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13_ncr:1_{1A00C93A-2B48-49F6-9E45-306BB6031B06}" xr6:coauthVersionLast="47" xr6:coauthVersionMax="47" xr10:uidLastSave="{00000000-0000-0000-0000-000000000000}"/>
  <bookViews>
    <workbookView xWindow="-120" yWindow="-120" windowWidth="20730" windowHeight="11160" activeTab="5" xr2:uid="{3DFEFA52-7EC9-4B8B-92BC-36D76E2F2E1C}"/>
  </bookViews>
  <sheets>
    <sheet name="INVESTIMENTO " sheetId="1" r:id="rId1"/>
    <sheet name="PRODUÇÃO " sheetId="2" r:id="rId2"/>
    <sheet name="WESLEY" sheetId="4" r:id="rId3"/>
    <sheet name="THUKA" sheetId="5" r:id="rId4"/>
    <sheet name="COMPRA E VENDAS " sheetId="3" r:id="rId5"/>
    <sheet name="BALANÇO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E5" i="4"/>
  <c r="F2" i="4" s="1"/>
  <c r="E6" i="4"/>
  <c r="E7" i="4"/>
  <c r="E17" i="5"/>
  <c r="E16" i="5"/>
  <c r="E15" i="5"/>
  <c r="E14" i="5"/>
  <c r="E13" i="5"/>
  <c r="F2" i="6"/>
  <c r="D2" i="6"/>
  <c r="G2" i="3"/>
  <c r="E12" i="5"/>
  <c r="E11" i="5"/>
  <c r="E10" i="5"/>
  <c r="E9" i="5"/>
  <c r="E8" i="5"/>
  <c r="E7" i="5"/>
  <c r="E6" i="5"/>
  <c r="E5" i="5"/>
  <c r="E4" i="5"/>
  <c r="E3" i="5"/>
  <c r="E2" i="5"/>
  <c r="E3" i="4"/>
  <c r="E4" i="4"/>
  <c r="E2" i="4"/>
  <c r="F2" i="2"/>
  <c r="E13" i="2"/>
  <c r="E14" i="2"/>
  <c r="E15" i="2"/>
  <c r="E16" i="2"/>
  <c r="E17" i="2"/>
  <c r="E10" i="2"/>
  <c r="E11" i="2"/>
  <c r="E12" i="2"/>
  <c r="E3" i="2"/>
  <c r="E4" i="2"/>
  <c r="E5" i="2"/>
  <c r="E6" i="2"/>
  <c r="E7" i="2"/>
  <c r="E8" i="2"/>
  <c r="E9" i="2"/>
  <c r="E2" i="2"/>
  <c r="E17" i="1"/>
  <c r="E18" i="1"/>
  <c r="E19" i="1"/>
  <c r="E20" i="1"/>
  <c r="E21" i="1"/>
  <c r="E22" i="1"/>
  <c r="E23" i="1"/>
  <c r="E24" i="1"/>
  <c r="E25" i="1"/>
  <c r="E10" i="1"/>
  <c r="E11" i="1"/>
  <c r="E12" i="1"/>
  <c r="E13" i="1"/>
  <c r="E14" i="1"/>
  <c r="E15" i="1"/>
  <c r="E16" i="1"/>
  <c r="E7" i="1"/>
  <c r="E6" i="1"/>
  <c r="E4" i="1"/>
  <c r="E5" i="1"/>
  <c r="E3" i="1"/>
  <c r="E8" i="1"/>
  <c r="E9" i="1"/>
  <c r="E2" i="1"/>
  <c r="F2" i="5" l="1"/>
  <c r="F2" i="1"/>
</calcChain>
</file>

<file path=xl/sharedStrings.xml><?xml version="1.0" encoding="utf-8"?>
<sst xmlns="http://schemas.openxmlformats.org/spreadsheetml/2006/main" count="108" uniqueCount="57">
  <si>
    <t>KASKETE BISCOITO 75G BARION</t>
  </si>
  <si>
    <t>LEITE CONDEN INTEGRAL ITAMBE 1KG</t>
  </si>
  <si>
    <t>CREME DE LEITE PIRACANJUBA 200G</t>
  </si>
  <si>
    <t>COCO RALADO 100G</t>
  </si>
  <si>
    <t>SACOLAS 0,10</t>
  </si>
  <si>
    <t xml:space="preserve">LIMÃO </t>
  </si>
  <si>
    <t>MOUSE DE CHOCOLATE</t>
  </si>
  <si>
    <t>TOTAL DE VENDAS</t>
  </si>
  <si>
    <t>MARACUJA</t>
  </si>
  <si>
    <t>LIMÃO</t>
  </si>
  <si>
    <t>COBERTURA FRACIONADO AO LEITE 1KG</t>
  </si>
  <si>
    <t>FERREIRO ROCHER C/3</t>
  </si>
  <si>
    <t>MARACUJÁ</t>
  </si>
  <si>
    <t>BEIJINHO</t>
  </si>
  <si>
    <t>FERREIRO</t>
  </si>
  <si>
    <t>CREME DE LEITE ITALAC 1KG</t>
  </si>
  <si>
    <t>COBERTURA FRACIONADO AO LEITE 2KG</t>
  </si>
  <si>
    <t>UVA</t>
  </si>
  <si>
    <t>MORANGO</t>
  </si>
  <si>
    <t>EMBALAGEM</t>
  </si>
  <si>
    <t>TAG</t>
  </si>
  <si>
    <t>SUPRESA DE UVA</t>
  </si>
  <si>
    <t>CONE PRESTIGIO</t>
  </si>
  <si>
    <t>CONE MORANGO</t>
  </si>
  <si>
    <t>CONE MARACUJA</t>
  </si>
  <si>
    <t>CONE LIMÃO</t>
  </si>
  <si>
    <t>ADRIELY</t>
  </si>
  <si>
    <t>WESLEY</t>
  </si>
  <si>
    <t>THUKA</t>
  </si>
  <si>
    <t>CONES</t>
  </si>
  <si>
    <t>PRESTIGIO</t>
  </si>
  <si>
    <t>LIMAO</t>
  </si>
  <si>
    <t>DATA</t>
  </si>
  <si>
    <t xml:space="preserve">DESCRIÇÃO </t>
  </si>
  <si>
    <t>QUANTIDADE</t>
  </si>
  <si>
    <t xml:space="preserve">VALOR </t>
  </si>
  <si>
    <t>TOTAL COMPRA</t>
  </si>
  <si>
    <t>TOTAL GASTO</t>
  </si>
  <si>
    <t>CASQUINHAS</t>
  </si>
  <si>
    <t>LEITE CONDENSADO</t>
  </si>
  <si>
    <t>CREME DE LEITE</t>
  </si>
  <si>
    <t>CHOCOLATE</t>
  </si>
  <si>
    <t>SABOR</t>
  </si>
  <si>
    <t>VALOR</t>
  </si>
  <si>
    <t xml:space="preserve">TOTAL </t>
  </si>
  <si>
    <t>TOTAL FEITO</t>
  </si>
  <si>
    <t>VALOR TOTAL</t>
  </si>
  <si>
    <t>SABORES</t>
  </si>
  <si>
    <t>TOTAL VALORES</t>
  </si>
  <si>
    <t>COMPRAS</t>
  </si>
  <si>
    <t>DESCRIÇÃO</t>
  </si>
  <si>
    <t>TOTAL GERAL</t>
  </si>
  <si>
    <t>TOTAL VENDIDO</t>
  </si>
  <si>
    <t>TOTAL PRODUZIDO</t>
  </si>
  <si>
    <t xml:space="preserve">LUCRO ATUAL </t>
  </si>
  <si>
    <t>LUCRO PRÉ-VISTO</t>
  </si>
  <si>
    <t>TOTAL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</si>
</sst>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horizontal="right" wrapText="1"/>
    </xf>
    <xf numFmtId="14" fontId="0" fillId="0" borderId="0" xfId="0" applyNumberFormat="1"/>
    <xf numFmtId="14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44" fontId="0" fillId="0" borderId="1" xfId="1" applyFont="1" applyBorder="1" applyAlignment="1">
      <alignment horizontal="right" wrapText="1"/>
    </xf>
    <xf numFmtId="44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1" applyNumberFormat="1" applyFont="1" applyAlignment="1">
      <alignment horizontal="center"/>
    </xf>
    <xf numFmtId="44" fontId="0" fillId="0" borderId="1" xfId="1" applyFont="1" applyBorder="1" applyAlignment="1">
      <alignment horizontal="center" wrapText="1"/>
    </xf>
    <xf numFmtId="4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14" fontId="0" fillId="0" borderId="0" xfId="1" applyNumberFormat="1" applyFont="1"/>
    <xf numFmtId="0" fontId="0" fillId="0" borderId="1" xfId="1" applyNumberFormat="1" applyFont="1" applyBorder="1" applyAlignment="1">
      <alignment horizontal="center" wrapText="1"/>
    </xf>
    <xf numFmtId="14" fontId="0" fillId="0" borderId="0" xfId="1" applyNumberFormat="1" applyFont="1" applyAlignment="1">
      <alignment horizontal="center"/>
    </xf>
    <xf numFmtId="14" fontId="0" fillId="0" borderId="1" xfId="1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1" applyNumberFormat="1" applyFont="1" applyFill="1" applyBorder="1" applyAlignment="1">
      <alignment horizontal="center" wrapText="1"/>
    </xf>
    <xf numFmtId="44" fontId="0" fillId="0" borderId="0" xfId="1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34A9-0942-4777-A612-FC96EA535683}">
  <dimension ref="A1:Z98"/>
  <sheetViews>
    <sheetView workbookViewId="0">
      <selection activeCell="G2" sqref="G2"/>
    </sheetView>
  </sheetViews>
  <sheetFormatPr defaultRowHeight="15" x14ac:dyDescent="0.25"/>
  <cols>
    <col min="1" max="1" width="10.7109375" style="5" bestFit="1" customWidth="1"/>
    <col min="2" max="2" width="36.7109375" style="1" bestFit="1" customWidth="1"/>
    <col min="3" max="3" width="14.42578125" style="7" bestFit="1" customWidth="1"/>
    <col min="4" max="4" width="10" style="1" bestFit="1" customWidth="1"/>
    <col min="5" max="5" width="15" style="1" bestFit="1" customWidth="1"/>
    <col min="6" max="6" width="13.140625" bestFit="1" customWidth="1"/>
    <col min="7" max="7" width="10.5703125" bestFit="1" customWidth="1"/>
    <col min="10" max="10" width="10" bestFit="1" customWidth="1"/>
    <col min="19" max="19" width="10.7109375" bestFit="1" customWidth="1"/>
  </cols>
  <sheetData>
    <row r="1" spans="1:6" ht="15.75" thickBot="1" x14ac:dyDescent="0.3">
      <c r="A1" s="16" t="s">
        <v>32</v>
      </c>
      <c r="B1" s="14" t="s">
        <v>33</v>
      </c>
      <c r="C1" s="11" t="s">
        <v>34</v>
      </c>
      <c r="D1" s="14" t="s">
        <v>35</v>
      </c>
      <c r="E1" s="14" t="s">
        <v>36</v>
      </c>
      <c r="F1" s="18" t="s">
        <v>37</v>
      </c>
    </row>
    <row r="2" spans="1:6" ht="15.75" thickBot="1" x14ac:dyDescent="0.3">
      <c r="A2" s="19">
        <v>45150</v>
      </c>
      <c r="B2" s="10" t="s">
        <v>38</v>
      </c>
      <c r="C2" s="11">
        <v>3</v>
      </c>
      <c r="D2" s="12">
        <v>7.25</v>
      </c>
      <c r="E2" s="14">
        <f t="shared" ref="E2:E25" si="0">C2*D2</f>
        <v>21.75</v>
      </c>
      <c r="F2" s="13">
        <f>SUM(E2:E83)</f>
        <v>542.46</v>
      </c>
    </row>
    <row r="3" spans="1:6" ht="15.75" thickBot="1" x14ac:dyDescent="0.3">
      <c r="A3" s="19">
        <v>45152</v>
      </c>
      <c r="B3" s="10" t="s">
        <v>41</v>
      </c>
      <c r="C3" s="11">
        <v>1</v>
      </c>
      <c r="D3" s="12">
        <v>46.68</v>
      </c>
      <c r="E3" s="14">
        <f t="shared" si="0"/>
        <v>46.68</v>
      </c>
      <c r="F3" s="18"/>
    </row>
    <row r="4" spans="1:6" x14ac:dyDescent="0.25">
      <c r="A4" s="16">
        <v>45152</v>
      </c>
      <c r="B4" s="14" t="s">
        <v>39</v>
      </c>
      <c r="C4" s="11">
        <v>1</v>
      </c>
      <c r="D4" s="14">
        <v>46.66</v>
      </c>
      <c r="E4" s="14">
        <f t="shared" si="0"/>
        <v>46.66</v>
      </c>
      <c r="F4" s="18"/>
    </row>
    <row r="5" spans="1:6" x14ac:dyDescent="0.25">
      <c r="A5" s="16">
        <v>45152</v>
      </c>
      <c r="B5" s="14" t="s">
        <v>40</v>
      </c>
      <c r="C5" s="11">
        <v>1</v>
      </c>
      <c r="D5" s="14">
        <v>46.66</v>
      </c>
      <c r="E5" s="14">
        <f t="shared" si="0"/>
        <v>46.66</v>
      </c>
      <c r="F5" s="18"/>
    </row>
    <row r="6" spans="1:6" x14ac:dyDescent="0.25">
      <c r="A6" s="16">
        <v>45153</v>
      </c>
      <c r="B6" s="14" t="s">
        <v>5</v>
      </c>
      <c r="C6" s="11">
        <v>1</v>
      </c>
      <c r="D6" s="14">
        <v>8.43</v>
      </c>
      <c r="E6" s="15">
        <f t="shared" si="0"/>
        <v>8.43</v>
      </c>
      <c r="F6" s="18"/>
    </row>
    <row r="7" spans="1:6" ht="15.75" thickBot="1" x14ac:dyDescent="0.3">
      <c r="A7" s="16">
        <v>45153</v>
      </c>
      <c r="B7" s="14" t="s">
        <v>8</v>
      </c>
      <c r="C7" s="11">
        <v>1</v>
      </c>
      <c r="D7" s="14">
        <v>8.42</v>
      </c>
      <c r="E7" s="15">
        <f t="shared" si="0"/>
        <v>8.42</v>
      </c>
      <c r="F7" s="18"/>
    </row>
    <row r="8" spans="1:6" ht="15.75" thickBot="1" x14ac:dyDescent="0.3">
      <c r="A8" s="19">
        <v>45158</v>
      </c>
      <c r="B8" s="10" t="s">
        <v>18</v>
      </c>
      <c r="C8" s="11">
        <v>1</v>
      </c>
      <c r="D8" s="12">
        <v>5</v>
      </c>
      <c r="E8" s="14">
        <f t="shared" si="0"/>
        <v>5</v>
      </c>
      <c r="F8" s="18"/>
    </row>
    <row r="9" spans="1:6" ht="15.75" thickBot="1" x14ac:dyDescent="0.3">
      <c r="A9" s="19">
        <v>45158</v>
      </c>
      <c r="B9" s="10" t="s">
        <v>8</v>
      </c>
      <c r="C9" s="11">
        <v>1</v>
      </c>
      <c r="D9" s="12">
        <v>7</v>
      </c>
      <c r="E9" s="14">
        <f t="shared" si="0"/>
        <v>7</v>
      </c>
      <c r="F9" s="18"/>
    </row>
    <row r="10" spans="1:6" ht="15.75" thickBot="1" x14ac:dyDescent="0.3">
      <c r="A10" s="19">
        <v>45157</v>
      </c>
      <c r="B10" s="10" t="s">
        <v>1</v>
      </c>
      <c r="C10" s="11">
        <v>1</v>
      </c>
      <c r="D10" s="12">
        <v>21.3</v>
      </c>
      <c r="E10" s="14">
        <f t="shared" si="0"/>
        <v>21.3</v>
      </c>
      <c r="F10" s="18"/>
    </row>
    <row r="11" spans="1:6" ht="15.75" thickBot="1" x14ac:dyDescent="0.3">
      <c r="A11" s="16">
        <v>45157</v>
      </c>
      <c r="B11" s="10" t="s">
        <v>10</v>
      </c>
      <c r="C11" s="11">
        <v>1</v>
      </c>
      <c r="D11" s="12">
        <v>39.6</v>
      </c>
      <c r="E11" s="14">
        <f t="shared" si="0"/>
        <v>39.6</v>
      </c>
      <c r="F11" s="18"/>
    </row>
    <row r="12" spans="1:6" ht="15.75" thickBot="1" x14ac:dyDescent="0.3">
      <c r="A12" s="16">
        <v>45157</v>
      </c>
      <c r="B12" s="10" t="s">
        <v>2</v>
      </c>
      <c r="C12" s="11">
        <v>4</v>
      </c>
      <c r="D12" s="12">
        <v>3.7</v>
      </c>
      <c r="E12" s="14">
        <f t="shared" si="0"/>
        <v>14.8</v>
      </c>
      <c r="F12" s="18"/>
    </row>
    <row r="13" spans="1:6" ht="15.75" thickBot="1" x14ac:dyDescent="0.3">
      <c r="A13" s="16">
        <v>45157</v>
      </c>
      <c r="B13" s="10" t="s">
        <v>3</v>
      </c>
      <c r="C13" s="11">
        <v>1</v>
      </c>
      <c r="D13" s="12">
        <v>8.65</v>
      </c>
      <c r="E13" s="14">
        <f t="shared" si="0"/>
        <v>8.65</v>
      </c>
      <c r="F13" s="18"/>
    </row>
    <row r="14" spans="1:6" ht="15.75" thickBot="1" x14ac:dyDescent="0.3">
      <c r="A14" s="16">
        <v>45157</v>
      </c>
      <c r="B14" s="10" t="s">
        <v>0</v>
      </c>
      <c r="C14" s="11">
        <v>1</v>
      </c>
      <c r="D14" s="12">
        <v>7.3</v>
      </c>
      <c r="E14" s="14">
        <f t="shared" si="0"/>
        <v>7.3</v>
      </c>
      <c r="F14" s="18"/>
    </row>
    <row r="15" spans="1:6" ht="15.75" thickBot="1" x14ac:dyDescent="0.3">
      <c r="A15" s="16">
        <v>45157</v>
      </c>
      <c r="B15" s="10" t="s">
        <v>11</v>
      </c>
      <c r="C15" s="11">
        <v>1</v>
      </c>
      <c r="D15" s="12">
        <v>7.49</v>
      </c>
      <c r="E15" s="14">
        <f t="shared" si="0"/>
        <v>7.49</v>
      </c>
      <c r="F15" s="18"/>
    </row>
    <row r="16" spans="1:6" ht="15.75" thickBot="1" x14ac:dyDescent="0.3">
      <c r="A16" s="16">
        <v>45157</v>
      </c>
      <c r="B16" s="10" t="s">
        <v>4</v>
      </c>
      <c r="C16" s="11">
        <v>4</v>
      </c>
      <c r="D16" s="12">
        <v>0.1</v>
      </c>
      <c r="E16" s="14">
        <f t="shared" si="0"/>
        <v>0.4</v>
      </c>
      <c r="F16" s="18"/>
    </row>
    <row r="17" spans="1:6" ht="15.75" thickBot="1" x14ac:dyDescent="0.3">
      <c r="A17" s="16">
        <v>45164</v>
      </c>
      <c r="B17" s="10" t="s">
        <v>1</v>
      </c>
      <c r="C17" s="11">
        <v>3</v>
      </c>
      <c r="D17" s="12">
        <v>15.89</v>
      </c>
      <c r="E17" s="14">
        <f t="shared" si="0"/>
        <v>47.67</v>
      </c>
      <c r="F17" s="18"/>
    </row>
    <row r="18" spans="1:6" ht="15.75" thickBot="1" x14ac:dyDescent="0.3">
      <c r="A18" s="16">
        <v>45164</v>
      </c>
      <c r="B18" s="10" t="s">
        <v>15</v>
      </c>
      <c r="C18" s="11">
        <v>1</v>
      </c>
      <c r="D18" s="12">
        <v>15.9</v>
      </c>
      <c r="E18" s="14">
        <f t="shared" si="0"/>
        <v>15.9</v>
      </c>
      <c r="F18" s="18"/>
    </row>
    <row r="19" spans="1:6" ht="15.75" thickBot="1" x14ac:dyDescent="0.3">
      <c r="A19" s="16">
        <v>45164</v>
      </c>
      <c r="B19" s="10" t="s">
        <v>0</v>
      </c>
      <c r="C19" s="11">
        <v>5</v>
      </c>
      <c r="D19" s="12">
        <v>6.69</v>
      </c>
      <c r="E19" s="14">
        <f t="shared" si="0"/>
        <v>33.450000000000003</v>
      </c>
      <c r="F19" s="18"/>
    </row>
    <row r="20" spans="1:6" ht="15.75" thickBot="1" x14ac:dyDescent="0.3">
      <c r="A20" s="16">
        <v>45164</v>
      </c>
      <c r="B20" s="10" t="s">
        <v>16</v>
      </c>
      <c r="C20" s="11">
        <v>2</v>
      </c>
      <c r="D20" s="12">
        <v>59.9</v>
      </c>
      <c r="E20" s="14">
        <f t="shared" si="0"/>
        <v>119.8</v>
      </c>
      <c r="F20" s="10"/>
    </row>
    <row r="21" spans="1:6" ht="15.75" thickBot="1" x14ac:dyDescent="0.3">
      <c r="A21" s="16">
        <v>45165</v>
      </c>
      <c r="B21" s="10" t="s">
        <v>8</v>
      </c>
      <c r="C21" s="11">
        <v>1</v>
      </c>
      <c r="D21" s="12">
        <v>7</v>
      </c>
      <c r="E21" s="14">
        <f t="shared" si="0"/>
        <v>7</v>
      </c>
      <c r="F21" s="10"/>
    </row>
    <row r="22" spans="1:6" ht="15.75" thickBot="1" x14ac:dyDescent="0.3">
      <c r="A22" s="16">
        <v>45165</v>
      </c>
      <c r="B22" s="10" t="s">
        <v>17</v>
      </c>
      <c r="C22" s="11">
        <v>1</v>
      </c>
      <c r="D22" s="12">
        <v>7</v>
      </c>
      <c r="E22" s="14">
        <f t="shared" si="0"/>
        <v>7</v>
      </c>
      <c r="F22" s="10"/>
    </row>
    <row r="23" spans="1:6" ht="15.75" thickBot="1" x14ac:dyDescent="0.3">
      <c r="A23" s="16">
        <v>45165</v>
      </c>
      <c r="B23" s="10" t="s">
        <v>18</v>
      </c>
      <c r="C23" s="11">
        <v>1</v>
      </c>
      <c r="D23" s="12">
        <v>4</v>
      </c>
      <c r="E23" s="14">
        <f t="shared" si="0"/>
        <v>4</v>
      </c>
      <c r="F23" s="10"/>
    </row>
    <row r="24" spans="1:6" ht="15.75" thickBot="1" x14ac:dyDescent="0.3">
      <c r="A24" s="16">
        <v>45165</v>
      </c>
      <c r="B24" s="10" t="s">
        <v>19</v>
      </c>
      <c r="C24" s="11">
        <v>2</v>
      </c>
      <c r="D24" s="12">
        <v>7.5</v>
      </c>
      <c r="E24" s="14">
        <f t="shared" si="0"/>
        <v>15</v>
      </c>
      <c r="F24" s="10"/>
    </row>
    <row r="25" spans="1:6" ht="15.75" thickBot="1" x14ac:dyDescent="0.3">
      <c r="A25" s="16">
        <v>45165</v>
      </c>
      <c r="B25" s="10" t="s">
        <v>20</v>
      </c>
      <c r="C25" s="11">
        <v>1</v>
      </c>
      <c r="D25" s="12">
        <v>2.5</v>
      </c>
      <c r="E25" s="14">
        <f t="shared" si="0"/>
        <v>2.5</v>
      </c>
      <c r="F25" s="10"/>
    </row>
    <row r="26" spans="1:6" ht="15.75" thickBot="1" x14ac:dyDescent="0.3">
      <c r="D26" s="8"/>
      <c r="E26" s="9"/>
      <c r="F26" s="3"/>
    </row>
    <row r="27" spans="1:6" ht="15.75" thickBot="1" x14ac:dyDescent="0.3">
      <c r="B27" s="3"/>
      <c r="C27" s="3"/>
      <c r="D27" s="9"/>
      <c r="E27" s="9"/>
      <c r="F27" s="3"/>
    </row>
    <row r="43" spans="15:26" ht="15.75" thickBot="1" x14ac:dyDescent="0.3"/>
    <row r="44" spans="15:26" ht="15.75" thickBot="1" x14ac:dyDescent="0.3"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5:26" ht="15.75" thickBot="1" x14ac:dyDescent="0.3"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5:26" ht="15.75" thickBot="1" x14ac:dyDescent="0.3"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5:26" ht="15.75" thickBot="1" x14ac:dyDescent="0.3"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5:26" ht="15.75" thickBot="1" x14ac:dyDescent="0.3"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5:26" ht="15.75" thickBot="1" x14ac:dyDescent="0.3"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5:26" ht="15.75" thickBot="1" x14ac:dyDescent="0.3"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5:26" ht="15.75" thickBot="1" x14ac:dyDescent="0.3"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5:26" ht="15.75" thickBot="1" x14ac:dyDescent="0.3"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5:26" ht="15.75" thickBot="1" x14ac:dyDescent="0.3"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5:26" ht="15.75" thickBot="1" x14ac:dyDescent="0.3"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5:26" ht="15.75" thickBot="1" x14ac:dyDescent="0.3"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5:26" ht="15.75" thickBot="1" x14ac:dyDescent="0.3"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5:26" ht="15.75" thickBot="1" x14ac:dyDescent="0.3"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5:26" ht="15.75" thickBot="1" x14ac:dyDescent="0.3"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5:26" ht="15.75" thickBot="1" x14ac:dyDescent="0.3"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5:26" ht="15.75" thickBot="1" x14ac:dyDescent="0.3"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5:26" ht="15.75" thickBot="1" x14ac:dyDescent="0.3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5:26" ht="15.75" thickBot="1" x14ac:dyDescent="0.3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5:26" ht="15.75" thickBot="1" x14ac:dyDescent="0.3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5:26" ht="15.75" thickBot="1" x14ac:dyDescent="0.3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5" ht="15.75" thickBot="1" x14ac:dyDescent="0.3"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2:25" ht="15.75" thickBot="1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2:25" ht="15.75" thickBot="1" x14ac:dyDescent="0.3">
      <c r="E67" s="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2:25" ht="15.75" thickBot="1" x14ac:dyDescent="0.3">
      <c r="E68" s="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2:25" ht="15.75" thickBot="1" x14ac:dyDescent="0.3">
      <c r="E69" s="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2:25" ht="15.75" thickBot="1" x14ac:dyDescent="0.3">
      <c r="E70" s="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2:25" ht="15.75" thickBot="1" x14ac:dyDescent="0.3">
      <c r="B71" s="3"/>
      <c r="C71" s="3"/>
      <c r="D71" s="9"/>
      <c r="E71" s="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2:25" ht="15.75" thickBot="1" x14ac:dyDescent="0.3">
      <c r="B72" s="3"/>
      <c r="C72" s="3"/>
      <c r="D72" s="9"/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2:25" ht="15.75" thickBot="1" x14ac:dyDescent="0.3">
      <c r="B73" s="3"/>
      <c r="C73" s="3"/>
      <c r="D73" s="9"/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2:25" ht="15.75" thickBot="1" x14ac:dyDescent="0.3">
      <c r="B74" s="3"/>
      <c r="C74" s="3"/>
      <c r="D74" s="9"/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2:25" ht="15.75" thickBot="1" x14ac:dyDescent="0.3">
      <c r="B75" s="3"/>
      <c r="C75" s="3"/>
      <c r="D75" s="9"/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2:25" ht="15.75" thickBot="1" x14ac:dyDescent="0.3">
      <c r="B76" s="3"/>
      <c r="C76" s="3"/>
      <c r="D76" s="9"/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2:25" ht="15.75" thickBot="1" x14ac:dyDescent="0.3">
      <c r="B77" s="3"/>
      <c r="C77" s="3"/>
      <c r="D77" s="9"/>
      <c r="E77" s="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2:25" ht="15.75" thickBot="1" x14ac:dyDescent="0.3">
      <c r="B78" s="3"/>
      <c r="C78" s="3"/>
      <c r="D78" s="9"/>
      <c r="E78" s="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2:25" ht="15.75" thickBot="1" x14ac:dyDescent="0.3">
      <c r="B79" s="3"/>
      <c r="C79" s="3"/>
      <c r="D79" s="9"/>
      <c r="E79" s="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2:25" ht="15.75" thickBot="1" x14ac:dyDescent="0.3">
      <c r="B80" s="3"/>
      <c r="C80" s="3"/>
      <c r="D80" s="9"/>
      <c r="E80" s="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2:25" ht="15.75" thickBot="1" x14ac:dyDescent="0.3">
      <c r="B81" s="3"/>
      <c r="C81" s="3"/>
      <c r="D81" s="9"/>
      <c r="E81" s="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2:25" ht="15.75" thickBot="1" x14ac:dyDescent="0.3">
      <c r="B82" s="3"/>
      <c r="C82" s="3"/>
      <c r="D82" s="9"/>
      <c r="E82" s="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2:25" ht="15.75" thickBot="1" x14ac:dyDescent="0.3">
      <c r="B83" s="3"/>
      <c r="C83" s="3"/>
      <c r="D83" s="9"/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2:25" x14ac:dyDescent="0.25">
      <c r="B84"/>
    </row>
    <row r="85" spans="2:25" x14ac:dyDescent="0.25">
      <c r="B85"/>
    </row>
    <row r="86" spans="2:25" x14ac:dyDescent="0.25">
      <c r="B86"/>
    </row>
    <row r="87" spans="2:25" x14ac:dyDescent="0.25">
      <c r="B87"/>
    </row>
    <row r="88" spans="2:25" x14ac:dyDescent="0.25">
      <c r="B88"/>
    </row>
    <row r="89" spans="2:25" x14ac:dyDescent="0.25">
      <c r="B89"/>
    </row>
    <row r="90" spans="2:25" x14ac:dyDescent="0.25">
      <c r="B90"/>
    </row>
    <row r="91" spans="2:25" x14ac:dyDescent="0.25">
      <c r="B91"/>
    </row>
    <row r="92" spans="2:25" x14ac:dyDescent="0.25">
      <c r="B92"/>
    </row>
    <row r="93" spans="2:25" x14ac:dyDescent="0.25">
      <c r="B93"/>
    </row>
    <row r="94" spans="2:25" x14ac:dyDescent="0.25">
      <c r="B94"/>
    </row>
    <row r="95" spans="2:25" x14ac:dyDescent="0.25">
      <c r="B95"/>
    </row>
    <row r="96" spans="2:25" x14ac:dyDescent="0.25">
      <c r="B96"/>
    </row>
    <row r="97" spans="2:2" x14ac:dyDescent="0.25">
      <c r="B97"/>
    </row>
    <row r="98" spans="2:2" x14ac:dyDescent="0.25">
      <c r="B9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92BB-C3AD-4605-AC5F-756466AA91CF}">
  <dimension ref="A1:T43"/>
  <sheetViews>
    <sheetView workbookViewId="0">
      <selection activeCell="G2" sqref="G2"/>
    </sheetView>
  </sheetViews>
  <sheetFormatPr defaultRowHeight="15" x14ac:dyDescent="0.25"/>
  <cols>
    <col min="1" max="1" width="10.7109375" style="5" bestFit="1" customWidth="1"/>
    <col min="2" max="2" width="21.5703125" bestFit="1" customWidth="1"/>
    <col min="3" max="3" width="12.85546875" bestFit="1" customWidth="1"/>
    <col min="4" max="4" width="10" style="1" bestFit="1" customWidth="1"/>
    <col min="5" max="5" width="9.5703125" style="1" bestFit="1" customWidth="1"/>
    <col min="6" max="6" width="13.28515625" customWidth="1"/>
    <col min="7" max="8" width="10" bestFit="1" customWidth="1"/>
  </cols>
  <sheetData>
    <row r="1" spans="1:20" ht="15.75" thickBot="1" x14ac:dyDescent="0.3">
      <c r="A1" s="16" t="s">
        <v>32</v>
      </c>
      <c r="B1" s="18" t="s">
        <v>42</v>
      </c>
      <c r="C1" s="18" t="s">
        <v>34</v>
      </c>
      <c r="D1" s="14" t="s">
        <v>43</v>
      </c>
      <c r="E1" s="12" t="s">
        <v>44</v>
      </c>
      <c r="F1" s="3" t="s">
        <v>45</v>
      </c>
      <c r="G1" s="3"/>
      <c r="H1" s="3"/>
      <c r="I1" s="3"/>
      <c r="J1" s="3"/>
      <c r="K1" s="3"/>
      <c r="L1" s="3"/>
      <c r="M1" s="3"/>
    </row>
    <row r="2" spans="1:20" ht="15.75" thickBot="1" x14ac:dyDescent="0.3">
      <c r="A2" s="16">
        <v>45152</v>
      </c>
      <c r="B2" s="18" t="s">
        <v>8</v>
      </c>
      <c r="C2" s="18">
        <v>4</v>
      </c>
      <c r="D2" s="14">
        <v>10</v>
      </c>
      <c r="E2" s="14">
        <f>C2*D2</f>
        <v>40</v>
      </c>
      <c r="F2" s="2">
        <f>SUM(E2:E64)</f>
        <v>660</v>
      </c>
      <c r="H2" s="8"/>
      <c r="I2" s="3"/>
      <c r="J2" s="3"/>
      <c r="K2" s="3"/>
      <c r="L2" s="3"/>
      <c r="M2" s="3"/>
    </row>
    <row r="3" spans="1:20" ht="15.75" thickBot="1" x14ac:dyDescent="0.3">
      <c r="A3" s="16">
        <v>45152</v>
      </c>
      <c r="B3" s="18" t="s">
        <v>30</v>
      </c>
      <c r="C3" s="18">
        <v>4</v>
      </c>
      <c r="D3" s="14">
        <v>10</v>
      </c>
      <c r="E3" s="14">
        <f t="shared" ref="E3:E17" si="0">C3*D3</f>
        <v>40</v>
      </c>
      <c r="G3" s="8"/>
      <c r="H3" s="9"/>
      <c r="I3" s="3"/>
      <c r="J3" s="3"/>
      <c r="K3" s="3"/>
      <c r="L3" s="3"/>
      <c r="M3" s="3"/>
    </row>
    <row r="4" spans="1:20" ht="15.75" thickBot="1" x14ac:dyDescent="0.3">
      <c r="A4" s="16">
        <v>45152</v>
      </c>
      <c r="B4" s="18" t="s">
        <v>9</v>
      </c>
      <c r="C4" s="18">
        <v>3</v>
      </c>
      <c r="D4" s="14">
        <v>10</v>
      </c>
      <c r="E4" s="14">
        <f t="shared" si="0"/>
        <v>30</v>
      </c>
      <c r="G4" s="8"/>
      <c r="H4" s="9"/>
      <c r="I4" s="3"/>
      <c r="J4" s="3"/>
      <c r="K4" s="3"/>
      <c r="L4" s="3"/>
      <c r="M4" s="3"/>
    </row>
    <row r="5" spans="1:20" ht="15.75" thickBot="1" x14ac:dyDescent="0.3">
      <c r="A5" s="16">
        <v>45159</v>
      </c>
      <c r="B5" s="10" t="s">
        <v>12</v>
      </c>
      <c r="C5" s="18">
        <v>5</v>
      </c>
      <c r="D5" s="12">
        <v>10</v>
      </c>
      <c r="E5" s="14">
        <f t="shared" si="0"/>
        <v>50</v>
      </c>
      <c r="G5" s="8"/>
      <c r="H5" s="9"/>
      <c r="I5" s="3"/>
      <c r="J5" s="3"/>
      <c r="K5" s="3"/>
      <c r="L5" s="3"/>
      <c r="M5" s="3"/>
    </row>
    <row r="6" spans="1:20" ht="15.75" thickBot="1" x14ac:dyDescent="0.3">
      <c r="A6" s="16">
        <v>45159</v>
      </c>
      <c r="B6" s="10" t="s">
        <v>9</v>
      </c>
      <c r="C6" s="18">
        <v>5</v>
      </c>
      <c r="D6" s="12">
        <v>10</v>
      </c>
      <c r="E6" s="14">
        <f t="shared" si="0"/>
        <v>50</v>
      </c>
      <c r="G6" s="8"/>
      <c r="H6" s="9"/>
      <c r="I6" s="3"/>
      <c r="J6" s="3"/>
      <c r="K6" s="3"/>
      <c r="L6" s="3"/>
      <c r="M6" s="3"/>
      <c r="S6" s="3"/>
      <c r="T6" s="3"/>
    </row>
    <row r="7" spans="1:20" ht="15.75" thickBot="1" x14ac:dyDescent="0.3">
      <c r="A7" s="16">
        <v>45159</v>
      </c>
      <c r="B7" s="10" t="s">
        <v>13</v>
      </c>
      <c r="C7" s="18">
        <v>3</v>
      </c>
      <c r="D7" s="12">
        <v>10</v>
      </c>
      <c r="E7" s="14">
        <f t="shared" si="0"/>
        <v>30</v>
      </c>
      <c r="F7" s="3"/>
      <c r="G7" s="9"/>
      <c r="H7" s="9"/>
      <c r="I7" s="3"/>
      <c r="J7" s="3"/>
      <c r="K7" s="3"/>
      <c r="L7" s="3"/>
      <c r="M7" s="3"/>
      <c r="S7" s="3"/>
      <c r="T7" s="3"/>
    </row>
    <row r="8" spans="1:20" ht="15.75" thickBot="1" x14ac:dyDescent="0.3">
      <c r="A8" s="19">
        <v>45159</v>
      </c>
      <c r="B8" s="10" t="s">
        <v>6</v>
      </c>
      <c r="C8" s="22">
        <v>2</v>
      </c>
      <c r="D8" s="12">
        <v>10</v>
      </c>
      <c r="E8" s="14">
        <f t="shared" si="0"/>
        <v>20</v>
      </c>
      <c r="F8" s="3"/>
      <c r="G8" s="9"/>
      <c r="H8" s="8"/>
      <c r="I8" s="3"/>
      <c r="J8" s="3"/>
      <c r="K8" s="3"/>
      <c r="L8" s="3"/>
      <c r="M8" s="3"/>
      <c r="S8" s="3"/>
      <c r="T8" s="3"/>
    </row>
    <row r="9" spans="1:20" ht="15.75" thickBot="1" x14ac:dyDescent="0.3">
      <c r="A9" s="19">
        <v>45159</v>
      </c>
      <c r="B9" s="10" t="s">
        <v>14</v>
      </c>
      <c r="C9" s="22">
        <v>3</v>
      </c>
      <c r="D9" s="12">
        <v>15</v>
      </c>
      <c r="E9" s="14">
        <f t="shared" si="0"/>
        <v>45</v>
      </c>
      <c r="F9" s="3"/>
      <c r="G9" s="3"/>
      <c r="H9" s="3"/>
      <c r="I9" s="3"/>
      <c r="J9" s="3"/>
      <c r="K9" s="3"/>
      <c r="L9" s="3"/>
      <c r="M9" s="3"/>
      <c r="S9" s="3"/>
      <c r="T9" s="3"/>
    </row>
    <row r="10" spans="1:20" ht="15.75" thickBot="1" x14ac:dyDescent="0.3">
      <c r="A10" s="19">
        <v>45163</v>
      </c>
      <c r="B10" s="18" t="s">
        <v>30</v>
      </c>
      <c r="C10" s="22">
        <v>3</v>
      </c>
      <c r="D10" s="14">
        <v>10</v>
      </c>
      <c r="E10" s="14">
        <f t="shared" si="0"/>
        <v>30</v>
      </c>
      <c r="F10" s="3"/>
      <c r="G10" s="3"/>
      <c r="H10" s="3"/>
      <c r="I10" s="3"/>
      <c r="J10" s="3"/>
      <c r="K10" s="3"/>
      <c r="L10" s="3"/>
      <c r="M10" s="3"/>
      <c r="S10" s="3"/>
      <c r="T10" s="3"/>
    </row>
    <row r="11" spans="1:20" ht="15.75" thickBot="1" x14ac:dyDescent="0.3">
      <c r="A11" s="19">
        <v>45163</v>
      </c>
      <c r="B11" s="18" t="s">
        <v>9</v>
      </c>
      <c r="C11" s="22">
        <v>3</v>
      </c>
      <c r="D11" s="14">
        <v>10</v>
      </c>
      <c r="E11" s="14">
        <f t="shared" si="0"/>
        <v>30</v>
      </c>
      <c r="F11" s="3"/>
      <c r="G11" s="3"/>
      <c r="H11" s="3"/>
      <c r="I11" s="3"/>
      <c r="J11" s="3"/>
      <c r="K11" s="3"/>
      <c r="L11" s="3"/>
      <c r="M11" s="3"/>
      <c r="S11" s="3"/>
      <c r="T11" s="3"/>
    </row>
    <row r="12" spans="1:20" ht="15.75" thickBot="1" x14ac:dyDescent="0.3">
      <c r="A12" s="19">
        <v>45163</v>
      </c>
      <c r="B12" s="10" t="s">
        <v>12</v>
      </c>
      <c r="C12" s="22">
        <v>3</v>
      </c>
      <c r="D12" s="14">
        <v>10</v>
      </c>
      <c r="E12" s="14">
        <f t="shared" si="0"/>
        <v>30</v>
      </c>
      <c r="F12" s="3"/>
      <c r="G12" s="3"/>
      <c r="H12" s="3"/>
      <c r="I12" s="3"/>
      <c r="J12" s="3"/>
      <c r="K12" s="3"/>
      <c r="L12" s="3"/>
      <c r="M12" s="3"/>
      <c r="S12" s="3"/>
      <c r="T12" s="3"/>
    </row>
    <row r="13" spans="1:20" ht="15.75" thickBot="1" x14ac:dyDescent="0.3">
      <c r="A13" s="23">
        <v>45165</v>
      </c>
      <c r="B13" s="19" t="s">
        <v>21</v>
      </c>
      <c r="C13" s="22">
        <v>7</v>
      </c>
      <c r="D13" s="12">
        <v>5</v>
      </c>
      <c r="E13" s="14">
        <f t="shared" si="0"/>
        <v>35</v>
      </c>
      <c r="F13" s="4"/>
      <c r="G13" s="3"/>
      <c r="H13" s="3"/>
      <c r="I13" s="3"/>
      <c r="J13" s="3"/>
      <c r="K13" s="3"/>
      <c r="L13" s="3"/>
      <c r="M13" s="3"/>
      <c r="S13" s="3"/>
      <c r="T13" s="3"/>
    </row>
    <row r="14" spans="1:20" ht="15.75" thickBot="1" x14ac:dyDescent="0.3">
      <c r="A14" s="23">
        <v>45165</v>
      </c>
      <c r="B14" s="19" t="s">
        <v>22</v>
      </c>
      <c r="C14" s="22">
        <v>7</v>
      </c>
      <c r="D14" s="12">
        <v>10</v>
      </c>
      <c r="E14" s="14">
        <f t="shared" si="0"/>
        <v>70</v>
      </c>
      <c r="F14" s="3"/>
      <c r="G14" s="3"/>
      <c r="H14" s="3"/>
      <c r="I14" s="3"/>
      <c r="J14" s="3"/>
      <c r="K14" s="3"/>
      <c r="L14" s="3"/>
      <c r="M14" s="3"/>
      <c r="S14" s="3"/>
      <c r="T14" s="3"/>
    </row>
    <row r="15" spans="1:20" ht="15.75" thickBot="1" x14ac:dyDescent="0.3">
      <c r="A15" s="23">
        <v>45165</v>
      </c>
      <c r="B15" s="19" t="s">
        <v>23</v>
      </c>
      <c r="C15" s="22">
        <v>4</v>
      </c>
      <c r="D15" s="12">
        <v>10</v>
      </c>
      <c r="E15" s="14">
        <f t="shared" si="0"/>
        <v>40</v>
      </c>
      <c r="F15" s="3"/>
      <c r="G15" s="3"/>
      <c r="H15" s="3"/>
      <c r="I15" s="3"/>
      <c r="J15" s="3"/>
      <c r="K15" s="3"/>
      <c r="L15" s="3"/>
      <c r="M15" s="3"/>
      <c r="S15" s="3"/>
      <c r="T15" s="3"/>
    </row>
    <row r="16" spans="1:20" ht="15.75" thickBot="1" x14ac:dyDescent="0.3">
      <c r="A16" s="23">
        <v>45165</v>
      </c>
      <c r="B16" s="19" t="s">
        <v>24</v>
      </c>
      <c r="C16" s="22">
        <v>6</v>
      </c>
      <c r="D16" s="12">
        <v>10</v>
      </c>
      <c r="E16" s="14">
        <f t="shared" si="0"/>
        <v>60</v>
      </c>
      <c r="F16" s="3"/>
      <c r="G16" s="3"/>
      <c r="H16" s="3"/>
      <c r="I16" s="3"/>
      <c r="J16" s="3"/>
      <c r="K16" s="3"/>
      <c r="L16" s="3"/>
      <c r="M16" s="3"/>
      <c r="S16" s="3"/>
      <c r="T16" s="3"/>
    </row>
    <row r="17" spans="1:20" ht="15.75" thickBot="1" x14ac:dyDescent="0.3">
      <c r="A17" s="23">
        <v>45165</v>
      </c>
      <c r="B17" s="19" t="s">
        <v>25</v>
      </c>
      <c r="C17" s="22">
        <v>6</v>
      </c>
      <c r="D17" s="12">
        <v>10</v>
      </c>
      <c r="E17" s="14">
        <f t="shared" si="0"/>
        <v>60</v>
      </c>
      <c r="F17" s="3"/>
      <c r="G17" s="3"/>
      <c r="H17" s="3"/>
      <c r="I17" s="3"/>
      <c r="J17" s="3"/>
      <c r="K17" s="3"/>
      <c r="L17" s="3"/>
      <c r="M17" s="3"/>
      <c r="S17" s="3"/>
      <c r="T17" s="3"/>
    </row>
    <row r="18" spans="1:20" ht="15.75" thickBot="1" x14ac:dyDescent="0.3">
      <c r="A18" s="21"/>
      <c r="B18" s="7"/>
      <c r="C18" s="8"/>
      <c r="D18" s="9"/>
      <c r="E18" s="9"/>
      <c r="F18" s="3"/>
      <c r="G18" s="3"/>
      <c r="H18" s="3"/>
      <c r="I18" s="3"/>
      <c r="J18" s="3"/>
      <c r="K18" s="3"/>
      <c r="L18" s="3"/>
      <c r="M18" s="3"/>
    </row>
    <row r="19" spans="1:20" ht="15.75" thickBot="1" x14ac:dyDescent="0.3">
      <c r="A19" s="21"/>
      <c r="B19" s="7"/>
      <c r="C19" s="8"/>
      <c r="D19" s="9"/>
      <c r="E19" s="9"/>
      <c r="F19" s="3"/>
      <c r="G19" s="3"/>
      <c r="H19" s="3"/>
      <c r="I19" s="3"/>
      <c r="J19" s="3"/>
      <c r="K19" s="3"/>
      <c r="L19" s="3"/>
      <c r="M19" s="3"/>
    </row>
    <row r="20" spans="1:20" ht="15.75" thickBot="1" x14ac:dyDescent="0.3">
      <c r="A20" s="21"/>
      <c r="B20" s="7"/>
      <c r="C20" s="8"/>
      <c r="D20" s="9"/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20" ht="15.75" thickBot="1" x14ac:dyDescent="0.3">
      <c r="A21" s="21"/>
      <c r="B21" s="7"/>
      <c r="C21" s="8"/>
      <c r="D21" s="9"/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20" ht="15.75" thickBot="1" x14ac:dyDescent="0.3">
      <c r="A22" s="20"/>
      <c r="B22" s="3"/>
      <c r="C22" s="9"/>
      <c r="D22" s="9"/>
      <c r="E22" s="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0" ht="15.75" thickBot="1" x14ac:dyDescent="0.3">
      <c r="A23" s="20"/>
      <c r="B23" s="3"/>
      <c r="C23" s="9"/>
      <c r="D23" s="9"/>
      <c r="E23" s="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0" ht="15.75" thickBot="1" x14ac:dyDescent="0.3">
      <c r="A24" s="20"/>
      <c r="B24" s="3"/>
      <c r="C24" s="9"/>
      <c r="D24" s="9"/>
      <c r="E24" s="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0" ht="15.75" thickBot="1" x14ac:dyDescent="0.3">
      <c r="C25" s="8"/>
      <c r="D25" s="8"/>
      <c r="E25" s="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0" ht="15.75" thickBot="1" x14ac:dyDescent="0.3">
      <c r="C26" s="8"/>
      <c r="D26" s="9"/>
      <c r="E26" s="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0" ht="15.75" thickBot="1" x14ac:dyDescent="0.3">
      <c r="C27" s="8"/>
      <c r="D27" s="9"/>
      <c r="E27" s="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0" ht="15.75" thickBot="1" x14ac:dyDescent="0.3">
      <c r="C28" s="8"/>
      <c r="D28" s="9"/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0" ht="15.75" thickBot="1" x14ac:dyDescent="0.3">
      <c r="C29" s="8"/>
      <c r="D29" s="9"/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thickBot="1" x14ac:dyDescent="0.3">
      <c r="A30" s="20"/>
      <c r="B30" s="3"/>
      <c r="N30" s="3"/>
      <c r="O30" s="3"/>
      <c r="P30" s="3"/>
      <c r="Q30" s="3"/>
      <c r="R30" s="3"/>
      <c r="S30" s="3"/>
      <c r="T30" s="3"/>
    </row>
    <row r="31" spans="1:20" ht="15.75" thickBot="1" x14ac:dyDescent="0.3">
      <c r="N31" s="3"/>
      <c r="O31" s="3"/>
      <c r="P31" s="3"/>
      <c r="Q31" s="3"/>
      <c r="R31" s="3"/>
      <c r="S31" s="3"/>
      <c r="T31" s="3"/>
    </row>
    <row r="32" spans="1:20" ht="15.75" thickBot="1" x14ac:dyDescent="0.3">
      <c r="N32" s="3"/>
      <c r="O32" s="3"/>
      <c r="P32" s="3"/>
      <c r="Q32" s="3"/>
      <c r="R32" s="3"/>
      <c r="S32" s="3"/>
      <c r="T32" s="3"/>
    </row>
    <row r="33" spans="1:20" ht="15.75" thickBot="1" x14ac:dyDescent="0.3">
      <c r="N33" s="3"/>
      <c r="O33" s="3"/>
      <c r="P33" s="3"/>
      <c r="Q33" s="3"/>
      <c r="R33" s="3"/>
      <c r="S33" s="3"/>
      <c r="T33" s="3"/>
    </row>
    <row r="34" spans="1:20" ht="15.75" thickBot="1" x14ac:dyDescent="0.3">
      <c r="N34" s="3"/>
      <c r="O34" s="3"/>
      <c r="P34" s="3"/>
      <c r="Q34" s="3"/>
      <c r="R34" s="3"/>
      <c r="S34" s="3"/>
      <c r="T34" s="3"/>
    </row>
    <row r="35" spans="1:20" ht="15.75" thickBot="1" x14ac:dyDescent="0.3">
      <c r="N35" s="3"/>
      <c r="O35" s="3"/>
      <c r="P35" s="3"/>
      <c r="Q35" s="3"/>
      <c r="R35" s="3"/>
      <c r="S35" s="3"/>
      <c r="T35" s="3"/>
    </row>
    <row r="36" spans="1:20" ht="15.75" thickBot="1" x14ac:dyDescent="0.3">
      <c r="C36" s="9"/>
      <c r="D36" s="9"/>
      <c r="E36" s="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thickBot="1" x14ac:dyDescent="0.3">
      <c r="A37" s="20"/>
      <c r="B37" s="3"/>
      <c r="C37" s="9"/>
      <c r="D37" s="9"/>
      <c r="E37" s="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thickBot="1" x14ac:dyDescent="0.3">
      <c r="A38" s="20"/>
      <c r="B38" s="3"/>
      <c r="C38" s="9"/>
      <c r="D38" s="8"/>
      <c r="E38" s="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thickBot="1" x14ac:dyDescent="0.3">
      <c r="A39" s="21"/>
      <c r="B39" s="7"/>
      <c r="C39" s="1"/>
      <c r="D39" s="9"/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thickBot="1" x14ac:dyDescent="0.3"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 thickBot="1" x14ac:dyDescent="0.3"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thickBot="1" x14ac:dyDescent="0.3"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thickBot="1" x14ac:dyDescent="0.3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A93E-9054-4A71-B257-A7FEE0321DCE}">
  <dimension ref="A1:F7"/>
  <sheetViews>
    <sheetView workbookViewId="0">
      <selection activeCell="E4" sqref="E4"/>
    </sheetView>
  </sheetViews>
  <sheetFormatPr defaultRowHeight="15" x14ac:dyDescent="0.25"/>
  <cols>
    <col min="1" max="1" width="10.7109375" style="5" bestFit="1" customWidth="1"/>
    <col min="2" max="2" width="12.28515625" customWidth="1"/>
    <col min="3" max="3" width="12.85546875" bestFit="1" customWidth="1"/>
    <col min="4" max="4" width="9.5703125" style="1" bestFit="1" customWidth="1"/>
    <col min="5" max="5" width="15.140625" style="1" bestFit="1" customWidth="1"/>
    <col min="6" max="6" width="17.28515625" style="1" bestFit="1" customWidth="1"/>
  </cols>
  <sheetData>
    <row r="1" spans="1:6" ht="15.75" thickBot="1" x14ac:dyDescent="0.3">
      <c r="A1" s="19" t="s">
        <v>32</v>
      </c>
      <c r="B1" s="10" t="s">
        <v>47</v>
      </c>
      <c r="C1" s="18" t="s">
        <v>34</v>
      </c>
      <c r="D1" s="14" t="s">
        <v>43</v>
      </c>
      <c r="E1" s="14" t="s">
        <v>48</v>
      </c>
      <c r="F1" s="14" t="s">
        <v>7</v>
      </c>
    </row>
    <row r="2" spans="1:6" ht="15.75" thickBot="1" x14ac:dyDescent="0.3">
      <c r="A2" s="19">
        <v>45166</v>
      </c>
      <c r="B2" s="19" t="s">
        <v>30</v>
      </c>
      <c r="C2" s="10">
        <v>3</v>
      </c>
      <c r="D2" s="14">
        <v>10</v>
      </c>
      <c r="E2" s="14">
        <f>C2*D2</f>
        <v>30</v>
      </c>
      <c r="F2" s="14">
        <f>SUM(E2:E42)</f>
        <v>160</v>
      </c>
    </row>
    <row r="3" spans="1:6" ht="15.75" thickBot="1" x14ac:dyDescent="0.3">
      <c r="A3" s="16">
        <v>45166</v>
      </c>
      <c r="B3" s="19" t="s">
        <v>31</v>
      </c>
      <c r="C3" s="10">
        <v>3</v>
      </c>
      <c r="D3" s="14">
        <v>10</v>
      </c>
      <c r="E3" s="14">
        <f t="shared" ref="E3:E7" si="0">C3*D3</f>
        <v>30</v>
      </c>
      <c r="F3" s="14"/>
    </row>
    <row r="4" spans="1:6" ht="15.75" thickBot="1" x14ac:dyDescent="0.3">
      <c r="A4" s="16">
        <v>45166</v>
      </c>
      <c r="B4" s="19" t="s">
        <v>8</v>
      </c>
      <c r="C4" s="10">
        <v>4</v>
      </c>
      <c r="D4" s="14">
        <v>10</v>
      </c>
      <c r="E4" s="14">
        <f t="shared" si="0"/>
        <v>40</v>
      </c>
      <c r="F4" s="14"/>
    </row>
    <row r="5" spans="1:6" x14ac:dyDescent="0.25">
      <c r="A5" s="16">
        <v>45167</v>
      </c>
      <c r="B5" s="18" t="s">
        <v>30</v>
      </c>
      <c r="C5" s="18">
        <v>1</v>
      </c>
      <c r="D5" s="14">
        <v>10</v>
      </c>
      <c r="E5" s="14">
        <f t="shared" si="0"/>
        <v>10</v>
      </c>
      <c r="F5" s="14"/>
    </row>
    <row r="6" spans="1:6" x14ac:dyDescent="0.25">
      <c r="A6" s="5">
        <v>45167</v>
      </c>
      <c r="B6" s="29" t="s">
        <v>31</v>
      </c>
      <c r="C6" s="30">
        <v>2</v>
      </c>
      <c r="D6" s="15">
        <v>10</v>
      </c>
      <c r="E6" s="14">
        <f t="shared" si="0"/>
        <v>20</v>
      </c>
    </row>
    <row r="7" spans="1:6" x14ac:dyDescent="0.25">
      <c r="A7" s="5">
        <v>45167</v>
      </c>
      <c r="B7" s="29" t="s">
        <v>8</v>
      </c>
      <c r="C7" s="30">
        <v>3</v>
      </c>
      <c r="D7" s="15">
        <v>10</v>
      </c>
      <c r="E7" s="14">
        <f t="shared" si="0"/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B677-F555-4D1F-B731-3D19B45557AB}">
  <dimension ref="A1:F17"/>
  <sheetViews>
    <sheetView workbookViewId="0">
      <selection activeCell="E21" sqref="E21"/>
    </sheetView>
  </sheetViews>
  <sheetFormatPr defaultRowHeight="15" x14ac:dyDescent="0.25"/>
  <cols>
    <col min="1" max="1" width="10.7109375" style="5" bestFit="1" customWidth="1"/>
    <col min="2" max="2" width="26.7109375" customWidth="1"/>
    <col min="3" max="3" width="16.42578125" customWidth="1"/>
    <col min="4" max="4" width="9.5703125" bestFit="1" customWidth="1"/>
    <col min="5" max="5" width="15.140625" bestFit="1" customWidth="1"/>
    <col min="6" max="6" width="17.28515625" style="1" bestFit="1" customWidth="1"/>
  </cols>
  <sheetData>
    <row r="1" spans="1:6" ht="15.75" thickBot="1" x14ac:dyDescent="0.3">
      <c r="A1" s="19" t="s">
        <v>32</v>
      </c>
      <c r="B1" s="10" t="s">
        <v>47</v>
      </c>
      <c r="C1" s="18" t="s">
        <v>34</v>
      </c>
      <c r="D1" s="18" t="s">
        <v>43</v>
      </c>
      <c r="E1" s="18" t="s">
        <v>48</v>
      </c>
      <c r="F1" s="14" t="s">
        <v>7</v>
      </c>
    </row>
    <row r="2" spans="1:6" x14ac:dyDescent="0.25">
      <c r="A2" s="16">
        <v>45152</v>
      </c>
      <c r="B2" s="18" t="s">
        <v>8</v>
      </c>
      <c r="C2" s="18">
        <v>4</v>
      </c>
      <c r="D2" s="14">
        <v>10</v>
      </c>
      <c r="E2" s="14">
        <f>C2*D2</f>
        <v>40</v>
      </c>
      <c r="F2" s="14">
        <f>SUM(E2:E42)</f>
        <v>599</v>
      </c>
    </row>
    <row r="3" spans="1:6" x14ac:dyDescent="0.25">
      <c r="A3" s="16">
        <v>45152</v>
      </c>
      <c r="B3" s="18" t="s">
        <v>30</v>
      </c>
      <c r="C3" s="18">
        <v>4</v>
      </c>
      <c r="D3" s="14">
        <v>10</v>
      </c>
      <c r="E3" s="14">
        <f t="shared" ref="E3:E17" si="0">C3*D3</f>
        <v>40</v>
      </c>
      <c r="F3" s="14"/>
    </row>
    <row r="4" spans="1:6" ht="15.75" thickBot="1" x14ac:dyDescent="0.3">
      <c r="A4" s="16">
        <v>45152</v>
      </c>
      <c r="B4" s="18" t="s">
        <v>9</v>
      </c>
      <c r="C4" s="18">
        <v>3</v>
      </c>
      <c r="D4" s="14">
        <v>10</v>
      </c>
      <c r="E4" s="14">
        <f t="shared" si="0"/>
        <v>30</v>
      </c>
      <c r="F4" s="14"/>
    </row>
    <row r="5" spans="1:6" ht="15.75" thickBot="1" x14ac:dyDescent="0.3">
      <c r="A5" s="16">
        <v>45159</v>
      </c>
      <c r="B5" s="10" t="s">
        <v>12</v>
      </c>
      <c r="C5" s="18">
        <v>5</v>
      </c>
      <c r="D5" s="12">
        <v>10</v>
      </c>
      <c r="E5" s="14">
        <f t="shared" si="0"/>
        <v>50</v>
      </c>
    </row>
    <row r="6" spans="1:6" ht="15.75" thickBot="1" x14ac:dyDescent="0.3">
      <c r="A6" s="16">
        <v>45159</v>
      </c>
      <c r="B6" s="10" t="s">
        <v>9</v>
      </c>
      <c r="C6" s="18">
        <v>5</v>
      </c>
      <c r="D6" s="12">
        <v>10</v>
      </c>
      <c r="E6" s="14">
        <f t="shared" si="0"/>
        <v>50</v>
      </c>
    </row>
    <row r="7" spans="1:6" ht="15.75" thickBot="1" x14ac:dyDescent="0.3">
      <c r="A7" s="16">
        <v>45159</v>
      </c>
      <c r="B7" s="10" t="s">
        <v>13</v>
      </c>
      <c r="C7" s="18">
        <v>3</v>
      </c>
      <c r="D7" s="12">
        <v>10</v>
      </c>
      <c r="E7" s="14">
        <f t="shared" si="0"/>
        <v>30</v>
      </c>
    </row>
    <row r="8" spans="1:6" ht="15.75" thickBot="1" x14ac:dyDescent="0.3">
      <c r="A8" s="19">
        <v>45159</v>
      </c>
      <c r="B8" s="10" t="s">
        <v>6</v>
      </c>
      <c r="C8" s="22">
        <v>2</v>
      </c>
      <c r="D8" s="12">
        <v>10</v>
      </c>
      <c r="E8" s="14">
        <f t="shared" si="0"/>
        <v>20</v>
      </c>
    </row>
    <row r="9" spans="1:6" ht="15.75" thickBot="1" x14ac:dyDescent="0.3">
      <c r="A9" s="19">
        <v>45159</v>
      </c>
      <c r="B9" s="10" t="s">
        <v>14</v>
      </c>
      <c r="C9" s="22">
        <v>3</v>
      </c>
      <c r="D9" s="12">
        <v>15</v>
      </c>
      <c r="E9" s="14">
        <f t="shared" si="0"/>
        <v>45</v>
      </c>
    </row>
    <row r="10" spans="1:6" ht="15.75" thickBot="1" x14ac:dyDescent="0.3">
      <c r="A10" s="19">
        <v>45163</v>
      </c>
      <c r="B10" s="18" t="s">
        <v>30</v>
      </c>
      <c r="C10" s="22">
        <v>3</v>
      </c>
      <c r="D10" s="14">
        <v>10</v>
      </c>
      <c r="E10" s="14">
        <f t="shared" si="0"/>
        <v>30</v>
      </c>
    </row>
    <row r="11" spans="1:6" ht="15.75" thickBot="1" x14ac:dyDescent="0.3">
      <c r="A11" s="19">
        <v>45163</v>
      </c>
      <c r="B11" s="18" t="s">
        <v>9</v>
      </c>
      <c r="C11" s="22">
        <v>3</v>
      </c>
      <c r="D11" s="14">
        <v>10</v>
      </c>
      <c r="E11" s="14">
        <f t="shared" si="0"/>
        <v>30</v>
      </c>
    </row>
    <row r="12" spans="1:6" ht="15.75" thickBot="1" x14ac:dyDescent="0.3">
      <c r="A12" s="19">
        <v>45163</v>
      </c>
      <c r="B12" s="10" t="s">
        <v>12</v>
      </c>
      <c r="C12" s="22">
        <v>3</v>
      </c>
      <c r="D12" s="14">
        <v>10</v>
      </c>
      <c r="E12" s="14">
        <f t="shared" si="0"/>
        <v>30</v>
      </c>
    </row>
    <row r="13" spans="1:6" x14ac:dyDescent="0.25">
      <c r="A13" s="5">
        <v>45167</v>
      </c>
      <c r="B13" s="28" t="s">
        <v>18</v>
      </c>
      <c r="C13" s="26">
        <v>5</v>
      </c>
      <c r="D13" s="15">
        <v>10</v>
      </c>
      <c r="E13" s="15">
        <f t="shared" si="0"/>
        <v>50</v>
      </c>
    </row>
    <row r="14" spans="1:6" x14ac:dyDescent="0.25">
      <c r="A14" s="5">
        <v>45167</v>
      </c>
      <c r="B14" s="28" t="s">
        <v>8</v>
      </c>
      <c r="C14" s="26">
        <v>6</v>
      </c>
      <c r="D14" s="15">
        <v>10</v>
      </c>
      <c r="E14" s="15">
        <f t="shared" si="0"/>
        <v>60</v>
      </c>
    </row>
    <row r="15" spans="1:6" x14ac:dyDescent="0.25">
      <c r="A15" s="5">
        <v>45167</v>
      </c>
      <c r="B15" s="28" t="s">
        <v>31</v>
      </c>
      <c r="C15" s="26">
        <v>4</v>
      </c>
      <c r="D15" s="15">
        <v>10</v>
      </c>
      <c r="E15" s="15">
        <f t="shared" si="0"/>
        <v>40</v>
      </c>
    </row>
    <row r="16" spans="1:6" x14ac:dyDescent="0.25">
      <c r="A16" s="5">
        <v>45167</v>
      </c>
      <c r="B16" s="28" t="s">
        <v>30</v>
      </c>
      <c r="C16" s="26">
        <v>3</v>
      </c>
      <c r="D16" s="15">
        <v>10</v>
      </c>
      <c r="E16" s="15">
        <f t="shared" si="0"/>
        <v>30</v>
      </c>
    </row>
    <row r="17" spans="1:5" x14ac:dyDescent="0.25">
      <c r="A17" s="5">
        <v>45167</v>
      </c>
      <c r="B17" s="28" t="s">
        <v>21</v>
      </c>
      <c r="C17" s="26">
        <v>3</v>
      </c>
      <c r="D17" s="15">
        <v>8</v>
      </c>
      <c r="E17" s="27">
        <f t="shared" si="0"/>
        <v>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CB1F-CC9B-4395-B6F3-F9B3255DFAD5}">
  <dimension ref="A1:AE17"/>
  <sheetViews>
    <sheetView workbookViewId="0">
      <selection activeCell="A7" sqref="A7"/>
    </sheetView>
  </sheetViews>
  <sheetFormatPr defaultRowHeight="15" x14ac:dyDescent="0.25"/>
  <cols>
    <col min="1" max="1" width="10.7109375" style="5" bestFit="1" customWidth="1"/>
    <col min="2" max="2" width="11.7109375" customWidth="1"/>
    <col min="3" max="3" width="16" bestFit="1" customWidth="1"/>
    <col min="4" max="4" width="12.85546875" style="1" bestFit="1" customWidth="1"/>
    <col min="5" max="5" width="14" customWidth="1"/>
    <col min="6" max="6" width="13.140625" customWidth="1"/>
    <col min="7" max="7" width="12.5703125" bestFit="1" customWidth="1"/>
    <col min="11" max="11" width="10.7109375" bestFit="1" customWidth="1"/>
  </cols>
  <sheetData>
    <row r="1" spans="1:31" ht="30.75" thickBot="1" x14ac:dyDescent="0.3">
      <c r="A1" s="24" t="s">
        <v>32</v>
      </c>
      <c r="B1" s="12" t="s">
        <v>49</v>
      </c>
      <c r="C1" s="18" t="s">
        <v>50</v>
      </c>
      <c r="D1" s="14" t="s">
        <v>43</v>
      </c>
      <c r="E1" s="22" t="s">
        <v>34</v>
      </c>
      <c r="F1" s="9" t="s">
        <v>46</v>
      </c>
      <c r="G1" t="s">
        <v>51</v>
      </c>
      <c r="I1" s="3"/>
      <c r="J1" s="3"/>
      <c r="K1" s="3"/>
    </row>
    <row r="2" spans="1:31" ht="15.75" thickBot="1" x14ac:dyDescent="0.3">
      <c r="A2" s="24">
        <v>45166</v>
      </c>
      <c r="B2" s="12" t="s">
        <v>28</v>
      </c>
      <c r="C2" s="18" t="s">
        <v>29</v>
      </c>
      <c r="D2" s="14">
        <v>10</v>
      </c>
      <c r="E2" s="22">
        <v>38</v>
      </c>
      <c r="F2" s="17">
        <v>395</v>
      </c>
      <c r="G2" s="2">
        <f>SUM(F2:F6)</f>
        <v>530</v>
      </c>
      <c r="V2" s="3"/>
      <c r="W2" s="3"/>
      <c r="X2" s="3"/>
      <c r="Y2" s="4"/>
      <c r="Z2" s="6"/>
      <c r="AD2" s="3"/>
      <c r="AE2" s="4"/>
    </row>
    <row r="3" spans="1:31" ht="15.75" thickBot="1" x14ac:dyDescent="0.3">
      <c r="A3" s="24">
        <v>45166</v>
      </c>
      <c r="B3" s="12" t="s">
        <v>27</v>
      </c>
      <c r="C3" s="18" t="s">
        <v>29</v>
      </c>
      <c r="D3" s="14">
        <v>10</v>
      </c>
      <c r="E3" s="22">
        <v>10</v>
      </c>
      <c r="F3" s="17">
        <v>100</v>
      </c>
      <c r="V3" s="3"/>
      <c r="W3" s="3"/>
      <c r="X3" s="3"/>
      <c r="Y3" s="4"/>
      <c r="Z3" s="3"/>
      <c r="AD3" s="3"/>
      <c r="AE3" s="3"/>
    </row>
    <row r="4" spans="1:31" ht="15.75" thickBot="1" x14ac:dyDescent="0.3">
      <c r="A4" s="16">
        <v>45166</v>
      </c>
      <c r="B4" s="10" t="s">
        <v>26</v>
      </c>
      <c r="C4" s="18" t="s">
        <v>29</v>
      </c>
      <c r="D4" s="14">
        <v>10</v>
      </c>
      <c r="E4" s="10">
        <v>1</v>
      </c>
      <c r="F4" s="9">
        <v>10</v>
      </c>
      <c r="S4" s="3"/>
      <c r="T4" s="3"/>
      <c r="U4" s="3"/>
      <c r="V4" s="3"/>
      <c r="W4" s="3"/>
      <c r="X4" s="3"/>
      <c r="Y4" s="3"/>
      <c r="Z4" s="3"/>
      <c r="AC4" s="3"/>
      <c r="AD4" s="3"/>
      <c r="AE4" s="4"/>
    </row>
    <row r="5" spans="1:31" ht="15.75" thickBot="1" x14ac:dyDescent="0.3">
      <c r="A5" s="16">
        <v>45166</v>
      </c>
      <c r="B5" s="10" t="s">
        <v>27</v>
      </c>
      <c r="C5" s="18" t="s">
        <v>29</v>
      </c>
      <c r="D5" s="14">
        <v>10</v>
      </c>
      <c r="E5" s="10">
        <v>2</v>
      </c>
      <c r="F5" s="9">
        <v>20</v>
      </c>
      <c r="S5" s="3"/>
      <c r="T5" s="3"/>
      <c r="U5" s="3"/>
      <c r="V5" s="3"/>
      <c r="W5" s="3"/>
      <c r="X5" s="3"/>
      <c r="Y5" s="3"/>
      <c r="Z5" s="3"/>
      <c r="AC5" s="3"/>
      <c r="AD5" s="3"/>
      <c r="AE5" s="3"/>
    </row>
    <row r="6" spans="1:31" ht="15.75" thickBot="1" x14ac:dyDescent="0.3">
      <c r="A6" s="16">
        <v>45166</v>
      </c>
      <c r="B6" s="18" t="s">
        <v>27</v>
      </c>
      <c r="C6" s="18" t="s">
        <v>21</v>
      </c>
      <c r="D6" s="14">
        <v>5</v>
      </c>
      <c r="E6" s="25">
        <v>1</v>
      </c>
      <c r="F6" s="17">
        <v>5</v>
      </c>
      <c r="S6" s="3"/>
      <c r="T6" s="3"/>
      <c r="U6" s="3"/>
      <c r="V6" s="3"/>
      <c r="W6" s="3"/>
      <c r="X6" s="3"/>
      <c r="Y6" s="3"/>
      <c r="Z6" s="3"/>
      <c r="AC6" s="3"/>
      <c r="AD6" s="3"/>
      <c r="AE6" s="4"/>
    </row>
    <row r="7" spans="1:31" ht="15.75" thickBot="1" x14ac:dyDescent="0.3">
      <c r="N7" s="3"/>
      <c r="O7" s="3"/>
      <c r="P7" s="3"/>
    </row>
    <row r="8" spans="1:31" ht="15.75" thickBot="1" x14ac:dyDescent="0.3">
      <c r="N8" s="3"/>
      <c r="O8" s="3"/>
      <c r="P8" s="3"/>
    </row>
    <row r="9" spans="1:31" ht="15.75" thickBot="1" x14ac:dyDescent="0.3">
      <c r="N9" s="3"/>
      <c r="O9" s="3"/>
      <c r="P9" s="3"/>
    </row>
    <row r="10" spans="1:31" ht="15.75" thickBot="1" x14ac:dyDescent="0.3">
      <c r="N10" s="3"/>
      <c r="O10" s="3"/>
      <c r="P10" s="3"/>
    </row>
    <row r="11" spans="1:31" ht="15.75" thickBot="1" x14ac:dyDescent="0.3">
      <c r="N11" s="3"/>
      <c r="O11" s="3"/>
      <c r="P11" s="3"/>
    </row>
    <row r="12" spans="1:31" ht="15.75" thickBot="1" x14ac:dyDescent="0.3">
      <c r="N12" s="3"/>
      <c r="O12" s="3"/>
      <c r="P12" s="3"/>
    </row>
    <row r="16" spans="1:31" ht="15.75" thickBot="1" x14ac:dyDescent="0.3"/>
    <row r="17" spans="2:3" ht="15.75" thickBot="1" x14ac:dyDescent="0.3">
      <c r="B17" s="20"/>
      <c r="C17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321D-FBFC-4EDD-9323-6A12CCB85BB4}">
  <dimension ref="A1:F5"/>
  <sheetViews>
    <sheetView tabSelected="1"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10.5703125" bestFit="1" customWidth="1"/>
    <col min="4" max="4" width="13.5703125" bestFit="1" customWidth="1"/>
    <col min="6" max="6" width="16.7109375" bestFit="1" customWidth="1"/>
  </cols>
  <sheetData>
    <row r="1" spans="1:6" x14ac:dyDescent="0.25">
      <c r="A1" t="s">
        <v>56</v>
      </c>
      <c r="B1" s="1">
        <v>542.46</v>
      </c>
      <c r="D1" s="18" t="s">
        <v>54</v>
      </c>
      <c r="F1" t="s">
        <v>55</v>
      </c>
    </row>
    <row r="2" spans="1:6" ht="15.75" thickBot="1" x14ac:dyDescent="0.3">
      <c r="A2" t="s">
        <v>52</v>
      </c>
      <c r="B2" s="17">
        <f>395+35+100+24+150</f>
        <v>704</v>
      </c>
      <c r="D2" s="13">
        <f>B2-B1</f>
        <v>161.53999999999996</v>
      </c>
      <c r="F2" s="2">
        <f>B3-B1</f>
        <v>117.53999999999996</v>
      </c>
    </row>
    <row r="3" spans="1:6" ht="15.75" thickBot="1" x14ac:dyDescent="0.3">
      <c r="A3" t="s">
        <v>53</v>
      </c>
      <c r="B3" s="8">
        <v>660</v>
      </c>
    </row>
    <row r="4" spans="1:6" ht="15.75" thickBot="1" x14ac:dyDescent="0.3"/>
    <row r="5" spans="1:6" ht="15.75" thickBot="1" x14ac:dyDescent="0.3">
      <c r="B5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INVESTIMENTO </vt:lpstr>
      <vt:lpstr>PRODUÇÃO </vt:lpstr>
      <vt:lpstr>WESLEY</vt:lpstr>
      <vt:lpstr>THUKA</vt:lpstr>
      <vt:lpstr>COMPRA E VENDAS </vt:lpstr>
      <vt:lpstr>BALANÇO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2023-08-24T20:33:54Z</dcterms:created>
  <dcterms:modified xsi:type="dcterms:W3CDTF">2023-08-30T13:36:16Z</dcterms:modified>
</cp:coreProperties>
</file>