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高驰\Desktop\"/>
    </mc:Choice>
  </mc:AlternateContent>
  <xr:revisionPtr revIDLastSave="0" documentId="13_ncr:1_{81FE48E6-8482-47EC-8CCD-D5ADE1BC74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J2" i="2" l="1"/>
  <c r="I2" i="2"/>
  <c r="H2" i="2"/>
  <c r="H10" i="2"/>
  <c r="H9" i="2"/>
  <c r="H8" i="2"/>
  <c r="H7" i="2"/>
  <c r="H5" i="2"/>
  <c r="I3" i="2"/>
  <c r="I4" i="2"/>
  <c r="H3" i="2"/>
  <c r="H4" i="2"/>
</calcChain>
</file>

<file path=xl/sharedStrings.xml><?xml version="1.0" encoding="utf-8"?>
<sst xmlns="http://schemas.openxmlformats.org/spreadsheetml/2006/main" count="45" uniqueCount="44">
  <si>
    <t>序号</t>
  </si>
  <si>
    <t>店铺</t>
  </si>
  <si>
    <t>名称</t>
  </si>
  <si>
    <t>型号</t>
  </si>
  <si>
    <t>单价</t>
  </si>
  <si>
    <t>数量</t>
  </si>
  <si>
    <t>合计</t>
  </si>
  <si>
    <t>店铺总计</t>
  </si>
  <si>
    <t>预算总计</t>
    <phoneticPr fontId="2" type="noConversion"/>
  </si>
  <si>
    <t>用途说明</t>
    <phoneticPr fontId="2" type="noConversion"/>
  </si>
  <si>
    <t xml:space="preserve">香橙派官方旗舰店  </t>
    <phoneticPr fontId="2" type="noConversion"/>
  </si>
  <si>
    <t>touglesy旗舰店</t>
    <phoneticPr fontId="2" type="noConversion"/>
  </si>
  <si>
    <t>普中-ESP32-B3（套餐三）</t>
    <phoneticPr fontId="2" type="noConversion"/>
  </si>
  <si>
    <t>ESP32物联网学习开发板套件</t>
    <phoneticPr fontId="2" type="noConversion"/>
  </si>
  <si>
    <t>欧力传动</t>
    <phoneticPr fontId="2" type="noConversion"/>
  </si>
  <si>
    <t>微型精密28直线步进电机滑轨模组</t>
    <phoneticPr fontId="2" type="noConversion"/>
  </si>
  <si>
    <t>T6*1-50㎜</t>
    <phoneticPr fontId="2" type="noConversion"/>
  </si>
  <si>
    <t>育松创达企业店</t>
    <phoneticPr fontId="2" type="noConversion"/>
  </si>
  <si>
    <t>42步进电机驱动器扩展板</t>
    <phoneticPr fontId="2" type="noConversion"/>
  </si>
  <si>
    <t>A4988</t>
    <phoneticPr fontId="2" type="noConversion"/>
  </si>
  <si>
    <t>钦源盛数码专营店</t>
    <phoneticPr fontId="2" type="noConversion"/>
  </si>
  <si>
    <t>黑色ESP32 TYPEC板+黑色ESP32扩展板</t>
    <phoneticPr fontId="2" type="noConversion"/>
  </si>
  <si>
    <t>ESP32开发板CH340C WiFi+蓝牙低功耗双核USB口 扩展板</t>
    <phoneticPr fontId="2" type="noConversion"/>
  </si>
  <si>
    <t>A4988驱动板模块</t>
    <phoneticPr fontId="2" type="noConversion"/>
  </si>
  <si>
    <t>cnc shield v3 雕刻机扩展板</t>
    <phoneticPr fontId="2" type="noConversion"/>
  </si>
  <si>
    <t>绿深旗舰店</t>
    <phoneticPr fontId="2" type="noConversion"/>
  </si>
  <si>
    <t>微型精步进电机驱动器</t>
    <phoneticPr fontId="2" type="noConversion"/>
  </si>
  <si>
    <t>兼容A4988</t>
    <phoneticPr fontId="2" type="noConversion"/>
  </si>
  <si>
    <t>risym旗舰店</t>
    <phoneticPr fontId="2" type="noConversion"/>
  </si>
  <si>
    <t>电压转换模块DC-DC</t>
    <phoneticPr fontId="2" type="noConversion"/>
  </si>
  <si>
    <t>10V转3.3V 5V</t>
    <phoneticPr fontId="2" type="noConversion"/>
  </si>
  <si>
    <t>辰克锂电池</t>
    <phoneticPr fontId="2" type="noConversion"/>
  </si>
  <si>
    <t>12V智能小车锂电池</t>
    <phoneticPr fontId="2" type="noConversion"/>
  </si>
  <si>
    <t>JST对插头+DC母头</t>
    <phoneticPr fontId="2" type="noConversion"/>
  </si>
  <si>
    <t>香橙派开发板</t>
    <phoneticPr fontId="2" type="noConversion"/>
  </si>
  <si>
    <t>Orange PI 5 Pro</t>
    <phoneticPr fontId="2" type="noConversion"/>
  </si>
  <si>
    <t>微控制器开发板</t>
    <phoneticPr fontId="2" type="noConversion"/>
  </si>
  <si>
    <t>用于驱动步进电机的驱动器器</t>
    <phoneticPr fontId="2" type="noConversion"/>
  </si>
  <si>
    <t>开发板的扩展板，提供更多的接线柱</t>
    <phoneticPr fontId="2" type="noConversion"/>
  </si>
  <si>
    <t>驱动电源适配器</t>
    <phoneticPr fontId="2" type="noConversion"/>
  </si>
  <si>
    <t>更加精密的丝杆滑台系统</t>
    <phoneticPr fontId="2" type="noConversion"/>
  </si>
  <si>
    <t>备用单片机开发板</t>
    <phoneticPr fontId="2" type="noConversion"/>
  </si>
  <si>
    <t>A4988驱动模组安装所需的载体</t>
    <phoneticPr fontId="2" type="noConversion"/>
  </si>
  <si>
    <t>新型边缘计算平台，拥有更小的体积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</si>
</sst>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name val="等线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 applyBorder="0"/>
    <xf numFmtId="0" fontId="1" fillId="0" borderId="0" applyBorder="0">
      <alignment vertical="center"/>
    </xf>
  </cellStyleXfs>
  <cellXfs count="12">
    <xf numFmtId="0" fontId="0" fillId="0" borderId="0" xfId="0"/>
    <xf numFmtId="0" fontId="0" fillId="0" borderId="0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3" xfId="0" applyBorder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95CC-F4CB-4487-881B-60D7C89B605C}">
  <sheetPr codeName="Sheet1"/>
  <dimension ref="A1:J10"/>
  <sheetViews>
    <sheetView tabSelected="1" workbookViewId="0">
      <selection activeCell="L17" sqref="L17"/>
    </sheetView>
  </sheetViews>
  <sheetFormatPr defaultColWidth="9" defaultRowHeight="14.25" x14ac:dyDescent="0.2"/>
  <cols>
    <col min="1" max="1" width="5.75" style="11" bestFit="1" customWidth="1"/>
    <col min="2" max="2" width="18.375" style="1" bestFit="1" customWidth="1"/>
    <col min="3" max="3" width="14.375" style="6" customWidth="1"/>
    <col min="4" max="4" width="13" style="1" customWidth="1"/>
    <col min="5" max="5" width="11.25" style="1" customWidth="1"/>
    <col min="6" max="6" width="5.875" style="1" bestFit="1" customWidth="1"/>
    <col min="7" max="7" width="5.75" style="1" bestFit="1" customWidth="1"/>
    <col min="8" max="8" width="5.75" style="1" customWidth="1"/>
    <col min="9" max="9" width="9.375" style="1" customWidth="1"/>
    <col min="10" max="13" width="9.5" style="1" bestFit="1" customWidth="1"/>
    <col min="14" max="16384" width="9" style="1"/>
  </cols>
  <sheetData>
    <row r="1" spans="1:10" s="7" customFormat="1" ht="15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57.75" thickBot="1" x14ac:dyDescent="0.25">
      <c r="A2" s="8">
        <v>1</v>
      </c>
      <c r="B2" s="3" t="s">
        <v>10</v>
      </c>
      <c r="C2" s="3" t="s">
        <v>34</v>
      </c>
      <c r="D2" s="3" t="s">
        <v>35</v>
      </c>
      <c r="E2" s="3" t="s">
        <v>43</v>
      </c>
      <c r="F2" s="3">
        <v>519</v>
      </c>
      <c r="G2" s="3">
        <v>2</v>
      </c>
      <c r="H2" s="3">
        <f t="shared" ref="H2:H5" si="0">F2*G2</f>
        <v>1038</v>
      </c>
      <c r="I2" s="8">
        <f>SUM(H2)</f>
        <v>1038</v>
      </c>
      <c r="J2" s="5">
        <f>SUM(I2:I10)</f>
        <v>1563.5599999999997</v>
      </c>
    </row>
    <row r="3" spans="1:10" ht="29.25" thickBot="1" x14ac:dyDescent="0.25">
      <c r="A3" s="8">
        <v>2</v>
      </c>
      <c r="B3" s="3" t="s">
        <v>11</v>
      </c>
      <c r="C3" s="3" t="s">
        <v>13</v>
      </c>
      <c r="D3" s="3" t="s">
        <v>12</v>
      </c>
      <c r="E3" s="3" t="s">
        <v>36</v>
      </c>
      <c r="F3" s="3">
        <v>252</v>
      </c>
      <c r="G3" s="3">
        <v>1</v>
      </c>
      <c r="H3" s="3">
        <f t="shared" si="0"/>
        <v>252</v>
      </c>
      <c r="I3" s="8">
        <f t="shared" ref="I3:I4" si="1">SUM(F3)</f>
        <v>252</v>
      </c>
      <c r="J3" s="5"/>
    </row>
    <row r="4" spans="1:10" ht="43.5" thickBot="1" x14ac:dyDescent="0.25">
      <c r="A4" s="8">
        <v>3</v>
      </c>
      <c r="B4" s="3" t="s">
        <v>14</v>
      </c>
      <c r="C4" s="3" t="s">
        <v>15</v>
      </c>
      <c r="D4" s="3" t="s">
        <v>16</v>
      </c>
      <c r="E4" s="3" t="s">
        <v>40</v>
      </c>
      <c r="F4" s="3">
        <v>80</v>
      </c>
      <c r="G4" s="3">
        <v>1</v>
      </c>
      <c r="H4" s="3">
        <f t="shared" si="0"/>
        <v>80</v>
      </c>
      <c r="I4" s="8">
        <f t="shared" si="1"/>
        <v>80</v>
      </c>
      <c r="J4" s="5"/>
    </row>
    <row r="5" spans="1:10" ht="57.75" thickBot="1" x14ac:dyDescent="0.25">
      <c r="A5" s="8">
        <v>4</v>
      </c>
      <c r="B5" s="3" t="s">
        <v>17</v>
      </c>
      <c r="C5" s="3" t="s">
        <v>18</v>
      </c>
      <c r="D5" s="3" t="s">
        <v>27</v>
      </c>
      <c r="E5" s="3" t="s">
        <v>38</v>
      </c>
      <c r="F5" s="3">
        <v>2.93</v>
      </c>
      <c r="G5" s="3">
        <v>2</v>
      </c>
      <c r="H5" s="3">
        <f t="shared" si="0"/>
        <v>5.86</v>
      </c>
      <c r="I5" s="3">
        <v>7.36</v>
      </c>
      <c r="J5" s="5"/>
    </row>
    <row r="6" spans="1:10" ht="57.75" thickBot="1" x14ac:dyDescent="0.25">
      <c r="A6" s="9">
        <v>5</v>
      </c>
      <c r="B6" s="4" t="s">
        <v>20</v>
      </c>
      <c r="C6" s="3" t="s">
        <v>22</v>
      </c>
      <c r="D6" s="3" t="s">
        <v>21</v>
      </c>
      <c r="E6" s="3" t="s">
        <v>41</v>
      </c>
      <c r="F6" s="3">
        <v>26.83</v>
      </c>
      <c r="G6" s="3">
        <v>3</v>
      </c>
      <c r="H6" s="3">
        <v>80.5</v>
      </c>
      <c r="I6" s="4">
        <v>88.5</v>
      </c>
      <c r="J6" s="5"/>
    </row>
    <row r="7" spans="1:10" ht="43.5" thickBot="1" x14ac:dyDescent="0.25">
      <c r="A7" s="9"/>
      <c r="B7" s="4"/>
      <c r="C7" s="3" t="s">
        <v>23</v>
      </c>
      <c r="D7" s="3" t="s">
        <v>24</v>
      </c>
      <c r="E7" s="3" t="s">
        <v>42</v>
      </c>
      <c r="F7" s="3">
        <v>8</v>
      </c>
      <c r="G7" s="3">
        <v>1</v>
      </c>
      <c r="H7" s="3">
        <f t="shared" ref="H7:H9" si="2">F7*G7</f>
        <v>8</v>
      </c>
      <c r="I7" s="4"/>
      <c r="J7" s="10"/>
    </row>
    <row r="8" spans="1:10" ht="43.5" thickBot="1" x14ac:dyDescent="0.25">
      <c r="A8" s="8">
        <v>6</v>
      </c>
      <c r="B8" s="3" t="s">
        <v>25</v>
      </c>
      <c r="C8" s="3" t="s">
        <v>26</v>
      </c>
      <c r="D8" s="3" t="s">
        <v>19</v>
      </c>
      <c r="E8" s="3" t="s">
        <v>37</v>
      </c>
      <c r="F8" s="3">
        <v>5.45</v>
      </c>
      <c r="G8" s="3">
        <v>4</v>
      </c>
      <c r="H8" s="3">
        <f t="shared" si="2"/>
        <v>21.8</v>
      </c>
      <c r="I8" s="3">
        <v>24.3</v>
      </c>
      <c r="J8" s="10"/>
    </row>
    <row r="9" spans="1:10" ht="29.25" thickBot="1" x14ac:dyDescent="0.25">
      <c r="A9" s="8">
        <v>7</v>
      </c>
      <c r="B9" s="3" t="s">
        <v>28</v>
      </c>
      <c r="C9" s="3" t="s">
        <v>29</v>
      </c>
      <c r="D9" s="3" t="s">
        <v>30</v>
      </c>
      <c r="E9" s="3" t="s">
        <v>39</v>
      </c>
      <c r="F9" s="3">
        <v>3.6</v>
      </c>
      <c r="G9" s="3">
        <v>1</v>
      </c>
      <c r="H9" s="3">
        <f t="shared" si="2"/>
        <v>3.6</v>
      </c>
      <c r="I9" s="3">
        <v>3.6</v>
      </c>
      <c r="J9" s="10"/>
    </row>
    <row r="10" spans="1:10" ht="29.25" thickBot="1" x14ac:dyDescent="0.25">
      <c r="A10" s="8">
        <v>8</v>
      </c>
      <c r="B10" s="3" t="s">
        <v>31</v>
      </c>
      <c r="C10" s="3" t="s">
        <v>32</v>
      </c>
      <c r="D10" s="3" t="s">
        <v>33</v>
      </c>
      <c r="E10" s="3" t="s">
        <v>39</v>
      </c>
      <c r="F10" s="3">
        <v>69.8</v>
      </c>
      <c r="G10" s="3">
        <v>1</v>
      </c>
      <c r="H10" s="3">
        <f t="shared" ref="H10" si="3">F10*G10</f>
        <v>69.8</v>
      </c>
      <c r="I10" s="3">
        <v>69.8</v>
      </c>
      <c r="J10" s="10"/>
    </row>
  </sheetData>
  <mergeCells count="4">
    <mergeCell ref="J2:J10"/>
    <mergeCell ref="I6:I7"/>
    <mergeCell ref="B6:B7"/>
    <mergeCell ref="A6:A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</dc:creator>
  <cp:lastModifiedBy>驰 高</cp:lastModifiedBy>
  <dcterms:created xsi:type="dcterms:W3CDTF">2015-06-05T18:19:34Z</dcterms:created>
  <dcterms:modified xsi:type="dcterms:W3CDTF">2024-05-09T15:26:09Z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79B2E0A0A414507A95816964D447A117_33</vt:lpwstr>
  </property>
  <property fmtid="{D5CDD505-2E9C-101B-9397-08002B2CF9AE}" pid="3" name="KSOProductBuildVer">
    <vt:lpwstr>2052-11.37.0</vt:lpwstr>
  </property>
</Properties>
</file>