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615" windowWidth="12135" windowHeight="10170" firstSheet="1" activeTab="3"/>
  </bookViews>
  <sheets>
    <sheet name="Колмогоров" sheetId="1" r:id="rId1"/>
    <sheet name="Крамер-Мизис-Смирнов" sheetId="2" r:id="rId2"/>
    <sheet name="Андерсон-Дарлинг" sheetId="3" r:id="rId3"/>
    <sheet name="Хи-квадрат" sheetId="4" r:id="rId4"/>
  </sheets>
  <calcPr calcId="124519"/>
</workbook>
</file>

<file path=xl/calcChain.xml><?xml version="1.0" encoding="utf-8"?>
<calcChain xmlns="http://schemas.openxmlformats.org/spreadsheetml/2006/main">
  <c r="L9" i="4"/>
  <c r="K9"/>
  <c r="J9"/>
  <c r="I9"/>
  <c r="H9"/>
  <c r="G9"/>
  <c r="L8"/>
  <c r="K8"/>
  <c r="J8"/>
  <c r="I8"/>
  <c r="H8"/>
  <c r="G8"/>
  <c r="L7"/>
  <c r="K7"/>
  <c r="J7"/>
  <c r="I7"/>
  <c r="H7"/>
  <c r="G7"/>
  <c r="L6"/>
  <c r="K6"/>
  <c r="J6"/>
  <c r="I6"/>
  <c r="H6"/>
  <c r="G6"/>
  <c r="L5"/>
  <c r="K5"/>
  <c r="J5"/>
  <c r="I5"/>
  <c r="H5"/>
  <c r="G5"/>
  <c r="L4"/>
  <c r="K4"/>
  <c r="J4"/>
  <c r="I4"/>
  <c r="H4"/>
  <c r="G4"/>
  <c r="L9" i="3"/>
  <c r="K9"/>
  <c r="J9"/>
  <c r="I9"/>
  <c r="H9"/>
  <c r="G9"/>
  <c r="L8"/>
  <c r="K8"/>
  <c r="J8"/>
  <c r="I8"/>
  <c r="H8"/>
  <c r="G8"/>
  <c r="L7"/>
  <c r="K7"/>
  <c r="J7"/>
  <c r="I7"/>
  <c r="H7"/>
  <c r="G7"/>
  <c r="L6"/>
  <c r="K6"/>
  <c r="J6"/>
  <c r="I6"/>
  <c r="H6"/>
  <c r="G6"/>
  <c r="L5"/>
  <c r="K5"/>
  <c r="J5"/>
  <c r="I5"/>
  <c r="H5"/>
  <c r="G5"/>
  <c r="L4"/>
  <c r="K4"/>
  <c r="J4"/>
  <c r="I4"/>
  <c r="H4"/>
  <c r="G4"/>
  <c r="L9" i="2"/>
  <c r="K9"/>
  <c r="J9"/>
  <c r="I9"/>
  <c r="H9"/>
  <c r="G9"/>
  <c r="L8"/>
  <c r="K8"/>
  <c r="J8"/>
  <c r="I8"/>
  <c r="H8"/>
  <c r="G8"/>
  <c r="L7"/>
  <c r="K7"/>
  <c r="J7"/>
  <c r="I7"/>
  <c r="H7"/>
  <c r="G7"/>
  <c r="L6"/>
  <c r="K6"/>
  <c r="J6"/>
  <c r="I6"/>
  <c r="H6"/>
  <c r="G6"/>
  <c r="L5"/>
  <c r="K5"/>
  <c r="J5"/>
  <c r="I5"/>
  <c r="H5"/>
  <c r="G5"/>
  <c r="L4"/>
  <c r="K4"/>
  <c r="J4"/>
  <c r="I4"/>
  <c r="H4"/>
  <c r="G4"/>
  <c r="L9" i="1"/>
  <c r="K9"/>
  <c r="J9"/>
  <c r="I9"/>
  <c r="H9"/>
  <c r="G9"/>
  <c r="L8"/>
  <c r="K8"/>
  <c r="J8"/>
  <c r="I8"/>
  <c r="H8"/>
  <c r="G8"/>
  <c r="L7"/>
  <c r="K7"/>
  <c r="J7"/>
  <c r="I7"/>
  <c r="H7"/>
  <c r="G7"/>
  <c r="L6"/>
  <c r="K6"/>
  <c r="J6"/>
  <c r="I6"/>
  <c r="H6"/>
  <c r="G6"/>
  <c r="L5"/>
  <c r="K5"/>
  <c r="J5"/>
  <c r="I5"/>
  <c r="H5"/>
  <c r="G5"/>
  <c r="L4"/>
  <c r="K4"/>
  <c r="J4"/>
  <c r="I4"/>
  <c r="H4"/>
  <c r="G4"/>
</calcChain>
</file>

<file path=xl/sharedStrings.xml><?xml version="1.0" encoding="utf-8"?>
<sst xmlns="http://schemas.openxmlformats.org/spreadsheetml/2006/main" count="52" uniqueCount="8">
  <si>
    <t>a(1)</t>
  </si>
  <si>
    <t>n</t>
  </si>
  <si>
    <t>S</t>
  </si>
  <si>
    <t>P</t>
  </si>
  <si>
    <t>Критерий Колмогорова</t>
  </si>
  <si>
    <t>Критерий Крамера-Мизиса-Смирнова</t>
  </si>
  <si>
    <t>Критерий Андерсона-Дарлинга</t>
  </si>
  <si>
    <t>Критерий Хи-квадрат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</si>
</sst>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F1" sqref="F1:L9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F1" s="3" t="s">
        <v>4</v>
      </c>
      <c r="G1" s="3"/>
      <c r="H1" s="3"/>
      <c r="I1" s="3"/>
      <c r="J1" s="3"/>
      <c r="K1" s="3"/>
      <c r="L1" s="3"/>
    </row>
    <row r="2" spans="1:12">
      <c r="A2">
        <v>0.5</v>
      </c>
      <c r="B2">
        <v>50</v>
      </c>
      <c r="C2">
        <v>0.60140000000000005</v>
      </c>
      <c r="D2">
        <v>0.53290000000000004</v>
      </c>
      <c r="F2" s="1" t="s">
        <v>1</v>
      </c>
      <c r="G2" s="3">
        <v>50</v>
      </c>
      <c r="H2" s="3"/>
      <c r="I2" s="3">
        <v>100</v>
      </c>
      <c r="J2" s="3"/>
      <c r="K2" s="3">
        <v>500</v>
      </c>
      <c r="L2" s="3"/>
    </row>
    <row r="3" spans="1:12">
      <c r="A3">
        <v>0.5</v>
      </c>
      <c r="B3">
        <v>100</v>
      </c>
      <c r="C3">
        <v>0.47699999999999998</v>
      </c>
      <c r="D3">
        <v>0.871</v>
      </c>
      <c r="F3" s="1" t="s">
        <v>0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</row>
    <row r="4" spans="1:12">
      <c r="A4">
        <v>0.5</v>
      </c>
      <c r="B4">
        <v>500</v>
      </c>
      <c r="C4">
        <v>0.43080000000000002</v>
      </c>
      <c r="D4">
        <v>0.94840000000000002</v>
      </c>
      <c r="F4" s="2">
        <v>0.5</v>
      </c>
      <c r="G4" s="2">
        <f ca="1">OFFSET($A$2,MATCH($F4,$A$2:$A$19,0)+MATCH(G$2,$B$2:$B$4,0)-2,2)</f>
        <v>0.60140000000000005</v>
      </c>
      <c r="H4" s="2">
        <f ca="1">OFFSET($A$2,MATCH($F4,$A$2:$A$19,0)+MATCH(G$2,$B$2:$B$4,0)-2,3)</f>
        <v>0.53290000000000004</v>
      </c>
      <c r="I4" s="2">
        <f ca="1">OFFSET($A$2,MATCH($F4,$A$2:$A$19,0)+MATCH(I$2,$B$2:$B$4,0)-2,2)</f>
        <v>0.47699999999999998</v>
      </c>
      <c r="J4" s="2">
        <f ca="1">OFFSET($A$2,MATCH($F4,$A$2:$A$19,0)+MATCH(I$2,$B$2:$B$4,0)-2,3)</f>
        <v>0.871</v>
      </c>
      <c r="K4" s="2">
        <f ca="1">OFFSET($A$2,MATCH($F4,$A$2:$A$19,0)+MATCH(K$2,$B$2:$B$4,0)-2,2)</f>
        <v>0.43080000000000002</v>
      </c>
      <c r="L4" s="2">
        <f ca="1">OFFSET($A$2,MATCH($F4,$A$2:$A$19,0)+MATCH(K$2,$B$2:$B$4,0)-2,3)</f>
        <v>0.94840000000000002</v>
      </c>
    </row>
    <row r="5" spans="1:12">
      <c r="A5">
        <v>1</v>
      </c>
      <c r="B5">
        <v>50</v>
      </c>
      <c r="C5">
        <v>0.56799999999999995</v>
      </c>
      <c r="D5">
        <v>0.63090000000000002</v>
      </c>
      <c r="F5" s="2">
        <v>1</v>
      </c>
      <c r="G5" s="2">
        <f t="shared" ref="G5:G9" ca="1" si="0">OFFSET($A$2,MATCH($F5,$A$2:$A$19,0)+MATCH(G$2,$B$2:$B$4,0)-2,2)</f>
        <v>0.56799999999999995</v>
      </c>
      <c r="H5" s="2">
        <f t="shared" ref="H5:H9" ca="1" si="1">OFFSET($A$2,MATCH($F5,$A$2:$A$19,0)+MATCH(G$2,$B$2:$B$4,0)-2,3)</f>
        <v>0.63090000000000002</v>
      </c>
      <c r="I5" s="2">
        <f t="shared" ref="I5:I9" ca="1" si="2">OFFSET($A$2,MATCH($F5,$A$2:$A$19,0)+MATCH(I$2,$B$2:$B$4,0)-2,2)</f>
        <v>0.63129999999999997</v>
      </c>
      <c r="J5" s="2">
        <f t="shared" ref="J5:J9" ca="1" si="3">OFFSET($A$2,MATCH($F5,$A$2:$A$19,0)+MATCH(I$2,$B$2:$B$4,0)-2,3)</f>
        <v>0.4486</v>
      </c>
      <c r="K5" s="2">
        <f t="shared" ref="K5:K9" ca="1" si="4">OFFSET($A$2,MATCH($F5,$A$2:$A$19,0)+MATCH(K$2,$B$2:$B$4,0)-2,2)</f>
        <v>0.59319999999999995</v>
      </c>
      <c r="L5" s="2">
        <f t="shared" ref="L5:L9" ca="1" si="5">OFFSET($A$2,MATCH($F5,$A$2:$A$19,0)+MATCH(K$2,$B$2:$B$4,0)-2,3)</f>
        <v>0.55669999999999997</v>
      </c>
    </row>
    <row r="6" spans="1:12">
      <c r="A6">
        <v>1</v>
      </c>
      <c r="B6">
        <v>100</v>
      </c>
      <c r="C6">
        <v>0.63129999999999997</v>
      </c>
      <c r="D6">
        <v>0.4486</v>
      </c>
      <c r="F6" s="2">
        <v>2</v>
      </c>
      <c r="G6" s="2">
        <f t="shared" ca="1" si="0"/>
        <v>0.64370000000000005</v>
      </c>
      <c r="H6" s="2">
        <f t="shared" ca="1" si="1"/>
        <v>0.41539999999999999</v>
      </c>
      <c r="I6" s="2">
        <f t="shared" ca="1" si="2"/>
        <v>0.41189999999999999</v>
      </c>
      <c r="J6" s="2">
        <f t="shared" ca="1" si="3"/>
        <v>0.96860000000000002</v>
      </c>
      <c r="K6" s="2">
        <f t="shared" ca="1" si="4"/>
        <v>0.53410000000000002</v>
      </c>
      <c r="L6" s="2">
        <f t="shared" ca="1" si="5"/>
        <v>0.7288</v>
      </c>
    </row>
    <row r="7" spans="1:12">
      <c r="A7">
        <v>1</v>
      </c>
      <c r="B7">
        <v>500</v>
      </c>
      <c r="C7">
        <v>0.59319999999999995</v>
      </c>
      <c r="D7">
        <v>0.55669999999999997</v>
      </c>
      <c r="F7" s="2">
        <v>3</v>
      </c>
      <c r="G7" s="2">
        <f t="shared" ca="1" si="0"/>
        <v>0.80379999999999996</v>
      </c>
      <c r="H7" s="2">
        <f t="shared" ca="1" si="1"/>
        <v>0.1208</v>
      </c>
      <c r="I7" s="2">
        <f t="shared" ca="1" si="2"/>
        <v>0.55810000000000004</v>
      </c>
      <c r="J7" s="2">
        <f t="shared" ca="1" si="3"/>
        <v>0.66</v>
      </c>
      <c r="K7" s="2">
        <f t="shared" ca="1" si="4"/>
        <v>0.38379999999999997</v>
      </c>
      <c r="L7" s="2">
        <f t="shared" ca="1" si="5"/>
        <v>0.98770000000000002</v>
      </c>
    </row>
    <row r="8" spans="1:12">
      <c r="A8">
        <v>2</v>
      </c>
      <c r="B8">
        <v>50</v>
      </c>
      <c r="C8">
        <v>0.64370000000000005</v>
      </c>
      <c r="D8">
        <v>0.41539999999999999</v>
      </c>
      <c r="F8" s="2">
        <v>4</v>
      </c>
      <c r="G8" s="2">
        <f t="shared" ca="1" si="0"/>
        <v>0.61799999999999999</v>
      </c>
      <c r="H8" s="2">
        <f t="shared" ca="1" si="1"/>
        <v>0.48530000000000001</v>
      </c>
      <c r="I8" s="2">
        <f t="shared" ca="1" si="2"/>
        <v>0.50839999999999996</v>
      </c>
      <c r="J8" s="2">
        <f t="shared" ca="1" si="3"/>
        <v>0.79790000000000005</v>
      </c>
      <c r="K8" s="2">
        <f t="shared" ca="1" si="4"/>
        <v>0.3715</v>
      </c>
      <c r="L8" s="2">
        <f t="shared" ca="1" si="5"/>
        <v>0.99260000000000004</v>
      </c>
    </row>
    <row r="9" spans="1:12">
      <c r="A9">
        <v>2</v>
      </c>
      <c r="B9">
        <v>100</v>
      </c>
      <c r="C9">
        <v>0.41189999999999999</v>
      </c>
      <c r="D9">
        <v>0.96860000000000002</v>
      </c>
      <c r="F9" s="2">
        <v>5</v>
      </c>
      <c r="G9" s="2">
        <f t="shared" ca="1" si="0"/>
        <v>0.59040000000000004</v>
      </c>
      <c r="H9" s="2">
        <f t="shared" ca="1" si="1"/>
        <v>0.56510000000000005</v>
      </c>
      <c r="I9" s="2">
        <f t="shared" ca="1" si="2"/>
        <v>0.57920000000000005</v>
      </c>
      <c r="J9" s="2">
        <f t="shared" ca="1" si="3"/>
        <v>0.59789999999999999</v>
      </c>
      <c r="K9" s="2">
        <f t="shared" ca="1" si="4"/>
        <v>0.70620000000000005</v>
      </c>
      <c r="L9" s="2">
        <f t="shared" ca="1" si="5"/>
        <v>0.26960000000000001</v>
      </c>
    </row>
    <row r="10" spans="1:12">
      <c r="A10">
        <v>2</v>
      </c>
      <c r="B10">
        <v>500</v>
      </c>
      <c r="C10">
        <v>0.53410000000000002</v>
      </c>
      <c r="D10">
        <v>0.7288</v>
      </c>
    </row>
    <row r="11" spans="1:12">
      <c r="A11">
        <v>3</v>
      </c>
      <c r="B11">
        <v>50</v>
      </c>
      <c r="C11">
        <v>0.80379999999999996</v>
      </c>
      <c r="D11">
        <v>0.1208</v>
      </c>
    </row>
    <row r="12" spans="1:12">
      <c r="A12">
        <v>3</v>
      </c>
      <c r="B12">
        <v>100</v>
      </c>
      <c r="C12">
        <v>0.55810000000000004</v>
      </c>
      <c r="D12">
        <v>0.66</v>
      </c>
    </row>
    <row r="13" spans="1:12">
      <c r="A13">
        <v>3</v>
      </c>
      <c r="B13">
        <v>500</v>
      </c>
      <c r="C13">
        <v>0.38379999999999997</v>
      </c>
      <c r="D13">
        <v>0.98770000000000002</v>
      </c>
    </row>
    <row r="14" spans="1:12">
      <c r="A14">
        <v>4</v>
      </c>
      <c r="B14">
        <v>50</v>
      </c>
      <c r="C14">
        <v>0.61799999999999999</v>
      </c>
      <c r="D14">
        <v>0.48530000000000001</v>
      </c>
    </row>
    <row r="15" spans="1:12">
      <c r="A15">
        <v>4</v>
      </c>
      <c r="B15">
        <v>100</v>
      </c>
      <c r="C15">
        <v>0.50839999999999996</v>
      </c>
      <c r="D15">
        <v>0.79790000000000005</v>
      </c>
    </row>
    <row r="16" spans="1:12">
      <c r="A16">
        <v>4</v>
      </c>
      <c r="B16">
        <v>500</v>
      </c>
      <c r="C16">
        <v>0.3715</v>
      </c>
      <c r="D16">
        <v>0.99260000000000004</v>
      </c>
    </row>
    <row r="17" spans="1:4">
      <c r="A17">
        <v>5</v>
      </c>
      <c r="B17">
        <v>50</v>
      </c>
      <c r="C17">
        <v>0.59040000000000004</v>
      </c>
      <c r="D17">
        <v>0.56510000000000005</v>
      </c>
    </row>
    <row r="18" spans="1:4">
      <c r="A18">
        <v>5</v>
      </c>
      <c r="B18">
        <v>100</v>
      </c>
      <c r="C18">
        <v>0.57920000000000005</v>
      </c>
      <c r="D18">
        <v>0.59789999999999999</v>
      </c>
    </row>
    <row r="19" spans="1:4">
      <c r="A19">
        <v>5</v>
      </c>
      <c r="B19">
        <v>500</v>
      </c>
      <c r="C19">
        <v>0.70620000000000005</v>
      </c>
      <c r="D19">
        <v>0.26960000000000001</v>
      </c>
    </row>
  </sheetData>
  <mergeCells count="4">
    <mergeCell ref="F1:L1"/>
    <mergeCell ref="G2:H2"/>
    <mergeCell ref="I2:J2"/>
    <mergeCell ref="K2:L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F1" sqref="F1:L9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F1" s="3" t="s">
        <v>5</v>
      </c>
      <c r="G1" s="3"/>
      <c r="H1" s="3"/>
      <c r="I1" s="3"/>
      <c r="J1" s="3"/>
      <c r="K1" s="3"/>
      <c r="L1" s="3"/>
    </row>
    <row r="2" spans="1:12">
      <c r="A2">
        <v>0.5</v>
      </c>
      <c r="B2">
        <v>50</v>
      </c>
      <c r="C2">
        <v>6.1199999999999997E-2</v>
      </c>
      <c r="D2">
        <v>0.36499999999999999</v>
      </c>
      <c r="F2" s="1" t="s">
        <v>1</v>
      </c>
      <c r="G2" s="3">
        <v>50</v>
      </c>
      <c r="H2" s="3"/>
      <c r="I2" s="3">
        <v>100</v>
      </c>
      <c r="J2" s="3"/>
      <c r="K2" s="3">
        <v>500</v>
      </c>
      <c r="L2" s="3"/>
    </row>
    <row r="3" spans="1:12">
      <c r="A3">
        <v>0.5</v>
      </c>
      <c r="B3">
        <v>100</v>
      </c>
      <c r="C3">
        <v>2.4799999999999999E-2</v>
      </c>
      <c r="D3">
        <v>0.91659999999999997</v>
      </c>
      <c r="F3" s="1" t="s">
        <v>0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</row>
    <row r="4" spans="1:12">
      <c r="A4">
        <v>0.5</v>
      </c>
      <c r="B4">
        <v>500</v>
      </c>
      <c r="C4">
        <v>2.6499999999999999E-2</v>
      </c>
      <c r="D4">
        <v>0.89229999999999998</v>
      </c>
      <c r="F4" s="2">
        <v>0.5</v>
      </c>
      <c r="G4" s="2">
        <f ca="1">OFFSET($A$2,MATCH($F4,$A$2:$A$19,0)+MATCH(G$2,$B$2:$B$4,0)-2,2)</f>
        <v>6.1199999999999997E-2</v>
      </c>
      <c r="H4" s="2">
        <f ca="1">OFFSET($A$2,MATCH($F4,$A$2:$A$19,0)+MATCH(G$2,$B$2:$B$4,0)-2,3)</f>
        <v>0.36499999999999999</v>
      </c>
      <c r="I4" s="2">
        <f ca="1">OFFSET($A$2,MATCH($F4,$A$2:$A$19,0)+MATCH(I$2,$B$2:$B$4,0)-2,2)</f>
        <v>2.4799999999999999E-2</v>
      </c>
      <c r="J4" s="2">
        <f ca="1">OFFSET($A$2,MATCH($F4,$A$2:$A$19,0)+MATCH(I$2,$B$2:$B$4,0)-2,3)</f>
        <v>0.91659999999999997</v>
      </c>
      <c r="K4" s="2">
        <f ca="1">OFFSET($A$2,MATCH($F4,$A$2:$A$19,0)+MATCH(K$2,$B$2:$B$4,0)-2,2)</f>
        <v>2.6499999999999999E-2</v>
      </c>
      <c r="L4" s="2">
        <f ca="1">OFFSET($A$2,MATCH($F4,$A$2:$A$19,0)+MATCH(K$2,$B$2:$B$4,0)-2,3)</f>
        <v>0.89229999999999998</v>
      </c>
    </row>
    <row r="5" spans="1:12">
      <c r="A5">
        <v>1</v>
      </c>
      <c r="B5">
        <v>50</v>
      </c>
      <c r="C5">
        <v>2.93E-2</v>
      </c>
      <c r="D5">
        <v>0.85140000000000005</v>
      </c>
      <c r="F5" s="2">
        <v>1</v>
      </c>
      <c r="G5" s="2">
        <f t="shared" ref="G5:G9" ca="1" si="0">OFFSET($A$2,MATCH($F5,$A$2:$A$19,0)+MATCH(G$2,$B$2:$B$4,0)-2,2)</f>
        <v>2.93E-2</v>
      </c>
      <c r="H5" s="2">
        <f t="shared" ref="H5:H9" ca="1" si="1">OFFSET($A$2,MATCH($F5,$A$2:$A$19,0)+MATCH(G$2,$B$2:$B$4,0)-2,3)</f>
        <v>0.85140000000000005</v>
      </c>
      <c r="I5" s="2">
        <f t="shared" ref="I5:I9" ca="1" si="2">OFFSET($A$2,MATCH($F5,$A$2:$A$19,0)+MATCH(I$2,$B$2:$B$4,0)-2,2)</f>
        <v>4.2000000000000003E-2</v>
      </c>
      <c r="J5" s="2">
        <f t="shared" ref="J5:J9" ca="1" si="3">OFFSET($A$2,MATCH($F5,$A$2:$A$19,0)+MATCH(I$2,$B$2:$B$4,0)-2,3)</f>
        <v>0.63629999999999998</v>
      </c>
      <c r="K5" s="2">
        <f t="shared" ref="K5:K9" ca="1" si="4">OFFSET($A$2,MATCH($F5,$A$2:$A$19,0)+MATCH(K$2,$B$2:$B$4,0)-2,2)</f>
        <v>4.9500000000000002E-2</v>
      </c>
      <c r="L5" s="2">
        <f t="shared" ref="L5:L9" ca="1" si="5">OFFSET($A$2,MATCH($F5,$A$2:$A$19,0)+MATCH(K$2,$B$2:$B$4,0)-2,3)</f>
        <v>0.51770000000000005</v>
      </c>
    </row>
    <row r="6" spans="1:12">
      <c r="A6">
        <v>1</v>
      </c>
      <c r="B6">
        <v>100</v>
      </c>
      <c r="C6">
        <v>4.2000000000000003E-2</v>
      </c>
      <c r="D6">
        <v>0.63629999999999998</v>
      </c>
      <c r="F6" s="2">
        <v>2</v>
      </c>
      <c r="G6" s="2">
        <f t="shared" ca="1" si="0"/>
        <v>4.7300000000000002E-2</v>
      </c>
      <c r="H6" s="2">
        <f t="shared" ca="1" si="1"/>
        <v>0.55089999999999995</v>
      </c>
      <c r="I6" s="2">
        <f t="shared" ca="1" si="2"/>
        <v>2.5499999999999998E-2</v>
      </c>
      <c r="J6" s="2">
        <f t="shared" ca="1" si="3"/>
        <v>0.9073</v>
      </c>
      <c r="K6" s="2">
        <f t="shared" ca="1" si="4"/>
        <v>3.6799999999999999E-2</v>
      </c>
      <c r="L6" s="2">
        <f t="shared" ca="1" si="5"/>
        <v>0.72399999999999998</v>
      </c>
    </row>
    <row r="7" spans="1:12">
      <c r="A7">
        <v>1</v>
      </c>
      <c r="B7">
        <v>500</v>
      </c>
      <c r="C7">
        <v>4.9500000000000002E-2</v>
      </c>
      <c r="D7">
        <v>0.51770000000000005</v>
      </c>
      <c r="F7" s="2">
        <v>3</v>
      </c>
      <c r="G7" s="2">
        <f t="shared" ca="1" si="0"/>
        <v>0.1047</v>
      </c>
      <c r="H7" s="2">
        <f t="shared" ca="1" si="1"/>
        <v>8.9200000000000002E-2</v>
      </c>
      <c r="I7" s="2">
        <f t="shared" ca="1" si="2"/>
        <v>6.1499999999999999E-2</v>
      </c>
      <c r="J7" s="2">
        <f t="shared" ca="1" si="3"/>
        <v>0.3624</v>
      </c>
      <c r="K7" s="2">
        <f t="shared" ca="1" si="4"/>
        <v>1.8800000000000001E-2</v>
      </c>
      <c r="L7" s="2">
        <f t="shared" ca="1" si="5"/>
        <v>0.97689999999999999</v>
      </c>
    </row>
    <row r="8" spans="1:12">
      <c r="A8">
        <v>2</v>
      </c>
      <c r="B8">
        <v>50</v>
      </c>
      <c r="C8">
        <v>4.7300000000000002E-2</v>
      </c>
      <c r="D8">
        <v>0.55089999999999995</v>
      </c>
      <c r="F8" s="2">
        <v>4</v>
      </c>
      <c r="G8" s="2">
        <f t="shared" ca="1" si="0"/>
        <v>6.3600000000000004E-2</v>
      </c>
      <c r="H8" s="2">
        <f t="shared" ca="1" si="1"/>
        <v>0.3392</v>
      </c>
      <c r="I8" s="2">
        <f t="shared" ca="1" si="2"/>
        <v>3.1899999999999998E-2</v>
      </c>
      <c r="J8" s="2">
        <f t="shared" ca="1" si="3"/>
        <v>0.80830000000000002</v>
      </c>
      <c r="K8" s="2">
        <f t="shared" ca="1" si="4"/>
        <v>2.3900000000000001E-2</v>
      </c>
      <c r="L8" s="2">
        <f t="shared" ca="1" si="5"/>
        <v>0.92730000000000001</v>
      </c>
    </row>
    <row r="9" spans="1:12">
      <c r="A9">
        <v>2</v>
      </c>
      <c r="B9">
        <v>100</v>
      </c>
      <c r="C9">
        <v>2.5499999999999998E-2</v>
      </c>
      <c r="D9">
        <v>0.9073</v>
      </c>
      <c r="F9" s="2">
        <v>5</v>
      </c>
      <c r="G9" s="2">
        <f t="shared" ca="1" si="0"/>
        <v>4.3499999999999997E-2</v>
      </c>
      <c r="H9" s="2">
        <f t="shared" ca="1" si="1"/>
        <v>0.61240000000000006</v>
      </c>
      <c r="I9" s="2">
        <f t="shared" ca="1" si="2"/>
        <v>5.2400000000000002E-2</v>
      </c>
      <c r="J9" s="2">
        <f t="shared" ca="1" si="3"/>
        <v>0.47639999999999999</v>
      </c>
      <c r="K9" s="2">
        <f t="shared" ca="1" si="4"/>
        <v>9.3399999999999997E-2</v>
      </c>
      <c r="L9" s="2">
        <f t="shared" ca="1" si="5"/>
        <v>0.13009999999999999</v>
      </c>
    </row>
    <row r="10" spans="1:12">
      <c r="A10">
        <v>2</v>
      </c>
      <c r="B10">
        <v>500</v>
      </c>
      <c r="C10">
        <v>3.6799999999999999E-2</v>
      </c>
      <c r="D10">
        <v>0.72399999999999998</v>
      </c>
    </row>
    <row r="11" spans="1:12">
      <c r="A11">
        <v>3</v>
      </c>
      <c r="B11">
        <v>50</v>
      </c>
      <c r="C11">
        <v>0.1047</v>
      </c>
      <c r="D11">
        <v>8.9200000000000002E-2</v>
      </c>
    </row>
    <row r="12" spans="1:12">
      <c r="A12">
        <v>3</v>
      </c>
      <c r="B12">
        <v>100</v>
      </c>
      <c r="C12">
        <v>6.1499999999999999E-2</v>
      </c>
      <c r="D12">
        <v>0.3624</v>
      </c>
    </row>
    <row r="13" spans="1:12">
      <c r="A13">
        <v>3</v>
      </c>
      <c r="B13">
        <v>500</v>
      </c>
      <c r="C13">
        <v>1.8800000000000001E-2</v>
      </c>
      <c r="D13">
        <v>0.97689999999999999</v>
      </c>
    </row>
    <row r="14" spans="1:12">
      <c r="A14">
        <v>4</v>
      </c>
      <c r="B14">
        <v>50</v>
      </c>
      <c r="C14">
        <v>6.3600000000000004E-2</v>
      </c>
      <c r="D14">
        <v>0.3392</v>
      </c>
    </row>
    <row r="15" spans="1:12">
      <c r="A15">
        <v>4</v>
      </c>
      <c r="B15">
        <v>100</v>
      </c>
      <c r="C15">
        <v>3.1899999999999998E-2</v>
      </c>
      <c r="D15">
        <v>0.80830000000000002</v>
      </c>
    </row>
    <row r="16" spans="1:12">
      <c r="A16">
        <v>4</v>
      </c>
      <c r="B16">
        <v>500</v>
      </c>
      <c r="C16">
        <v>2.3900000000000001E-2</v>
      </c>
      <c r="D16">
        <v>0.92730000000000001</v>
      </c>
    </row>
    <row r="17" spans="1:4">
      <c r="A17">
        <v>5</v>
      </c>
      <c r="B17">
        <v>50</v>
      </c>
      <c r="C17">
        <v>4.3499999999999997E-2</v>
      </c>
      <c r="D17">
        <v>0.61240000000000006</v>
      </c>
    </row>
    <row r="18" spans="1:4">
      <c r="A18">
        <v>5</v>
      </c>
      <c r="B18">
        <v>100</v>
      </c>
      <c r="C18">
        <v>5.2400000000000002E-2</v>
      </c>
      <c r="D18">
        <v>0.47639999999999999</v>
      </c>
    </row>
    <row r="19" spans="1:4">
      <c r="A19">
        <v>5</v>
      </c>
      <c r="B19">
        <v>500</v>
      </c>
      <c r="C19">
        <v>9.3399999999999997E-2</v>
      </c>
      <c r="D19">
        <v>0.13009999999999999</v>
      </c>
    </row>
  </sheetData>
  <mergeCells count="4">
    <mergeCell ref="F1:L1"/>
    <mergeCell ref="G2:H2"/>
    <mergeCell ref="I2:J2"/>
    <mergeCell ref="K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G12" sqref="G12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F1" s="3" t="s">
        <v>6</v>
      </c>
      <c r="G1" s="3"/>
      <c r="H1" s="3"/>
      <c r="I1" s="3"/>
      <c r="J1" s="3"/>
      <c r="K1" s="3"/>
      <c r="L1" s="3"/>
    </row>
    <row r="2" spans="1:12">
      <c r="A2">
        <v>0.5</v>
      </c>
      <c r="B2">
        <v>50</v>
      </c>
      <c r="C2">
        <v>0.39960000000000001</v>
      </c>
      <c r="D2">
        <v>0.376</v>
      </c>
      <c r="F2" s="1" t="s">
        <v>1</v>
      </c>
      <c r="G2" s="3">
        <v>50</v>
      </c>
      <c r="H2" s="3"/>
      <c r="I2" s="3">
        <v>100</v>
      </c>
      <c r="J2" s="3"/>
      <c r="K2" s="3">
        <v>500</v>
      </c>
      <c r="L2" s="3"/>
    </row>
    <row r="3" spans="1:12">
      <c r="A3">
        <v>0.5</v>
      </c>
      <c r="B3">
        <v>100</v>
      </c>
      <c r="C3">
        <v>0.1623</v>
      </c>
      <c r="D3">
        <v>0.95899999999999996</v>
      </c>
      <c r="F3" s="1" t="s">
        <v>0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</row>
    <row r="4" spans="1:12">
      <c r="A4">
        <v>0.5</v>
      </c>
      <c r="B4">
        <v>500</v>
      </c>
      <c r="C4">
        <v>0.20910000000000001</v>
      </c>
      <c r="D4">
        <v>0.86299999999999999</v>
      </c>
      <c r="F4" s="2">
        <v>0.5</v>
      </c>
      <c r="G4" s="2">
        <f ca="1">OFFSET($A$2,MATCH($F4,$A$2:$A$19,0)+MATCH(G$2,$B$2:$B$4,0)-2,2)</f>
        <v>0.39960000000000001</v>
      </c>
      <c r="H4" s="2">
        <f ca="1">OFFSET($A$2,MATCH($F4,$A$2:$A$19,0)+MATCH(G$2,$B$2:$B$4,0)-2,3)</f>
        <v>0.376</v>
      </c>
      <c r="I4" s="2">
        <f ca="1">OFFSET($A$2,MATCH($F4,$A$2:$A$19,0)+MATCH(I$2,$B$2:$B$4,0)-2,2)</f>
        <v>0.1623</v>
      </c>
      <c r="J4" s="2">
        <f ca="1">OFFSET($A$2,MATCH($F4,$A$2:$A$19,0)+MATCH(I$2,$B$2:$B$4,0)-2,3)</f>
        <v>0.95899999999999996</v>
      </c>
      <c r="K4" s="2">
        <f ca="1">OFFSET($A$2,MATCH($F4,$A$2:$A$19,0)+MATCH(K$2,$B$2:$B$4,0)-2,2)</f>
        <v>0.20910000000000001</v>
      </c>
      <c r="L4" s="2">
        <f ca="1">OFFSET($A$2,MATCH($F4,$A$2:$A$19,0)+MATCH(K$2,$B$2:$B$4,0)-2,3)</f>
        <v>0.86299999999999999</v>
      </c>
    </row>
    <row r="5" spans="1:12">
      <c r="A5">
        <v>1</v>
      </c>
      <c r="B5">
        <v>50</v>
      </c>
      <c r="C5">
        <v>0.1744</v>
      </c>
      <c r="D5">
        <v>0.93920000000000003</v>
      </c>
      <c r="F5" s="2">
        <v>1</v>
      </c>
      <c r="G5" s="2">
        <f t="shared" ref="G5:G9" ca="1" si="0">OFFSET($A$2,MATCH($F5,$A$2:$A$19,0)+MATCH(G$2,$B$2:$B$4,0)-2,2)</f>
        <v>0.1744</v>
      </c>
      <c r="H5" s="2">
        <f t="shared" ref="H5:H9" ca="1" si="1">OFFSET($A$2,MATCH($F5,$A$2:$A$19,0)+MATCH(G$2,$B$2:$B$4,0)-2,3)</f>
        <v>0.93920000000000003</v>
      </c>
      <c r="I5" s="2">
        <f t="shared" ref="I5:I9" ca="1" si="2">OFFSET($A$2,MATCH($F5,$A$2:$A$19,0)+MATCH(I$2,$B$2:$B$4,0)-2,2)</f>
        <v>0.31919999999999998</v>
      </c>
      <c r="J5" s="2">
        <f t="shared" ref="J5:J9" ca="1" si="3">OFFSET($A$2,MATCH($F5,$A$2:$A$19,0)+MATCH(I$2,$B$2:$B$4,0)-2,3)</f>
        <v>0.56059999999999999</v>
      </c>
      <c r="K5" s="2">
        <f t="shared" ref="K5:K9" ca="1" si="4">OFFSET($A$2,MATCH($F5,$A$2:$A$19,0)+MATCH(K$2,$B$2:$B$4,0)-2,2)</f>
        <v>0.3095</v>
      </c>
      <c r="L5" s="2">
        <f t="shared" ref="L5:L9" ca="1" si="5">OFFSET($A$2,MATCH($F5,$A$2:$A$19,0)+MATCH(K$2,$B$2:$B$4,0)-2,3)</f>
        <v>0.58609999999999995</v>
      </c>
    </row>
    <row r="6" spans="1:12">
      <c r="A6">
        <v>1</v>
      </c>
      <c r="B6">
        <v>100</v>
      </c>
      <c r="C6">
        <v>0.31919999999999998</v>
      </c>
      <c r="D6">
        <v>0.56059999999999999</v>
      </c>
      <c r="F6" s="2">
        <v>2</v>
      </c>
      <c r="G6" s="2">
        <f t="shared" ca="1" si="0"/>
        <v>0.30170000000000002</v>
      </c>
      <c r="H6" s="2">
        <f t="shared" ca="1" si="1"/>
        <v>0.60729999999999995</v>
      </c>
      <c r="I6" s="2">
        <f t="shared" ca="1" si="2"/>
        <v>0.1885</v>
      </c>
      <c r="J6" s="2">
        <f t="shared" ca="1" si="3"/>
        <v>0.91120000000000001</v>
      </c>
      <c r="K6" s="2">
        <f t="shared" ca="1" si="4"/>
        <v>0.23449999999999999</v>
      </c>
      <c r="L6" s="2">
        <f t="shared" ca="1" si="5"/>
        <v>0.79579999999999995</v>
      </c>
    </row>
    <row r="7" spans="1:12">
      <c r="A7">
        <v>1</v>
      </c>
      <c r="B7">
        <v>500</v>
      </c>
      <c r="C7">
        <v>0.3095</v>
      </c>
      <c r="D7">
        <v>0.58609999999999995</v>
      </c>
      <c r="F7" s="2">
        <v>3</v>
      </c>
      <c r="G7" s="2">
        <f t="shared" ca="1" si="0"/>
        <v>0.57850000000000001</v>
      </c>
      <c r="H7" s="2">
        <f t="shared" ca="1" si="1"/>
        <v>0.14069999999999999</v>
      </c>
      <c r="I7" s="2">
        <f t="shared" ca="1" si="2"/>
        <v>0.34989999999999999</v>
      </c>
      <c r="J7" s="2">
        <f t="shared" ca="1" si="3"/>
        <v>0.48370000000000002</v>
      </c>
      <c r="K7" s="2">
        <f t="shared" ca="1" si="4"/>
        <v>0.15620000000000001</v>
      </c>
      <c r="L7" s="2">
        <f t="shared" ca="1" si="5"/>
        <v>0.96760000000000002</v>
      </c>
    </row>
    <row r="8" spans="1:12">
      <c r="A8">
        <v>2</v>
      </c>
      <c r="B8">
        <v>50</v>
      </c>
      <c r="C8">
        <v>0.30170000000000002</v>
      </c>
      <c r="D8">
        <v>0.60729999999999995</v>
      </c>
      <c r="F8" s="2">
        <v>4</v>
      </c>
      <c r="G8" s="2">
        <f t="shared" ca="1" si="0"/>
        <v>0.41289999999999999</v>
      </c>
      <c r="H8" s="2">
        <f t="shared" ca="1" si="1"/>
        <v>0.35070000000000001</v>
      </c>
      <c r="I8" s="2">
        <f t="shared" ca="1" si="2"/>
        <v>0.2782</v>
      </c>
      <c r="J8" s="2">
        <f t="shared" ca="1" si="3"/>
        <v>0.67249999999999999</v>
      </c>
      <c r="K8" s="2">
        <f t="shared" ca="1" si="4"/>
        <v>0.1686</v>
      </c>
      <c r="L8" s="2">
        <f t="shared" ca="1" si="5"/>
        <v>0.94920000000000004</v>
      </c>
    </row>
    <row r="9" spans="1:12">
      <c r="A9">
        <v>2</v>
      </c>
      <c r="B9">
        <v>100</v>
      </c>
      <c r="C9">
        <v>0.1885</v>
      </c>
      <c r="D9">
        <v>0.91120000000000001</v>
      </c>
      <c r="F9" s="2">
        <v>5</v>
      </c>
      <c r="G9" s="2">
        <f t="shared" ca="1" si="0"/>
        <v>0.24790000000000001</v>
      </c>
      <c r="H9" s="2">
        <f t="shared" ca="1" si="1"/>
        <v>0.75829999999999997</v>
      </c>
      <c r="I9" s="2">
        <f t="shared" ca="1" si="2"/>
        <v>0.34570000000000001</v>
      </c>
      <c r="J9" s="2">
        <f t="shared" ca="1" si="3"/>
        <v>0.49390000000000001</v>
      </c>
      <c r="K9" s="2">
        <f t="shared" ca="1" si="4"/>
        <v>0.63119999999999998</v>
      </c>
      <c r="L9" s="2">
        <f t="shared" ca="1" si="5"/>
        <v>0.104</v>
      </c>
    </row>
    <row r="10" spans="1:12">
      <c r="A10">
        <v>2</v>
      </c>
      <c r="B10">
        <v>500</v>
      </c>
      <c r="C10">
        <v>0.23449999999999999</v>
      </c>
      <c r="D10">
        <v>0.79579999999999995</v>
      </c>
    </row>
    <row r="11" spans="1:12">
      <c r="A11">
        <v>3</v>
      </c>
      <c r="B11">
        <v>50</v>
      </c>
      <c r="C11">
        <v>0.57850000000000001</v>
      </c>
      <c r="D11">
        <v>0.14069999999999999</v>
      </c>
    </row>
    <row r="12" spans="1:12">
      <c r="A12">
        <v>3</v>
      </c>
      <c r="B12">
        <v>100</v>
      </c>
      <c r="C12">
        <v>0.34989999999999999</v>
      </c>
      <c r="D12">
        <v>0.48370000000000002</v>
      </c>
    </row>
    <row r="13" spans="1:12">
      <c r="A13">
        <v>3</v>
      </c>
      <c r="B13">
        <v>500</v>
      </c>
      <c r="C13">
        <v>0.15620000000000001</v>
      </c>
      <c r="D13">
        <v>0.96760000000000002</v>
      </c>
    </row>
    <row r="14" spans="1:12">
      <c r="A14">
        <v>4</v>
      </c>
      <c r="B14">
        <v>50</v>
      </c>
      <c r="C14">
        <v>0.41289999999999999</v>
      </c>
      <c r="D14">
        <v>0.35070000000000001</v>
      </c>
    </row>
    <row r="15" spans="1:12">
      <c r="A15">
        <v>4</v>
      </c>
      <c r="B15">
        <v>100</v>
      </c>
      <c r="C15">
        <v>0.2782</v>
      </c>
      <c r="D15">
        <v>0.67249999999999999</v>
      </c>
    </row>
    <row r="16" spans="1:12">
      <c r="A16">
        <v>4</v>
      </c>
      <c r="B16">
        <v>500</v>
      </c>
      <c r="C16">
        <v>0.1686</v>
      </c>
      <c r="D16">
        <v>0.94920000000000004</v>
      </c>
    </row>
    <row r="17" spans="1:4">
      <c r="A17">
        <v>5</v>
      </c>
      <c r="B17">
        <v>50</v>
      </c>
      <c r="C17">
        <v>0.24790000000000001</v>
      </c>
      <c r="D17">
        <v>0.75829999999999997</v>
      </c>
    </row>
    <row r="18" spans="1:4">
      <c r="A18">
        <v>5</v>
      </c>
      <c r="B18">
        <v>100</v>
      </c>
      <c r="C18">
        <v>0.34570000000000001</v>
      </c>
      <c r="D18">
        <v>0.49390000000000001</v>
      </c>
    </row>
    <row r="19" spans="1:4">
      <c r="A19">
        <v>5</v>
      </c>
      <c r="B19">
        <v>500</v>
      </c>
      <c r="C19">
        <v>0.63119999999999998</v>
      </c>
      <c r="D19">
        <v>0.104</v>
      </c>
    </row>
  </sheetData>
  <mergeCells count="4">
    <mergeCell ref="F1:L1"/>
    <mergeCell ref="G2:H2"/>
    <mergeCell ref="I2:J2"/>
    <mergeCell ref="K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F1" sqref="F1:L9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F1" s="3" t="s">
        <v>7</v>
      </c>
      <c r="G1" s="3"/>
      <c r="H1" s="3"/>
      <c r="I1" s="3"/>
      <c r="J1" s="3"/>
      <c r="K1" s="3"/>
      <c r="L1" s="3"/>
    </row>
    <row r="2" spans="1:12">
      <c r="A2">
        <v>0.5</v>
      </c>
      <c r="B2">
        <v>50</v>
      </c>
      <c r="C2">
        <v>3.5034000000000001</v>
      </c>
      <c r="D2">
        <v>0.47739999999999999</v>
      </c>
      <c r="F2" s="1" t="s">
        <v>1</v>
      </c>
      <c r="G2" s="3">
        <v>50</v>
      </c>
      <c r="H2" s="3"/>
      <c r="I2" s="3">
        <v>100</v>
      </c>
      <c r="J2" s="3"/>
      <c r="K2" s="3">
        <v>500</v>
      </c>
      <c r="L2" s="3"/>
    </row>
    <row r="3" spans="1:12">
      <c r="A3">
        <v>0.5</v>
      </c>
      <c r="B3">
        <v>100</v>
      </c>
      <c r="C3">
        <v>5.1032000000000002</v>
      </c>
      <c r="D3">
        <v>0.27689999999999998</v>
      </c>
      <c r="F3" s="1" t="s">
        <v>0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</row>
    <row r="4" spans="1:12">
      <c r="A4">
        <v>0.5</v>
      </c>
      <c r="B4">
        <v>500</v>
      </c>
      <c r="C4">
        <v>12.8431</v>
      </c>
      <c r="D4">
        <v>1.21E-2</v>
      </c>
      <c r="F4" s="2">
        <v>0.5</v>
      </c>
      <c r="G4" s="2">
        <f ca="1">OFFSET($A$2,MATCH($F4,$A$2:$A$19,0)+MATCH(G$2,$B$2:$B$4,0)-2,2)</f>
        <v>3.5034000000000001</v>
      </c>
      <c r="H4" s="2">
        <f ca="1">OFFSET($A$2,MATCH($F4,$A$2:$A$19,0)+MATCH(G$2,$B$2:$B$4,0)-2,3)</f>
        <v>0.47739999999999999</v>
      </c>
      <c r="I4" s="2">
        <f ca="1">OFFSET($A$2,MATCH($F4,$A$2:$A$19,0)+MATCH(I$2,$B$2:$B$4,0)-2,2)</f>
        <v>5.1032000000000002</v>
      </c>
      <c r="J4" s="2">
        <f ca="1">OFFSET($A$2,MATCH($F4,$A$2:$A$19,0)+MATCH(I$2,$B$2:$B$4,0)-2,3)</f>
        <v>0.27689999999999998</v>
      </c>
      <c r="K4" s="2">
        <f ca="1">OFFSET($A$2,MATCH($F4,$A$2:$A$19,0)+MATCH(K$2,$B$2:$B$4,0)-2,2)</f>
        <v>12.8431</v>
      </c>
      <c r="L4" s="2">
        <f ca="1">OFFSET($A$2,MATCH($F4,$A$2:$A$19,0)+MATCH(K$2,$B$2:$B$4,0)-2,3)</f>
        <v>1.21E-2</v>
      </c>
    </row>
    <row r="5" spans="1:12">
      <c r="A5">
        <v>1</v>
      </c>
      <c r="B5">
        <v>50</v>
      </c>
      <c r="C5">
        <v>3.0655999999999999</v>
      </c>
      <c r="D5">
        <v>0.54690000000000005</v>
      </c>
      <c r="F5" s="2">
        <v>1</v>
      </c>
      <c r="G5" s="2">
        <f t="shared" ref="G5:G9" ca="1" si="0">OFFSET($A$2,MATCH($F5,$A$2:$A$19,0)+MATCH(G$2,$B$2:$B$4,0)-2,2)</f>
        <v>3.0655999999999999</v>
      </c>
      <c r="H5" s="2">
        <f t="shared" ref="H5:H9" ca="1" si="1">OFFSET($A$2,MATCH($F5,$A$2:$A$19,0)+MATCH(G$2,$B$2:$B$4,0)-2,3)</f>
        <v>0.54690000000000005</v>
      </c>
      <c r="I5" s="2">
        <f t="shared" ref="I5:I9" ca="1" si="2">OFFSET($A$2,MATCH($F5,$A$2:$A$19,0)+MATCH(I$2,$B$2:$B$4,0)-2,2)</f>
        <v>6.8646000000000003</v>
      </c>
      <c r="J5" s="2">
        <f t="shared" ref="J5:J9" ca="1" si="3">OFFSET($A$2,MATCH($F5,$A$2:$A$19,0)+MATCH(I$2,$B$2:$B$4,0)-2,3)</f>
        <v>0.14319999999999999</v>
      </c>
      <c r="K5" s="2">
        <f t="shared" ref="K5:K9" ca="1" si="4">OFFSET($A$2,MATCH($F5,$A$2:$A$19,0)+MATCH(K$2,$B$2:$B$4,0)-2,2)</f>
        <v>3.9318</v>
      </c>
      <c r="L5" s="2">
        <f t="shared" ref="L5:L9" ca="1" si="5">OFFSET($A$2,MATCH($F5,$A$2:$A$19,0)+MATCH(K$2,$B$2:$B$4,0)-2,3)</f>
        <v>0.4153</v>
      </c>
    </row>
    <row r="6" spans="1:12">
      <c r="A6">
        <v>1</v>
      </c>
      <c r="B6">
        <v>100</v>
      </c>
      <c r="C6">
        <v>6.8646000000000003</v>
      </c>
      <c r="D6">
        <v>0.14319999999999999</v>
      </c>
      <c r="F6" s="2">
        <v>2</v>
      </c>
      <c r="G6" s="2">
        <f t="shared" ca="1" si="0"/>
        <v>3.1019999999999999</v>
      </c>
      <c r="H6" s="2">
        <f t="shared" ca="1" si="1"/>
        <v>0.54090000000000005</v>
      </c>
      <c r="I6" s="2">
        <f t="shared" ca="1" si="2"/>
        <v>1.3655999999999999</v>
      </c>
      <c r="J6" s="2">
        <f t="shared" ca="1" si="3"/>
        <v>0.85009999999999997</v>
      </c>
      <c r="K6" s="2">
        <f t="shared" ca="1" si="4"/>
        <v>4.4660000000000002</v>
      </c>
      <c r="L6" s="2">
        <f t="shared" ca="1" si="5"/>
        <v>0.34660000000000002</v>
      </c>
    </row>
    <row r="7" spans="1:12">
      <c r="A7">
        <v>1</v>
      </c>
      <c r="B7">
        <v>500</v>
      </c>
      <c r="C7">
        <v>3.9318</v>
      </c>
      <c r="D7">
        <v>0.4153</v>
      </c>
      <c r="F7" s="2">
        <v>3</v>
      </c>
      <c r="G7" s="2">
        <f t="shared" ca="1" si="0"/>
        <v>3.4603999999999999</v>
      </c>
      <c r="H7" s="2">
        <f t="shared" ca="1" si="1"/>
        <v>0.4839</v>
      </c>
      <c r="I7" s="2">
        <f t="shared" ca="1" si="2"/>
        <v>0.90069999999999995</v>
      </c>
      <c r="J7" s="2">
        <f t="shared" ca="1" si="3"/>
        <v>0.92449999999999999</v>
      </c>
      <c r="K7" s="2">
        <f t="shared" ca="1" si="4"/>
        <v>0.74650000000000005</v>
      </c>
      <c r="L7" s="2">
        <f t="shared" ca="1" si="5"/>
        <v>0.94550000000000001</v>
      </c>
    </row>
    <row r="8" spans="1:12">
      <c r="A8">
        <v>2</v>
      </c>
      <c r="B8">
        <v>50</v>
      </c>
      <c r="C8">
        <v>3.1019999999999999</v>
      </c>
      <c r="D8">
        <v>0.54090000000000005</v>
      </c>
      <c r="F8" s="2">
        <v>4</v>
      </c>
      <c r="G8" s="2">
        <f t="shared" ca="1" si="0"/>
        <v>1.1406000000000001</v>
      </c>
      <c r="H8" s="2">
        <f t="shared" ca="1" si="1"/>
        <v>0.88780000000000003</v>
      </c>
      <c r="I8" s="2">
        <f t="shared" ca="1" si="2"/>
        <v>3.8088000000000002</v>
      </c>
      <c r="J8" s="2">
        <f t="shared" ca="1" si="3"/>
        <v>0.4325</v>
      </c>
      <c r="K8" s="2">
        <f t="shared" ca="1" si="4"/>
        <v>1.6868000000000001</v>
      </c>
      <c r="L8" s="2">
        <f t="shared" ca="1" si="5"/>
        <v>0.79310000000000003</v>
      </c>
    </row>
    <row r="9" spans="1:12">
      <c r="A9">
        <v>2</v>
      </c>
      <c r="B9">
        <v>100</v>
      </c>
      <c r="C9">
        <v>1.3655999999999999</v>
      </c>
      <c r="D9">
        <v>0.85009999999999997</v>
      </c>
      <c r="F9" s="2">
        <v>5</v>
      </c>
      <c r="G9" s="2">
        <f t="shared" ca="1" si="0"/>
        <v>0.72409999999999997</v>
      </c>
      <c r="H9" s="2">
        <f t="shared" ca="1" si="1"/>
        <v>0.94830000000000003</v>
      </c>
      <c r="I9" s="2">
        <f t="shared" ca="1" si="2"/>
        <v>3.5697999999999999</v>
      </c>
      <c r="J9" s="2">
        <f t="shared" ca="1" si="3"/>
        <v>0.46729999999999999</v>
      </c>
      <c r="K9" s="2">
        <f t="shared" ca="1" si="4"/>
        <v>2.4445999999999999</v>
      </c>
      <c r="L9" s="2">
        <f t="shared" ca="1" si="5"/>
        <v>0.65459999999999996</v>
      </c>
    </row>
    <row r="10" spans="1:12">
      <c r="A10">
        <v>2</v>
      </c>
      <c r="B10">
        <v>500</v>
      </c>
      <c r="C10">
        <v>4.4660000000000002</v>
      </c>
      <c r="D10">
        <v>0.34660000000000002</v>
      </c>
    </row>
    <row r="11" spans="1:12">
      <c r="A11">
        <v>3</v>
      </c>
      <c r="B11">
        <v>50</v>
      </c>
      <c r="C11">
        <v>3.4603999999999999</v>
      </c>
      <c r="D11">
        <v>0.4839</v>
      </c>
    </row>
    <row r="12" spans="1:12">
      <c r="A12">
        <v>3</v>
      </c>
      <c r="B12">
        <v>100</v>
      </c>
      <c r="C12">
        <v>0.90069999999999995</v>
      </c>
      <c r="D12">
        <v>0.92449999999999999</v>
      </c>
    </row>
    <row r="13" spans="1:12">
      <c r="A13">
        <v>3</v>
      </c>
      <c r="B13">
        <v>500</v>
      </c>
      <c r="C13">
        <v>0.74650000000000005</v>
      </c>
      <c r="D13">
        <v>0.94550000000000001</v>
      </c>
    </row>
    <row r="14" spans="1:12">
      <c r="A14">
        <v>4</v>
      </c>
      <c r="B14">
        <v>50</v>
      </c>
      <c r="C14">
        <v>1.1406000000000001</v>
      </c>
      <c r="D14">
        <v>0.88780000000000003</v>
      </c>
    </row>
    <row r="15" spans="1:12">
      <c r="A15">
        <v>4</v>
      </c>
      <c r="B15">
        <v>100</v>
      </c>
      <c r="C15">
        <v>3.8088000000000002</v>
      </c>
      <c r="D15">
        <v>0.4325</v>
      </c>
    </row>
    <row r="16" spans="1:12">
      <c r="A16">
        <v>4</v>
      </c>
      <c r="B16">
        <v>500</v>
      </c>
      <c r="C16">
        <v>1.6868000000000001</v>
      </c>
      <c r="D16">
        <v>0.79310000000000003</v>
      </c>
    </row>
    <row r="17" spans="1:4">
      <c r="A17">
        <v>5</v>
      </c>
      <c r="B17">
        <v>50</v>
      </c>
      <c r="C17">
        <v>0.72409999999999997</v>
      </c>
      <c r="D17">
        <v>0.94830000000000003</v>
      </c>
    </row>
    <row r="18" spans="1:4">
      <c r="A18">
        <v>5</v>
      </c>
      <c r="B18">
        <v>100</v>
      </c>
      <c r="C18">
        <v>3.5697999999999999</v>
      </c>
      <c r="D18">
        <v>0.46729999999999999</v>
      </c>
    </row>
    <row r="19" spans="1:4">
      <c r="A19">
        <v>5</v>
      </c>
      <c r="B19">
        <v>500</v>
      </c>
      <c r="C19">
        <v>2.4445999999999999</v>
      </c>
      <c r="D19">
        <v>0.65459999999999996</v>
      </c>
    </row>
  </sheetData>
  <mergeCells count="4">
    <mergeCell ref="F1:L1"/>
    <mergeCell ref="G2:H2"/>
    <mergeCell ref="I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Колмогоров</vt:lpstr>
      <vt:lpstr>Крамер-Мизис-Смирнов</vt:lpstr>
      <vt:lpstr>Андерсон-Дарлинг</vt:lpstr>
      <vt:lpstr>Хи-квадрат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Puma</cp:lastModifiedBy>
  <dcterms:created xsi:type="dcterms:W3CDTF">2024-09-14T06:58:03Z</dcterms:created>
  <dcterms:modified xsi:type="dcterms:W3CDTF">2024-09-15T07:36:29Z</dcterms:modified>
</cp:coreProperties>
</file>