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9735" firstSheet="1" activeTab="3"/>
  </bookViews>
  <sheets>
    <sheet name="Решение примера Гомори 1" sheetId="1" r:id="rId1"/>
    <sheet name="Решение примера 2 Гомори" sheetId="2" r:id="rId2"/>
    <sheet name="Решение 1 методом" sheetId="3" r:id="rId3"/>
    <sheet name="Решение 2 методом" sheetId="4" r:id="rId4"/>
  </sheets>
  <calcPr calcId="124519"/>
</workbook>
</file>

<file path=xl/calcChain.xml><?xml version="1.0" encoding="utf-8"?>
<calcChain xmlns="http://schemas.openxmlformats.org/spreadsheetml/2006/main">
  <c r="H45" i="4"/>
  <c r="H46"/>
  <c r="H47"/>
  <c r="H48"/>
  <c r="H49"/>
  <c r="H50"/>
  <c r="H51"/>
  <c r="H44"/>
  <c r="G45"/>
  <c r="G46"/>
  <c r="G47"/>
  <c r="G48"/>
  <c r="G49"/>
  <c r="G50"/>
  <c r="G51"/>
  <c r="G44"/>
  <c r="I45"/>
  <c r="I46"/>
  <c r="I47"/>
  <c r="I48"/>
  <c r="I49"/>
  <c r="I50"/>
  <c r="I51"/>
  <c r="I44"/>
  <c r="C52"/>
  <c r="D52"/>
  <c r="B52"/>
  <c r="D45"/>
  <c r="D46"/>
  <c r="D47"/>
  <c r="D48"/>
  <c r="D49"/>
  <c r="D50"/>
  <c r="D51"/>
  <c r="D44"/>
  <c r="B45"/>
  <c r="B46"/>
  <c r="B47"/>
  <c r="B48"/>
  <c r="B49"/>
  <c r="B50"/>
  <c r="B51"/>
  <c r="B44"/>
  <c r="C44"/>
  <c r="C45"/>
  <c r="C46"/>
  <c r="C47"/>
  <c r="C48"/>
  <c r="C49"/>
  <c r="C50"/>
  <c r="C51"/>
  <c r="I41"/>
  <c r="H41"/>
  <c r="G41"/>
  <c r="I34"/>
  <c r="I35"/>
  <c r="I36"/>
  <c r="I37"/>
  <c r="I38"/>
  <c r="I39"/>
  <c r="I40"/>
  <c r="I33"/>
  <c r="G34"/>
  <c r="G35"/>
  <c r="G36"/>
  <c r="G37"/>
  <c r="G38"/>
  <c r="G39"/>
  <c r="G40"/>
  <c r="G33"/>
  <c r="H34"/>
  <c r="H35"/>
  <c r="H36"/>
  <c r="H37"/>
  <c r="H38"/>
  <c r="H39"/>
  <c r="H40"/>
  <c r="H33"/>
  <c r="C33"/>
  <c r="C34"/>
  <c r="C35"/>
  <c r="C36"/>
  <c r="C37"/>
  <c r="C38"/>
  <c r="C39"/>
  <c r="C40"/>
  <c r="B34"/>
  <c r="B35"/>
  <c r="B36"/>
  <c r="B37"/>
  <c r="B38"/>
  <c r="B39"/>
  <c r="B40"/>
  <c r="B33"/>
  <c r="D34"/>
  <c r="D35"/>
  <c r="D36"/>
  <c r="D37"/>
  <c r="D38"/>
  <c r="D39"/>
  <c r="D40"/>
  <c r="D33"/>
  <c r="I30"/>
  <c r="H30"/>
  <c r="G30"/>
  <c r="H23"/>
  <c r="H24"/>
  <c r="H25"/>
  <c r="H26"/>
  <c r="H27"/>
  <c r="H28"/>
  <c r="H29"/>
  <c r="H22"/>
  <c r="G23"/>
  <c r="G24"/>
  <c r="G25"/>
  <c r="G26"/>
  <c r="G27"/>
  <c r="G28"/>
  <c r="G29"/>
  <c r="G22"/>
  <c r="I23"/>
  <c r="I24"/>
  <c r="I25"/>
  <c r="I26"/>
  <c r="I27"/>
  <c r="I28"/>
  <c r="I29"/>
  <c r="I22"/>
  <c r="D30"/>
  <c r="C30"/>
  <c r="B30"/>
  <c r="D29"/>
  <c r="B29" s="1"/>
  <c r="C29"/>
  <c r="D28"/>
  <c r="B28" s="1"/>
  <c r="D27"/>
  <c r="B27" s="1"/>
  <c r="C27"/>
  <c r="D26"/>
  <c r="B26" s="1"/>
  <c r="D25"/>
  <c r="B25" s="1"/>
  <c r="C25"/>
  <c r="D24"/>
  <c r="B24" s="1"/>
  <c r="D23"/>
  <c r="B23" s="1"/>
  <c r="C23"/>
  <c r="D22"/>
  <c r="B22" s="1"/>
  <c r="D19"/>
  <c r="C19"/>
  <c r="D17"/>
  <c r="C17"/>
  <c r="D15"/>
  <c r="C15"/>
  <c r="D13"/>
  <c r="C13"/>
  <c r="I9"/>
  <c r="G9" s="1"/>
  <c r="H9"/>
  <c r="I8"/>
  <c r="H8" s="1"/>
  <c r="C18" s="1"/>
  <c r="I7"/>
  <c r="G7" s="1"/>
  <c r="B17" s="1"/>
  <c r="H7"/>
  <c r="I6"/>
  <c r="G6" s="1"/>
  <c r="I5"/>
  <c r="G5" s="1"/>
  <c r="B15" s="1"/>
  <c r="H5"/>
  <c r="I4"/>
  <c r="H4" s="1"/>
  <c r="C14" s="1"/>
  <c r="I3"/>
  <c r="G3" s="1"/>
  <c r="B13" s="1"/>
  <c r="H3"/>
  <c r="I2"/>
  <c r="D38" i="2"/>
  <c r="D39"/>
  <c r="D40"/>
  <c r="D41"/>
  <c r="D42"/>
  <c r="D37"/>
  <c r="B38"/>
  <c r="B39"/>
  <c r="B40"/>
  <c r="B41"/>
  <c r="B42"/>
  <c r="B37"/>
  <c r="C38"/>
  <c r="C39"/>
  <c r="C40"/>
  <c r="C41"/>
  <c r="C42"/>
  <c r="C37"/>
  <c r="I34"/>
  <c r="H34"/>
  <c r="G34"/>
  <c r="I29"/>
  <c r="I30"/>
  <c r="I31"/>
  <c r="I32"/>
  <c r="I33"/>
  <c r="I28"/>
  <c r="G29"/>
  <c r="G30"/>
  <c r="G31"/>
  <c r="G32"/>
  <c r="G33"/>
  <c r="G28"/>
  <c r="H29"/>
  <c r="H30"/>
  <c r="H31"/>
  <c r="H32"/>
  <c r="H33"/>
  <c r="H28"/>
  <c r="C29"/>
  <c r="C30"/>
  <c r="C31"/>
  <c r="C32"/>
  <c r="C33"/>
  <c r="C28"/>
  <c r="B29"/>
  <c r="B30"/>
  <c r="B31"/>
  <c r="B32"/>
  <c r="B33"/>
  <c r="B28"/>
  <c r="D29"/>
  <c r="D30"/>
  <c r="D31"/>
  <c r="D32"/>
  <c r="D33"/>
  <c r="D28"/>
  <c r="I25"/>
  <c r="H25"/>
  <c r="G25"/>
  <c r="I20"/>
  <c r="I21"/>
  <c r="I22"/>
  <c r="I23"/>
  <c r="I24"/>
  <c r="I19"/>
  <c r="G20"/>
  <c r="G21"/>
  <c r="G22"/>
  <c r="G23"/>
  <c r="G24"/>
  <c r="G19"/>
  <c r="H20"/>
  <c r="H21"/>
  <c r="H22"/>
  <c r="H23"/>
  <c r="H24"/>
  <c r="H19"/>
  <c r="D25"/>
  <c r="C25"/>
  <c r="B25"/>
  <c r="B19"/>
  <c r="D20"/>
  <c r="D21"/>
  <c r="D22"/>
  <c r="D23"/>
  <c r="D24"/>
  <c r="D19"/>
  <c r="B20"/>
  <c r="B21"/>
  <c r="B22"/>
  <c r="B23"/>
  <c r="B24"/>
  <c r="C20"/>
  <c r="C21"/>
  <c r="C22"/>
  <c r="C23"/>
  <c r="C24"/>
  <c r="C19"/>
  <c r="H11"/>
  <c r="H12"/>
  <c r="H13"/>
  <c r="H14"/>
  <c r="H15"/>
  <c r="H10"/>
  <c r="G11"/>
  <c r="G12"/>
  <c r="G13"/>
  <c r="G14"/>
  <c r="G15"/>
  <c r="G10"/>
  <c r="I11"/>
  <c r="I12"/>
  <c r="I13"/>
  <c r="I14"/>
  <c r="I15"/>
  <c r="I10"/>
  <c r="D16"/>
  <c r="C16"/>
  <c r="B16"/>
  <c r="D15"/>
  <c r="B15" s="1"/>
  <c r="D14"/>
  <c r="B14" s="1"/>
  <c r="D13"/>
  <c r="B13" s="1"/>
  <c r="D12"/>
  <c r="B12" s="1"/>
  <c r="D11"/>
  <c r="B11" s="1"/>
  <c r="D10"/>
  <c r="B10" s="1"/>
  <c r="I7"/>
  <c r="H7"/>
  <c r="G7"/>
  <c r="I6"/>
  <c r="H6"/>
  <c r="G6"/>
  <c r="I5"/>
  <c r="H5"/>
  <c r="G5"/>
  <c r="I4"/>
  <c r="H4"/>
  <c r="G4"/>
  <c r="I3"/>
  <c r="H3"/>
  <c r="G3"/>
  <c r="I2"/>
  <c r="H2"/>
  <c r="G2"/>
  <c r="C78" i="3"/>
  <c r="C79"/>
  <c r="C80"/>
  <c r="C81"/>
  <c r="C82"/>
  <c r="C83"/>
  <c r="C84"/>
  <c r="C77"/>
  <c r="B78"/>
  <c r="B79"/>
  <c r="B80"/>
  <c r="B81"/>
  <c r="B82"/>
  <c r="B83"/>
  <c r="B84"/>
  <c r="B77"/>
  <c r="D78"/>
  <c r="D79"/>
  <c r="D80"/>
  <c r="D81"/>
  <c r="D82"/>
  <c r="D83"/>
  <c r="D84"/>
  <c r="D77"/>
  <c r="H74"/>
  <c r="I74"/>
  <c r="G74"/>
  <c r="H67"/>
  <c r="H68"/>
  <c r="H69"/>
  <c r="H70"/>
  <c r="H71"/>
  <c r="H72"/>
  <c r="H73"/>
  <c r="H66"/>
  <c r="G67"/>
  <c r="G68"/>
  <c r="G69"/>
  <c r="G70"/>
  <c r="G71"/>
  <c r="G72"/>
  <c r="G73"/>
  <c r="G66"/>
  <c r="I67"/>
  <c r="I68"/>
  <c r="I69"/>
  <c r="I70"/>
  <c r="I71"/>
  <c r="I72"/>
  <c r="I73"/>
  <c r="I66"/>
  <c r="D67"/>
  <c r="D68"/>
  <c r="D69"/>
  <c r="D70"/>
  <c r="D71"/>
  <c r="D72"/>
  <c r="D73"/>
  <c r="D66"/>
  <c r="B67"/>
  <c r="B68"/>
  <c r="B69"/>
  <c r="B70"/>
  <c r="B71"/>
  <c r="B72"/>
  <c r="B73"/>
  <c r="B66"/>
  <c r="C67"/>
  <c r="C68"/>
  <c r="C69"/>
  <c r="C70"/>
  <c r="C71"/>
  <c r="C72"/>
  <c r="C73"/>
  <c r="C66"/>
  <c r="H63"/>
  <c r="I63"/>
  <c r="G63"/>
  <c r="I56"/>
  <c r="I57"/>
  <c r="I58"/>
  <c r="I59"/>
  <c r="I60"/>
  <c r="I61"/>
  <c r="I62"/>
  <c r="I55"/>
  <c r="G56"/>
  <c r="G57"/>
  <c r="G58"/>
  <c r="G59"/>
  <c r="G60"/>
  <c r="G61"/>
  <c r="G62"/>
  <c r="G55"/>
  <c r="H56"/>
  <c r="H57"/>
  <c r="H58"/>
  <c r="H59"/>
  <c r="H60"/>
  <c r="H61"/>
  <c r="H62"/>
  <c r="H55"/>
  <c r="C63"/>
  <c r="D63"/>
  <c r="B63"/>
  <c r="D56"/>
  <c r="D57"/>
  <c r="D58"/>
  <c r="D59"/>
  <c r="D60"/>
  <c r="D61"/>
  <c r="D62"/>
  <c r="D55"/>
  <c r="B56"/>
  <c r="B57"/>
  <c r="B58"/>
  <c r="B59"/>
  <c r="B60"/>
  <c r="B61"/>
  <c r="B62"/>
  <c r="B55"/>
  <c r="C56"/>
  <c r="C57"/>
  <c r="C58"/>
  <c r="C59"/>
  <c r="C60"/>
  <c r="C61"/>
  <c r="C62"/>
  <c r="C55"/>
  <c r="H52"/>
  <c r="I52"/>
  <c r="G52"/>
  <c r="I45"/>
  <c r="I46"/>
  <c r="I47"/>
  <c r="I48"/>
  <c r="I49"/>
  <c r="I50"/>
  <c r="I51"/>
  <c r="I44"/>
  <c r="G45"/>
  <c r="G46"/>
  <c r="G47"/>
  <c r="G48"/>
  <c r="G49"/>
  <c r="G50"/>
  <c r="G51"/>
  <c r="G44"/>
  <c r="H45"/>
  <c r="H46"/>
  <c r="H47"/>
  <c r="H48"/>
  <c r="H49"/>
  <c r="H50"/>
  <c r="H51"/>
  <c r="H44"/>
  <c r="C44"/>
  <c r="C45"/>
  <c r="C46"/>
  <c r="C47"/>
  <c r="C48"/>
  <c r="C49"/>
  <c r="C50"/>
  <c r="C51"/>
  <c r="B45"/>
  <c r="B46"/>
  <c r="B47"/>
  <c r="B48"/>
  <c r="B49"/>
  <c r="B50"/>
  <c r="B51"/>
  <c r="B44"/>
  <c r="D45"/>
  <c r="D46"/>
  <c r="D47"/>
  <c r="D48"/>
  <c r="D49"/>
  <c r="D50"/>
  <c r="D51"/>
  <c r="D44"/>
  <c r="H41"/>
  <c r="I41"/>
  <c r="G41"/>
  <c r="H34"/>
  <c r="H35"/>
  <c r="H36"/>
  <c r="H37"/>
  <c r="H38"/>
  <c r="H39"/>
  <c r="H40"/>
  <c r="H33"/>
  <c r="G34"/>
  <c r="G35"/>
  <c r="G36"/>
  <c r="G37"/>
  <c r="G38"/>
  <c r="G39"/>
  <c r="G40"/>
  <c r="G33"/>
  <c r="I34"/>
  <c r="I35"/>
  <c r="I36"/>
  <c r="I37"/>
  <c r="I38"/>
  <c r="I39"/>
  <c r="I40"/>
  <c r="I33"/>
  <c r="D34"/>
  <c r="D35"/>
  <c r="D36"/>
  <c r="D37"/>
  <c r="D38"/>
  <c r="D39"/>
  <c r="D40"/>
  <c r="D33"/>
  <c r="B34"/>
  <c r="B35"/>
  <c r="B36"/>
  <c r="B37"/>
  <c r="B38"/>
  <c r="B39"/>
  <c r="B40"/>
  <c r="B33"/>
  <c r="C34"/>
  <c r="C35"/>
  <c r="C36"/>
  <c r="C37"/>
  <c r="C38"/>
  <c r="C39"/>
  <c r="C40"/>
  <c r="C33"/>
  <c r="H30"/>
  <c r="I30"/>
  <c r="G30"/>
  <c r="H23"/>
  <c r="H24"/>
  <c r="H25"/>
  <c r="H26"/>
  <c r="H27"/>
  <c r="H28"/>
  <c r="H29"/>
  <c r="H22"/>
  <c r="G23"/>
  <c r="G24"/>
  <c r="G25"/>
  <c r="G26"/>
  <c r="G27"/>
  <c r="G28"/>
  <c r="G29"/>
  <c r="G22"/>
  <c r="I23"/>
  <c r="I24"/>
  <c r="I25"/>
  <c r="I26"/>
  <c r="I27"/>
  <c r="I28"/>
  <c r="I29"/>
  <c r="I22"/>
  <c r="C30"/>
  <c r="D30"/>
  <c r="B30"/>
  <c r="C23"/>
  <c r="C24"/>
  <c r="C25"/>
  <c r="C26"/>
  <c r="C27"/>
  <c r="C28"/>
  <c r="C29"/>
  <c r="C22"/>
  <c r="B23"/>
  <c r="B24"/>
  <c r="B25"/>
  <c r="B26"/>
  <c r="B27"/>
  <c r="B28"/>
  <c r="B29"/>
  <c r="B22"/>
  <c r="D23"/>
  <c r="D24"/>
  <c r="D25"/>
  <c r="D26"/>
  <c r="D27"/>
  <c r="D28"/>
  <c r="D29"/>
  <c r="D22"/>
  <c r="I13"/>
  <c r="I14"/>
  <c r="I15"/>
  <c r="I16"/>
  <c r="I17"/>
  <c r="I18"/>
  <c r="I19"/>
  <c r="I12"/>
  <c r="G12"/>
  <c r="H13"/>
  <c r="H12"/>
  <c r="G13"/>
  <c r="G14"/>
  <c r="G15"/>
  <c r="G16"/>
  <c r="G17"/>
  <c r="G18"/>
  <c r="G19"/>
  <c r="H14"/>
  <c r="H15"/>
  <c r="H16"/>
  <c r="H17"/>
  <c r="H18"/>
  <c r="H19"/>
  <c r="B16" i="1"/>
  <c r="H6" i="3"/>
  <c r="H7"/>
  <c r="G4"/>
  <c r="G5"/>
  <c r="G6"/>
  <c r="G7"/>
  <c r="G2"/>
  <c r="I3"/>
  <c r="G3" s="1"/>
  <c r="I4"/>
  <c r="I5"/>
  <c r="I6"/>
  <c r="I7"/>
  <c r="I8"/>
  <c r="G8" s="1"/>
  <c r="I9"/>
  <c r="G9" s="1"/>
  <c r="I2"/>
  <c r="I6" i="1"/>
  <c r="H6"/>
  <c r="G2"/>
  <c r="I38"/>
  <c r="I39"/>
  <c r="I40"/>
  <c r="I41"/>
  <c r="I42"/>
  <c r="I37"/>
  <c r="G38"/>
  <c r="G39"/>
  <c r="G40"/>
  <c r="G41"/>
  <c r="G42"/>
  <c r="G37"/>
  <c r="H38"/>
  <c r="H39"/>
  <c r="H40"/>
  <c r="H41"/>
  <c r="H42"/>
  <c r="H37"/>
  <c r="C43"/>
  <c r="D43"/>
  <c r="B43"/>
  <c r="D38"/>
  <c r="D39"/>
  <c r="D40"/>
  <c r="D41"/>
  <c r="D42"/>
  <c r="D37"/>
  <c r="K13"/>
  <c r="B38"/>
  <c r="B39"/>
  <c r="B40"/>
  <c r="B41"/>
  <c r="B42"/>
  <c r="B37"/>
  <c r="C38"/>
  <c r="C39"/>
  <c r="C40"/>
  <c r="C41"/>
  <c r="C42"/>
  <c r="C37"/>
  <c r="D10"/>
  <c r="H3"/>
  <c r="H4"/>
  <c r="H5"/>
  <c r="H7"/>
  <c r="H2"/>
  <c r="I3"/>
  <c r="D11" s="1"/>
  <c r="I4"/>
  <c r="D12" s="1"/>
  <c r="I5"/>
  <c r="D14"/>
  <c r="I7"/>
  <c r="D15" s="1"/>
  <c r="I2"/>
  <c r="G3"/>
  <c r="B11" s="1"/>
  <c r="G4"/>
  <c r="G5"/>
  <c r="G6"/>
  <c r="B14" s="1"/>
  <c r="G7"/>
  <c r="B10"/>
  <c r="C22" i="4" l="1"/>
  <c r="C24"/>
  <c r="C26"/>
  <c r="C28"/>
  <c r="H14"/>
  <c r="H18"/>
  <c r="G13"/>
  <c r="H15"/>
  <c r="I15"/>
  <c r="D12"/>
  <c r="I12" s="1"/>
  <c r="B16"/>
  <c r="G16" s="1"/>
  <c r="H13"/>
  <c r="I13" s="1"/>
  <c r="G15"/>
  <c r="B19"/>
  <c r="D16"/>
  <c r="I16" s="1"/>
  <c r="H2"/>
  <c r="C12" s="1"/>
  <c r="H12" s="1"/>
  <c r="H6"/>
  <c r="C16" s="1"/>
  <c r="H16" s="1"/>
  <c r="G2"/>
  <c r="B12" s="1"/>
  <c r="G12" s="1"/>
  <c r="G4"/>
  <c r="B14" s="1"/>
  <c r="G8"/>
  <c r="B18" s="1"/>
  <c r="D14"/>
  <c r="D18"/>
  <c r="C10" i="2"/>
  <c r="C12"/>
  <c r="C14"/>
  <c r="C11"/>
  <c r="C13"/>
  <c r="C15"/>
  <c r="C17" i="3"/>
  <c r="B15"/>
  <c r="H8"/>
  <c r="C18" s="1"/>
  <c r="H9"/>
  <c r="H3"/>
  <c r="H2"/>
  <c r="C12" s="1"/>
  <c r="H4"/>
  <c r="C14" s="1"/>
  <c r="H5"/>
  <c r="C15" s="1"/>
  <c r="B15" i="1"/>
  <c r="C15"/>
  <c r="D16"/>
  <c r="I10" s="1"/>
  <c r="C12"/>
  <c r="B12"/>
  <c r="I12"/>
  <c r="I14"/>
  <c r="G14" s="1"/>
  <c r="C14"/>
  <c r="C11"/>
  <c r="C10"/>
  <c r="D13"/>
  <c r="G14" i="4" l="1"/>
  <c r="G19"/>
  <c r="G18"/>
  <c r="I14"/>
  <c r="I18"/>
  <c r="H19"/>
  <c r="I19" s="1"/>
  <c r="H17"/>
  <c r="D17" i="3"/>
  <c r="D18"/>
  <c r="C19"/>
  <c r="B17"/>
  <c r="D12"/>
  <c r="C13"/>
  <c r="B18"/>
  <c r="D14"/>
  <c r="B12"/>
  <c r="B14"/>
  <c r="C16"/>
  <c r="D15"/>
  <c r="G10" i="1"/>
  <c r="C13"/>
  <c r="B13"/>
  <c r="G13" s="1"/>
  <c r="I13"/>
  <c r="H14"/>
  <c r="I11"/>
  <c r="C16"/>
  <c r="H11"/>
  <c r="H10"/>
  <c r="I15"/>
  <c r="H12"/>
  <c r="G12"/>
  <c r="H15"/>
  <c r="G17" i="4" l="1"/>
  <c r="I17"/>
  <c r="B19" i="3"/>
  <c r="D19"/>
  <c r="D16"/>
  <c r="B16"/>
  <c r="D13"/>
  <c r="B13"/>
  <c r="C20" i="1"/>
  <c r="G11"/>
  <c r="B21"/>
  <c r="C19"/>
  <c r="B19"/>
  <c r="C21"/>
  <c r="G15"/>
  <c r="H13"/>
  <c r="C22" s="1"/>
  <c r="B25" l="1"/>
  <c r="G19" s="1"/>
  <c r="H19"/>
  <c r="C25"/>
  <c r="D19"/>
  <c r="B24"/>
  <c r="H20"/>
  <c r="H22"/>
  <c r="D22"/>
  <c r="C24"/>
  <c r="D20"/>
  <c r="C23"/>
  <c r="B20"/>
  <c r="G20" s="1"/>
  <c r="H21"/>
  <c r="D21"/>
  <c r="B22"/>
  <c r="G22" s="1"/>
  <c r="I19" l="1"/>
  <c r="D25"/>
  <c r="H23"/>
  <c r="B23"/>
  <c r="D23"/>
  <c r="I23" s="1"/>
  <c r="H24"/>
  <c r="D24"/>
  <c r="I20"/>
  <c r="I21"/>
  <c r="I22"/>
  <c r="G21"/>
  <c r="D32" l="1"/>
  <c r="C32"/>
  <c r="C33"/>
  <c r="G24"/>
  <c r="B33" s="1"/>
  <c r="I24"/>
  <c r="D33" s="1"/>
  <c r="G23"/>
  <c r="B32" s="1"/>
  <c r="D30" l="1"/>
  <c r="D29"/>
  <c r="D31"/>
  <c r="D28"/>
  <c r="D34" l="1"/>
  <c r="B29"/>
  <c r="C29"/>
  <c r="I31"/>
  <c r="C31"/>
  <c r="B31"/>
  <c r="C30"/>
  <c r="B30"/>
  <c r="I28"/>
  <c r="C28"/>
  <c r="B28"/>
  <c r="I32" l="1"/>
  <c r="I33"/>
  <c r="B34"/>
  <c r="G31" s="1"/>
  <c r="C34"/>
  <c r="H28" s="1"/>
  <c r="G28"/>
  <c r="I30"/>
  <c r="I29"/>
  <c r="G33" l="1"/>
  <c r="H33"/>
  <c r="H30"/>
  <c r="G30"/>
  <c r="G32"/>
  <c r="H32"/>
  <c r="G29"/>
  <c r="H31"/>
  <c r="H29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0" borderId="2" xfId="0" applyFill="1" applyBorder="1"/>
    <xf numFmtId="0" fontId="0" fillId="7" borderId="1" xfId="0" applyFill="1" applyBorder="1"/>
    <xf numFmtId="2" fontId="0" fillId="0" borderId="0" xfId="0" applyNumberFormat="1" applyFill="1" applyBorder="1"/>
    <xf numFmtId="12" fontId="0" fillId="0" borderId="1" xfId="0" applyNumberFormat="1" applyFill="1" applyBorder="1"/>
    <xf numFmtId="12" fontId="0" fillId="7" borderId="1" xfId="0" applyNumberFormat="1" applyFill="1" applyBorder="1"/>
    <xf numFmtId="12" fontId="0" fillId="0" borderId="0" xfId="0" applyNumberFormat="1" applyFill="1" applyBorder="1"/>
    <xf numFmtId="12" fontId="0" fillId="5" borderId="1" xfId="0" applyNumberFormat="1" applyFill="1" applyBorder="1"/>
    <xf numFmtId="2" fontId="0" fillId="0" borderId="1" xfId="0" applyNumberFormat="1" applyFill="1" applyBorder="1"/>
    <xf numFmtId="2" fontId="0" fillId="7" borderId="1" xfId="0" applyNumberFormat="1" applyFill="1" applyBorder="1"/>
    <xf numFmtId="2" fontId="0" fillId="0" borderId="0" xfId="0" applyNumberFormat="1"/>
    <xf numFmtId="2" fontId="0" fillId="0" borderId="1" xfId="0" applyNumberFormat="1" applyBorder="1"/>
    <xf numFmtId="2" fontId="0" fillId="7" borderId="0" xfId="0" applyNumberFormat="1" applyFill="1"/>
    <xf numFmtId="2" fontId="0" fillId="3" borderId="1" xfId="0" applyNumberFormat="1" applyFill="1" applyBorder="1"/>
    <xf numFmtId="2" fontId="0" fillId="2" borderId="1" xfId="0" applyNumberFormat="1" applyFill="1" applyBorder="1"/>
    <xf numFmtId="12" fontId="0" fillId="0" borderId="0" xfId="0" applyNumberFormat="1"/>
    <xf numFmtId="2" fontId="0" fillId="8" borderId="1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workbookViewId="0">
      <selection activeCell="A9" sqref="A9:D16"/>
    </sheetView>
  </sheetViews>
  <sheetFormatPr defaultRowHeight="15"/>
  <cols>
    <col min="3" max="3" width="11.42578125" customWidth="1"/>
  </cols>
  <sheetData>
    <row r="1" spans="1:11">
      <c r="A1" s="4"/>
      <c r="B1" s="7">
        <v>0</v>
      </c>
      <c r="C1" s="7">
        <v>1</v>
      </c>
      <c r="D1" s="7">
        <v>2</v>
      </c>
      <c r="E1" s="2"/>
      <c r="F1" s="4"/>
      <c r="G1" s="7">
        <v>0</v>
      </c>
      <c r="H1" s="7">
        <v>1</v>
      </c>
      <c r="I1" s="7">
        <v>2</v>
      </c>
    </row>
    <row r="2" spans="1:11">
      <c r="A2" s="7">
        <v>0</v>
      </c>
      <c r="B2" s="4">
        <v>0</v>
      </c>
      <c r="C2" s="4">
        <v>-1</v>
      </c>
      <c r="D2" s="1">
        <v>-1</v>
      </c>
      <c r="E2" s="2"/>
      <c r="F2" s="7">
        <v>0</v>
      </c>
      <c r="G2" s="1">
        <f>B2-$C2*$B$6</f>
        <v>7</v>
      </c>
      <c r="H2" s="1">
        <f>-C2/$C$6</f>
        <v>1</v>
      </c>
      <c r="I2" s="1">
        <f>D2-$C2*$D$6</f>
        <v>0</v>
      </c>
    </row>
    <row r="3" spans="1:11">
      <c r="A3" s="7">
        <v>1</v>
      </c>
      <c r="B3" s="4">
        <v>0</v>
      </c>
      <c r="C3" s="4">
        <v>-1</v>
      </c>
      <c r="D3" s="1">
        <v>0</v>
      </c>
      <c r="E3" s="2"/>
      <c r="F3" s="7">
        <v>1</v>
      </c>
      <c r="G3" s="1">
        <f t="shared" ref="G3:G7" si="0">B3-$C3*$B$6</f>
        <v>7</v>
      </c>
      <c r="H3" s="1">
        <f t="shared" ref="H3:H7" si="1">-C3/$C$6</f>
        <v>1</v>
      </c>
      <c r="I3" s="1">
        <f t="shared" ref="I3:I7" si="2">D3-$C3*$D$6</f>
        <v>1</v>
      </c>
    </row>
    <row r="4" spans="1:11">
      <c r="A4" s="7">
        <v>2</v>
      </c>
      <c r="B4" s="4">
        <v>0</v>
      </c>
      <c r="C4" s="4">
        <v>0</v>
      </c>
      <c r="D4" s="1">
        <v>-1</v>
      </c>
      <c r="E4" s="2"/>
      <c r="F4" s="7">
        <v>2</v>
      </c>
      <c r="G4" s="1">
        <f t="shared" si="0"/>
        <v>0</v>
      </c>
      <c r="H4" s="1">
        <f t="shared" si="1"/>
        <v>0</v>
      </c>
      <c r="I4" s="1">
        <f t="shared" si="2"/>
        <v>-1</v>
      </c>
    </row>
    <row r="5" spans="1:11">
      <c r="A5" s="7">
        <v>3</v>
      </c>
      <c r="B5" s="4">
        <v>38</v>
      </c>
      <c r="C5" s="4">
        <v>2</v>
      </c>
      <c r="D5" s="1">
        <v>11</v>
      </c>
      <c r="E5" s="2"/>
      <c r="F5" s="7">
        <v>3</v>
      </c>
      <c r="G5" s="1">
        <f t="shared" si="0"/>
        <v>24</v>
      </c>
      <c r="H5" s="1">
        <f t="shared" si="1"/>
        <v>-2</v>
      </c>
      <c r="I5" s="1">
        <f t="shared" si="2"/>
        <v>9</v>
      </c>
    </row>
    <row r="6" spans="1:11">
      <c r="A6" s="7">
        <v>4</v>
      </c>
      <c r="B6" s="6">
        <v>7</v>
      </c>
      <c r="C6" s="4">
        <v>1</v>
      </c>
      <c r="D6" s="1">
        <v>1</v>
      </c>
      <c r="E6" s="3"/>
      <c r="F6" s="7">
        <v>4</v>
      </c>
      <c r="G6" s="1">
        <f t="shared" si="0"/>
        <v>0</v>
      </c>
      <c r="H6" s="1">
        <f>-C6/$C$6</f>
        <v>-1</v>
      </c>
      <c r="I6" s="1">
        <f>D6-$C6*$D$6</f>
        <v>0</v>
      </c>
    </row>
    <row r="7" spans="1:11">
      <c r="A7" s="7">
        <v>5</v>
      </c>
      <c r="B7" s="4">
        <v>5</v>
      </c>
      <c r="C7" s="4">
        <v>4</v>
      </c>
      <c r="D7" s="1">
        <v>-5</v>
      </c>
      <c r="E7" s="2"/>
      <c r="F7" s="7">
        <v>5</v>
      </c>
      <c r="G7" s="1">
        <f t="shared" si="0"/>
        <v>-23</v>
      </c>
      <c r="H7" s="1">
        <f t="shared" si="1"/>
        <v>-4</v>
      </c>
      <c r="I7" s="9">
        <f t="shared" si="2"/>
        <v>-9</v>
      </c>
    </row>
    <row r="8" spans="1:11">
      <c r="D8" s="2"/>
      <c r="E8" s="2"/>
      <c r="F8" s="2"/>
      <c r="G8" s="2"/>
      <c r="H8" s="8"/>
      <c r="I8" s="8"/>
    </row>
    <row r="9" spans="1:11">
      <c r="A9" s="4"/>
      <c r="B9" s="7">
        <v>0</v>
      </c>
      <c r="C9" s="7">
        <v>1</v>
      </c>
      <c r="D9" s="7">
        <v>2</v>
      </c>
      <c r="E9" s="2"/>
      <c r="F9" s="4"/>
      <c r="G9" s="7">
        <v>0</v>
      </c>
      <c r="H9" s="7">
        <v>1</v>
      </c>
      <c r="I9" s="7">
        <v>2</v>
      </c>
    </row>
    <row r="10" spans="1:11">
      <c r="A10" s="7">
        <v>0</v>
      </c>
      <c r="B10" s="15">
        <f>G2+$D10*$G$7</f>
        <v>7</v>
      </c>
      <c r="C10" s="15">
        <f>H2+$D10*$H$7</f>
        <v>1</v>
      </c>
      <c r="D10" s="15">
        <f>-I2/$I$7</f>
        <v>0</v>
      </c>
      <c r="E10" s="2"/>
      <c r="F10" s="7">
        <v>0</v>
      </c>
      <c r="G10" s="11">
        <f>B10+I10*$B$16</f>
        <v>7</v>
      </c>
      <c r="H10" s="11">
        <f>C10+$I10*$C$16</f>
        <v>1</v>
      </c>
      <c r="I10" s="11">
        <f>-D10/$D$16</f>
        <v>0</v>
      </c>
    </row>
    <row r="11" spans="1:11">
      <c r="A11" s="7">
        <v>1</v>
      </c>
      <c r="B11" s="15">
        <f t="shared" ref="B11:B15" si="3">G3+$D11*$G$7</f>
        <v>4.4444444444444446</v>
      </c>
      <c r="C11" s="15">
        <f t="shared" ref="C11:C15" si="4">H3+$D11*$H$7</f>
        <v>0.55555555555555558</v>
      </c>
      <c r="D11" s="15">
        <f t="shared" ref="D11:D15" si="5">-I3/$I$7</f>
        <v>0.1111111111111111</v>
      </c>
      <c r="E11" s="2"/>
      <c r="F11" s="7">
        <v>1</v>
      </c>
      <c r="G11" s="11">
        <f t="shared" ref="G11:G15" si="6">B11+I11*$B$16</f>
        <v>4</v>
      </c>
      <c r="H11" s="11">
        <f t="shared" ref="H11:H15" si="7">C11+$I11*$C$16</f>
        <v>0</v>
      </c>
      <c r="I11" s="11">
        <f t="shared" ref="I11:I16" si="8">-D11/$D$16</f>
        <v>1</v>
      </c>
    </row>
    <row r="12" spans="1:11">
      <c r="A12" s="7">
        <v>2</v>
      </c>
      <c r="B12" s="15">
        <f t="shared" si="3"/>
        <v>2.5555555555555554</v>
      </c>
      <c r="C12" s="15">
        <f t="shared" si="4"/>
        <v>0.44444444444444442</v>
      </c>
      <c r="D12" s="15">
        <f t="shared" si="5"/>
        <v>-0.1111111111111111</v>
      </c>
      <c r="E12" s="2"/>
      <c r="F12" s="7">
        <v>2</v>
      </c>
      <c r="G12" s="11">
        <f t="shared" si="6"/>
        <v>3</v>
      </c>
      <c r="H12" s="11">
        <f t="shared" si="7"/>
        <v>1</v>
      </c>
      <c r="I12" s="11">
        <f t="shared" si="8"/>
        <v>-1</v>
      </c>
    </row>
    <row r="13" spans="1:11">
      <c r="A13" s="7">
        <v>3</v>
      </c>
      <c r="B13" s="15">
        <f t="shared" si="3"/>
        <v>1</v>
      </c>
      <c r="C13" s="15">
        <f t="shared" si="4"/>
        <v>-6</v>
      </c>
      <c r="D13" s="15">
        <f t="shared" si="5"/>
        <v>1</v>
      </c>
      <c r="E13" s="2"/>
      <c r="F13" s="7">
        <v>3</v>
      </c>
      <c r="G13" s="14">
        <f t="shared" si="6"/>
        <v>-3.0000000000000018</v>
      </c>
      <c r="H13" s="12">
        <f t="shared" si="7"/>
        <v>-11</v>
      </c>
      <c r="I13" s="11">
        <f t="shared" si="8"/>
        <v>9</v>
      </c>
      <c r="K13" s="19">
        <f>65/11</f>
        <v>5.9090909090909092</v>
      </c>
    </row>
    <row r="14" spans="1:11">
      <c r="A14" s="7">
        <v>4</v>
      </c>
      <c r="B14" s="15">
        <f t="shared" si="3"/>
        <v>0</v>
      </c>
      <c r="C14" s="15">
        <f t="shared" si="4"/>
        <v>-1</v>
      </c>
      <c r="D14" s="15">
        <f t="shared" si="5"/>
        <v>0</v>
      </c>
      <c r="E14" s="2"/>
      <c r="F14" s="7">
        <v>4</v>
      </c>
      <c r="G14" s="11">
        <f t="shared" si="6"/>
        <v>0</v>
      </c>
      <c r="H14" s="11">
        <f t="shared" si="7"/>
        <v>-1</v>
      </c>
      <c r="I14" s="11">
        <f t="shared" si="8"/>
        <v>0</v>
      </c>
    </row>
    <row r="15" spans="1:11">
      <c r="A15" s="7">
        <v>5</v>
      </c>
      <c r="B15" s="15">
        <f t="shared" si="3"/>
        <v>0</v>
      </c>
      <c r="C15" s="15">
        <f t="shared" si="4"/>
        <v>0</v>
      </c>
      <c r="D15" s="15">
        <f t="shared" si="5"/>
        <v>-1</v>
      </c>
      <c r="E15" s="2"/>
      <c r="F15" s="7">
        <v>5</v>
      </c>
      <c r="G15" s="11">
        <f t="shared" si="6"/>
        <v>4.0000000000000018</v>
      </c>
      <c r="H15" s="11">
        <f t="shared" si="7"/>
        <v>5</v>
      </c>
      <c r="I15" s="11">
        <f t="shared" si="8"/>
        <v>-9</v>
      </c>
    </row>
    <row r="16" spans="1:11">
      <c r="A16" s="7">
        <v>6</v>
      </c>
      <c r="B16" s="18">
        <f>-B11+INT(B11)</f>
        <v>-0.44444444444444464</v>
      </c>
      <c r="C16" s="18">
        <f t="shared" ref="C16:D16" si="9">-C11+INT(C11)</f>
        <v>-0.55555555555555558</v>
      </c>
      <c r="D16" s="16">
        <f t="shared" si="9"/>
        <v>-0.1111111111111111</v>
      </c>
      <c r="E16" s="2"/>
      <c r="F16" s="2"/>
      <c r="G16" s="13"/>
      <c r="H16" s="13"/>
      <c r="I16" s="13"/>
    </row>
    <row r="17" spans="1:9">
      <c r="D17" s="2"/>
      <c r="E17" s="2"/>
      <c r="F17" s="2"/>
      <c r="G17" s="2"/>
      <c r="H17" s="2"/>
      <c r="I17" s="2"/>
    </row>
    <row r="18" spans="1:9">
      <c r="A18" s="4"/>
      <c r="B18" s="7">
        <v>0</v>
      </c>
      <c r="C18" s="7">
        <v>1</v>
      </c>
      <c r="D18" s="7">
        <v>2</v>
      </c>
      <c r="E18" s="2"/>
      <c r="F18" s="4"/>
      <c r="G18" s="7">
        <v>0</v>
      </c>
      <c r="H18" s="7">
        <v>1</v>
      </c>
      <c r="I18" s="7">
        <v>2</v>
      </c>
    </row>
    <row r="19" spans="1:9">
      <c r="A19" s="7">
        <v>0</v>
      </c>
      <c r="B19" s="16">
        <f>G10+$C19*$G$13</f>
        <v>6.7272727272727275</v>
      </c>
      <c r="C19" s="15">
        <f>-H10/$H$13</f>
        <v>9.0909090909090912E-2</v>
      </c>
      <c r="D19" s="15">
        <f>I10+$C19*$I$13</f>
        <v>0.81818181818181823</v>
      </c>
      <c r="E19" s="2"/>
      <c r="F19" s="7">
        <v>0</v>
      </c>
      <c r="G19" s="15">
        <f>B19+$H19*$B$25</f>
        <v>6</v>
      </c>
      <c r="H19" s="15">
        <f>-C19/$C$25</f>
        <v>1</v>
      </c>
      <c r="I19" s="15">
        <f>D19+$H19*$D$25</f>
        <v>0</v>
      </c>
    </row>
    <row r="20" spans="1:9">
      <c r="A20" s="7">
        <v>1</v>
      </c>
      <c r="B20" s="15">
        <f t="shared" ref="B20:B24" si="10">G11+$C20*$G$13</f>
        <v>4</v>
      </c>
      <c r="C20" s="15">
        <f>-H11/$H$13</f>
        <v>0</v>
      </c>
      <c r="D20" s="15">
        <f t="shared" ref="D20:D24" si="11">I11+$C20*$I$13</f>
        <v>1</v>
      </c>
      <c r="E20" s="2"/>
      <c r="F20" s="7">
        <v>1</v>
      </c>
      <c r="G20" s="15">
        <f t="shared" ref="G20:G24" si="12">B20+$H20*$B$25</f>
        <v>4</v>
      </c>
      <c r="H20" s="15">
        <f t="shared" ref="H20:H24" si="13">-C20/$C$25</f>
        <v>0</v>
      </c>
      <c r="I20" s="15">
        <f t="shared" ref="I20:I24" si="14">D20+$H20*$D$25</f>
        <v>1</v>
      </c>
    </row>
    <row r="21" spans="1:9">
      <c r="A21" s="7">
        <v>2</v>
      </c>
      <c r="B21" s="15">
        <f t="shared" si="10"/>
        <v>2.7272727272727271</v>
      </c>
      <c r="C21" s="15">
        <f t="shared" ref="C20:C24" si="15">-H12/$H$13</f>
        <v>9.0909090909090912E-2</v>
      </c>
      <c r="D21" s="15">
        <f t="shared" si="11"/>
        <v>-0.18181818181818177</v>
      </c>
      <c r="E21" s="2"/>
      <c r="F21" s="7">
        <v>2</v>
      </c>
      <c r="G21" s="15">
        <f t="shared" si="12"/>
        <v>1.9999999999999996</v>
      </c>
      <c r="H21" s="15">
        <f t="shared" si="13"/>
        <v>1</v>
      </c>
      <c r="I21" s="15">
        <f t="shared" si="14"/>
        <v>-1</v>
      </c>
    </row>
    <row r="22" spans="1:9">
      <c r="A22" s="7">
        <v>3</v>
      </c>
      <c r="B22" s="15">
        <f t="shared" si="10"/>
        <v>0</v>
      </c>
      <c r="C22" s="15">
        <f t="shared" si="15"/>
        <v>-1</v>
      </c>
      <c r="D22" s="15">
        <f t="shared" si="11"/>
        <v>0</v>
      </c>
      <c r="E22" s="2"/>
      <c r="F22" s="7">
        <v>3</v>
      </c>
      <c r="G22" s="15">
        <f t="shared" si="12"/>
        <v>8.0000000000000036</v>
      </c>
      <c r="H22" s="15">
        <f t="shared" si="13"/>
        <v>-11</v>
      </c>
      <c r="I22" s="15">
        <f t="shared" si="14"/>
        <v>9</v>
      </c>
    </row>
    <row r="23" spans="1:9">
      <c r="A23" s="7">
        <v>4</v>
      </c>
      <c r="B23" s="15">
        <f t="shared" si="10"/>
        <v>0.27272727272727287</v>
      </c>
      <c r="C23" s="15">
        <f t="shared" si="15"/>
        <v>-9.0909090909090912E-2</v>
      </c>
      <c r="D23" s="15">
        <f t="shared" si="11"/>
        <v>-0.81818181818181823</v>
      </c>
      <c r="F23" s="7">
        <v>4</v>
      </c>
      <c r="G23" s="15">
        <f t="shared" si="12"/>
        <v>1.0000000000000004</v>
      </c>
      <c r="H23" s="15">
        <f t="shared" si="13"/>
        <v>-1</v>
      </c>
      <c r="I23" s="15">
        <f t="shared" si="14"/>
        <v>0</v>
      </c>
    </row>
    <row r="24" spans="1:9">
      <c r="A24" s="7">
        <v>5</v>
      </c>
      <c r="B24" s="15">
        <f t="shared" si="10"/>
        <v>2.6363636363636376</v>
      </c>
      <c r="C24" s="15">
        <f t="shared" si="15"/>
        <v>0.45454545454545453</v>
      </c>
      <c r="D24" s="15">
        <f t="shared" si="11"/>
        <v>-4.9090909090909092</v>
      </c>
      <c r="F24" s="7">
        <v>5</v>
      </c>
      <c r="G24" s="20">
        <f t="shared" si="12"/>
        <v>-1</v>
      </c>
      <c r="H24" s="15">
        <f t="shared" si="13"/>
        <v>5</v>
      </c>
      <c r="I24" s="16">
        <f t="shared" si="14"/>
        <v>-9</v>
      </c>
    </row>
    <row r="25" spans="1:9">
      <c r="A25" s="7">
        <v>6</v>
      </c>
      <c r="B25" s="18">
        <f>-B19+INT(B19)</f>
        <v>-0.72727272727272751</v>
      </c>
      <c r="C25" s="16">
        <f t="shared" ref="C25:D25" si="16">-C19+INT(C19)</f>
        <v>-9.0909090909090912E-2</v>
      </c>
      <c r="D25" s="18">
        <f t="shared" si="16"/>
        <v>-0.81818181818181823</v>
      </c>
      <c r="F25" s="2"/>
      <c r="G25" s="2"/>
    </row>
    <row r="27" spans="1:9">
      <c r="A27" s="4"/>
      <c r="B27" s="7">
        <v>0</v>
      </c>
      <c r="C27" s="7">
        <v>1</v>
      </c>
      <c r="D27" s="7">
        <v>2</v>
      </c>
      <c r="F27" s="4"/>
      <c r="G27" s="7">
        <v>0</v>
      </c>
      <c r="H27" s="7">
        <v>1</v>
      </c>
      <c r="I27" s="7">
        <v>2</v>
      </c>
    </row>
    <row r="28" spans="1:9">
      <c r="A28" s="7">
        <v>0</v>
      </c>
      <c r="B28" s="15">
        <f>G19+$D28*$G$24</f>
        <v>6</v>
      </c>
      <c r="C28" s="15">
        <f>H19+$D28*$H$24</f>
        <v>1</v>
      </c>
      <c r="D28" s="15">
        <f>-I19/$I$24</f>
        <v>0</v>
      </c>
      <c r="F28" s="7">
        <v>0</v>
      </c>
      <c r="G28" s="15">
        <f>B28+$I28*$B$34</f>
        <v>6</v>
      </c>
      <c r="H28" s="15">
        <f>C28+$I28*$C$34</f>
        <v>1</v>
      </c>
      <c r="I28" s="15">
        <f>-D28/$D$34</f>
        <v>0</v>
      </c>
    </row>
    <row r="29" spans="1:9">
      <c r="A29" s="7">
        <v>1</v>
      </c>
      <c r="B29" s="15">
        <f t="shared" ref="B29:B33" si="17">G20+$D29*$G$24</f>
        <v>3.8888888888888888</v>
      </c>
      <c r="C29" s="15">
        <f t="shared" ref="C29:C33" si="18">H20+$D29*$H$24</f>
        <v>0.55555555555555558</v>
      </c>
      <c r="D29" s="15">
        <f t="shared" ref="D29:D33" si="19">-I20/$I$24</f>
        <v>0.1111111111111111</v>
      </c>
      <c r="F29" s="7">
        <v>1</v>
      </c>
      <c r="G29" s="15">
        <f t="shared" ref="G29:G33" si="20">B29+$I29*$B$34</f>
        <v>3</v>
      </c>
      <c r="H29" s="15">
        <f t="shared" ref="H29:H33" si="21">C29+$I29*$C$34</f>
        <v>0</v>
      </c>
      <c r="I29" s="15">
        <f t="shared" ref="I29:I33" si="22">-D29/$D$34</f>
        <v>1</v>
      </c>
    </row>
    <row r="30" spans="1:9">
      <c r="A30" s="7">
        <v>2</v>
      </c>
      <c r="B30" s="15">
        <f t="shared" si="17"/>
        <v>2.1111111111111107</v>
      </c>
      <c r="C30" s="15">
        <f t="shared" si="18"/>
        <v>0.44444444444444442</v>
      </c>
      <c r="D30" s="15">
        <f t="shared" si="19"/>
        <v>-0.1111111111111111</v>
      </c>
      <c r="F30" s="7">
        <v>2</v>
      </c>
      <c r="G30" s="15">
        <f t="shared" si="20"/>
        <v>2.9999999999999996</v>
      </c>
      <c r="H30" s="15">
        <f t="shared" si="21"/>
        <v>1</v>
      </c>
      <c r="I30" s="15">
        <f t="shared" si="22"/>
        <v>-1</v>
      </c>
    </row>
    <row r="31" spans="1:9">
      <c r="A31" s="7">
        <v>3</v>
      </c>
      <c r="B31" s="15">
        <f t="shared" si="17"/>
        <v>7.0000000000000036</v>
      </c>
      <c r="C31" s="15">
        <f t="shared" si="18"/>
        <v>-6</v>
      </c>
      <c r="D31" s="15">
        <f t="shared" si="19"/>
        <v>1</v>
      </c>
      <c r="F31" s="7">
        <v>3</v>
      </c>
      <c r="G31" s="20">
        <f t="shared" si="20"/>
        <v>-0.99999999999999645</v>
      </c>
      <c r="H31" s="16">
        <f t="shared" si="21"/>
        <v>-11</v>
      </c>
      <c r="I31" s="15">
        <f t="shared" si="22"/>
        <v>9</v>
      </c>
    </row>
    <row r="32" spans="1:9">
      <c r="A32" s="7">
        <v>4</v>
      </c>
      <c r="B32" s="15">
        <f t="shared" si="17"/>
        <v>1.0000000000000004</v>
      </c>
      <c r="C32" s="15">
        <f t="shared" si="18"/>
        <v>-1</v>
      </c>
      <c r="D32" s="15">
        <f t="shared" si="19"/>
        <v>0</v>
      </c>
      <c r="F32" s="7">
        <v>4</v>
      </c>
      <c r="G32" s="15">
        <f t="shared" si="20"/>
        <v>1.0000000000000004</v>
      </c>
      <c r="H32" s="15">
        <f t="shared" si="21"/>
        <v>-1</v>
      </c>
      <c r="I32" s="15">
        <f t="shared" si="22"/>
        <v>0</v>
      </c>
    </row>
    <row r="33" spans="1:9">
      <c r="A33" s="7">
        <v>5</v>
      </c>
      <c r="B33" s="15">
        <f t="shared" si="17"/>
        <v>0</v>
      </c>
      <c r="C33" s="15">
        <f t="shared" si="18"/>
        <v>0</v>
      </c>
      <c r="D33" s="15">
        <f t="shared" si="19"/>
        <v>-1</v>
      </c>
      <c r="F33" s="7">
        <v>5</v>
      </c>
      <c r="G33" s="15">
        <f t="shared" si="20"/>
        <v>8</v>
      </c>
      <c r="H33" s="15">
        <f t="shared" si="21"/>
        <v>5</v>
      </c>
      <c r="I33" s="15">
        <f t="shared" si="22"/>
        <v>-9</v>
      </c>
    </row>
    <row r="34" spans="1:9">
      <c r="A34" s="7">
        <v>6</v>
      </c>
      <c r="B34" s="18">
        <f>-B29+INT(B29)</f>
        <v>-0.88888888888888884</v>
      </c>
      <c r="C34" s="18">
        <f t="shared" ref="C34:D34" si="23">-C29+INT(C29)</f>
        <v>-0.55555555555555558</v>
      </c>
      <c r="D34" s="16">
        <f t="shared" si="23"/>
        <v>-0.1111111111111111</v>
      </c>
    </row>
    <row r="36" spans="1:9">
      <c r="A36" s="4"/>
      <c r="B36" s="7">
        <v>0</v>
      </c>
      <c r="C36" s="7">
        <v>1</v>
      </c>
      <c r="D36" s="7">
        <v>2</v>
      </c>
      <c r="F36" s="4"/>
      <c r="G36" s="7">
        <v>0</v>
      </c>
      <c r="H36" s="7">
        <v>1</v>
      </c>
      <c r="I36" s="7">
        <v>2</v>
      </c>
    </row>
    <row r="37" spans="1:9">
      <c r="A37" s="7">
        <v>0</v>
      </c>
      <c r="B37" s="15">
        <f>G28+$C37*$G$31</f>
        <v>5.9090909090909092</v>
      </c>
      <c r="C37" s="15">
        <f>-H28/$H$31</f>
        <v>9.0909090909090912E-2</v>
      </c>
      <c r="D37" s="15">
        <f>I28+$C37*$I$31</f>
        <v>0.81818181818181823</v>
      </c>
      <c r="F37" s="7">
        <v>0</v>
      </c>
      <c r="G37" s="15">
        <f>B37+$H37*$B$43</f>
        <v>5</v>
      </c>
      <c r="H37" s="15">
        <f>-C37/$C$43</f>
        <v>1</v>
      </c>
      <c r="I37" s="15">
        <f>D37+$H37*$D$43</f>
        <v>0</v>
      </c>
    </row>
    <row r="38" spans="1:9">
      <c r="A38" s="7">
        <v>1</v>
      </c>
      <c r="B38" s="15">
        <f t="shared" ref="B38:B43" si="24">G29+$C38*$G$31</f>
        <v>3</v>
      </c>
      <c r="C38" s="15">
        <f t="shared" ref="C38:C43" si="25">-H29/$H$31</f>
        <v>0</v>
      </c>
      <c r="D38" s="15">
        <f t="shared" ref="D38:D43" si="26">I29+$C38*$I$31</f>
        <v>1</v>
      </c>
      <c r="F38" s="7">
        <v>1</v>
      </c>
      <c r="G38" s="21">
        <f t="shared" ref="G38:G42" si="27">B38+$H38*$B$43</f>
        <v>3</v>
      </c>
      <c r="H38" s="15">
        <f t="shared" ref="H38:H42" si="28">-C38/$C$43</f>
        <v>0</v>
      </c>
      <c r="I38" s="15">
        <f t="shared" ref="I38:I42" si="29">D38+$H38*$D$43</f>
        <v>1</v>
      </c>
    </row>
    <row r="39" spans="1:9">
      <c r="A39" s="7">
        <v>2</v>
      </c>
      <c r="B39" s="15">
        <f t="shared" si="24"/>
        <v>2.9090909090909092</v>
      </c>
      <c r="C39" s="15">
        <f t="shared" si="25"/>
        <v>9.0909090909090912E-2</v>
      </c>
      <c r="D39" s="15">
        <f t="shared" si="26"/>
        <v>-0.18181818181818177</v>
      </c>
      <c r="F39" s="7">
        <v>2</v>
      </c>
      <c r="G39" s="21">
        <f t="shared" si="27"/>
        <v>2</v>
      </c>
      <c r="H39" s="15">
        <f t="shared" si="28"/>
        <v>1</v>
      </c>
      <c r="I39" s="15">
        <f t="shared" si="29"/>
        <v>-1</v>
      </c>
    </row>
    <row r="40" spans="1:9">
      <c r="A40" s="7">
        <v>3</v>
      </c>
      <c r="B40" s="15">
        <f t="shared" si="24"/>
        <v>0</v>
      </c>
      <c r="C40" s="15">
        <f t="shared" si="25"/>
        <v>-1</v>
      </c>
      <c r="D40" s="15">
        <f t="shared" si="26"/>
        <v>0</v>
      </c>
      <c r="F40" s="7">
        <v>3</v>
      </c>
      <c r="G40" s="15">
        <f t="shared" si="27"/>
        <v>10</v>
      </c>
      <c r="H40" s="15">
        <f t="shared" si="28"/>
        <v>-11</v>
      </c>
      <c r="I40" s="15">
        <f t="shared" si="29"/>
        <v>9</v>
      </c>
    </row>
    <row r="41" spans="1:9">
      <c r="A41" s="7">
        <v>4</v>
      </c>
      <c r="B41" s="15">
        <f t="shared" si="24"/>
        <v>1.0909090909090911</v>
      </c>
      <c r="C41" s="15">
        <f t="shared" si="25"/>
        <v>-9.0909090909090912E-2</v>
      </c>
      <c r="D41" s="15">
        <f t="shared" si="26"/>
        <v>-0.81818181818181823</v>
      </c>
      <c r="F41" s="7">
        <v>4</v>
      </c>
      <c r="G41" s="15">
        <f t="shared" si="27"/>
        <v>2</v>
      </c>
      <c r="H41" s="15">
        <f t="shared" si="28"/>
        <v>-1</v>
      </c>
      <c r="I41" s="15">
        <f t="shared" si="29"/>
        <v>0</v>
      </c>
    </row>
    <row r="42" spans="1:9">
      <c r="A42" s="7">
        <v>5</v>
      </c>
      <c r="B42" s="15">
        <f t="shared" si="24"/>
        <v>7.5454545454545467</v>
      </c>
      <c r="C42" s="15">
        <f t="shared" si="25"/>
        <v>0.45454545454545453</v>
      </c>
      <c r="D42" s="15">
        <f t="shared" si="26"/>
        <v>-4.9090909090909092</v>
      </c>
      <c r="F42" s="7">
        <v>5</v>
      </c>
      <c r="G42" s="15">
        <f t="shared" si="27"/>
        <v>3.0000000000000009</v>
      </c>
      <c r="H42" s="15">
        <f t="shared" si="28"/>
        <v>5</v>
      </c>
      <c r="I42" s="15">
        <f t="shared" si="29"/>
        <v>-9</v>
      </c>
    </row>
    <row r="43" spans="1:9">
      <c r="A43" s="7">
        <v>6</v>
      </c>
      <c r="B43" s="15">
        <f>-B37+INT(B37)</f>
        <v>-0.90909090909090917</v>
      </c>
      <c r="C43" s="16">
        <f t="shared" ref="C43:D43" si="30">-C37+INT(C37)</f>
        <v>-9.0909090909090912E-2</v>
      </c>
      <c r="D43" s="15">
        <f t="shared" si="30"/>
        <v>-0.81818181818181823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2"/>
  <sheetViews>
    <sheetView topLeftCell="A7" workbookViewId="0">
      <selection activeCell="C16" sqref="C16"/>
    </sheetView>
  </sheetViews>
  <sheetFormatPr defaultRowHeight="15"/>
  <cols>
    <col min="8" max="8" width="11.85546875" customWidth="1"/>
  </cols>
  <sheetData>
    <row r="1" spans="1:10">
      <c r="A1" s="4"/>
      <c r="B1" s="7">
        <v>0</v>
      </c>
      <c r="C1" s="7">
        <v>1</v>
      </c>
      <c r="D1" s="7">
        <v>2</v>
      </c>
      <c r="E1" s="2"/>
      <c r="F1" s="4"/>
      <c r="G1" s="7">
        <v>0</v>
      </c>
      <c r="H1" s="7">
        <v>4</v>
      </c>
      <c r="I1" s="7">
        <v>2</v>
      </c>
    </row>
    <row r="2" spans="1:10">
      <c r="A2" s="7">
        <v>0</v>
      </c>
      <c r="B2" s="4">
        <v>0</v>
      </c>
      <c r="C2" s="4">
        <v>-1</v>
      </c>
      <c r="D2" s="1">
        <v>-1</v>
      </c>
      <c r="E2" s="2"/>
      <c r="F2" s="7">
        <v>0</v>
      </c>
      <c r="G2" s="1">
        <f>B2-$C2*$B$6</f>
        <v>7</v>
      </c>
      <c r="H2" s="1">
        <f>-C2/$C$6</f>
        <v>1</v>
      </c>
      <c r="I2" s="1">
        <f>D2-$C2*$D$6</f>
        <v>0</v>
      </c>
    </row>
    <row r="3" spans="1:10">
      <c r="A3" s="7">
        <v>1</v>
      </c>
      <c r="B3" s="4">
        <v>0</v>
      </c>
      <c r="C3" s="4">
        <v>-1</v>
      </c>
      <c r="D3" s="1">
        <v>0</v>
      </c>
      <c r="E3" s="2"/>
      <c r="F3" s="7">
        <v>1</v>
      </c>
      <c r="G3" s="1">
        <f t="shared" ref="G3:G7" si="0">B3-$C3*$B$6</f>
        <v>7</v>
      </c>
      <c r="H3" s="1">
        <f t="shared" ref="H3:H7" si="1">-C3/$C$6</f>
        <v>1</v>
      </c>
      <c r="I3" s="1">
        <f t="shared" ref="I3:I7" si="2">D3-$C3*$D$6</f>
        <v>1</v>
      </c>
    </row>
    <row r="4" spans="1:10">
      <c r="A4" s="7">
        <v>2</v>
      </c>
      <c r="B4" s="4">
        <v>0</v>
      </c>
      <c r="C4" s="4">
        <v>0</v>
      </c>
      <c r="D4" s="1">
        <v>-1</v>
      </c>
      <c r="E4" s="2"/>
      <c r="F4" s="7">
        <v>2</v>
      </c>
      <c r="G4" s="1">
        <f t="shared" si="0"/>
        <v>0</v>
      </c>
      <c r="H4" s="1">
        <f t="shared" si="1"/>
        <v>0</v>
      </c>
      <c r="I4" s="1">
        <f t="shared" si="2"/>
        <v>-1</v>
      </c>
    </row>
    <row r="5" spans="1:10">
      <c r="A5" s="7">
        <v>3</v>
      </c>
      <c r="B5" s="4">
        <v>38</v>
      </c>
      <c r="C5" s="4">
        <v>2</v>
      </c>
      <c r="D5" s="1">
        <v>11</v>
      </c>
      <c r="E5" s="2"/>
      <c r="F5" s="7">
        <v>3</v>
      </c>
      <c r="G5" s="1">
        <f t="shared" si="0"/>
        <v>24</v>
      </c>
      <c r="H5" s="1">
        <f t="shared" si="1"/>
        <v>-2</v>
      </c>
      <c r="I5" s="1">
        <f t="shared" si="2"/>
        <v>9</v>
      </c>
    </row>
    <row r="6" spans="1:10">
      <c r="A6" s="7">
        <v>4</v>
      </c>
      <c r="B6" s="6">
        <v>7</v>
      </c>
      <c r="C6" s="4">
        <v>1</v>
      </c>
      <c r="D6" s="1">
        <v>1</v>
      </c>
      <c r="E6" s="3"/>
      <c r="F6" s="7">
        <v>4</v>
      </c>
      <c r="G6" s="1">
        <f t="shared" si="0"/>
        <v>0</v>
      </c>
      <c r="H6" s="1">
        <f>-C6/$C$6</f>
        <v>-1</v>
      </c>
      <c r="I6" s="1">
        <f>D6-$C6*$D$6</f>
        <v>0</v>
      </c>
    </row>
    <row r="7" spans="1:10">
      <c r="A7" s="7">
        <v>5</v>
      </c>
      <c r="B7" s="4">
        <v>5</v>
      </c>
      <c r="C7" s="4">
        <v>4</v>
      </c>
      <c r="D7" s="1">
        <v>-5</v>
      </c>
      <c r="E7" s="2"/>
      <c r="F7" s="7">
        <v>5</v>
      </c>
      <c r="G7" s="1">
        <f t="shared" si="0"/>
        <v>-23</v>
      </c>
      <c r="H7" s="1">
        <f t="shared" si="1"/>
        <v>-4</v>
      </c>
      <c r="I7" s="9">
        <f t="shared" si="2"/>
        <v>-9</v>
      </c>
    </row>
    <row r="9" spans="1:10">
      <c r="A9" s="4"/>
      <c r="B9" s="7">
        <v>0</v>
      </c>
      <c r="C9" s="7">
        <v>4</v>
      </c>
      <c r="D9" s="7">
        <v>5</v>
      </c>
      <c r="F9" s="4"/>
      <c r="G9" s="7">
        <v>0</v>
      </c>
      <c r="H9" s="7">
        <v>4</v>
      </c>
      <c r="I9" s="7">
        <v>6</v>
      </c>
    </row>
    <row r="10" spans="1:10">
      <c r="A10" s="7">
        <v>0</v>
      </c>
      <c r="B10" s="15">
        <f>G2+$D10*$G$7</f>
        <v>7</v>
      </c>
      <c r="C10" s="15">
        <f>H2+$D10*$H$7</f>
        <v>1</v>
      </c>
      <c r="D10" s="15">
        <f>-I2/$I$7</f>
        <v>0</v>
      </c>
      <c r="F10" s="7">
        <v>0</v>
      </c>
      <c r="G10" s="15">
        <f>B10+$I10*$B$16</f>
        <v>7</v>
      </c>
      <c r="H10" s="15">
        <f>C10+$I10*$C$16</f>
        <v>1</v>
      </c>
      <c r="I10" s="15">
        <f>-D10/$D$16</f>
        <v>0</v>
      </c>
    </row>
    <row r="11" spans="1:10">
      <c r="A11" s="7">
        <v>1</v>
      </c>
      <c r="B11" s="15">
        <f t="shared" ref="B11:B15" si="3">G3+$D11*$G$7</f>
        <v>4.4444444444444446</v>
      </c>
      <c r="C11" s="15">
        <f t="shared" ref="C11:C15" si="4">H3+$D11*$H$7</f>
        <v>0.55555555555555558</v>
      </c>
      <c r="D11" s="15">
        <f t="shared" ref="D11:D15" si="5">-I3/$I$7</f>
        <v>0.1111111111111111</v>
      </c>
      <c r="F11" s="7">
        <v>1</v>
      </c>
      <c r="G11" s="15">
        <f t="shared" ref="G11:G15" si="6">B11+$I11*$B$16</f>
        <v>4</v>
      </c>
      <c r="H11" s="15">
        <f t="shared" ref="H11:H15" si="7">C11+$I11*$C$16</f>
        <v>0.19999999999999979</v>
      </c>
      <c r="I11" s="15">
        <f t="shared" ref="I11:I15" si="8">-D11/$D$16</f>
        <v>1</v>
      </c>
    </row>
    <row r="12" spans="1:10">
      <c r="A12" s="7">
        <v>2</v>
      </c>
      <c r="B12" s="15">
        <f t="shared" si="3"/>
        <v>2.5555555555555554</v>
      </c>
      <c r="C12" s="15">
        <f t="shared" si="4"/>
        <v>0.44444444444444442</v>
      </c>
      <c r="D12" s="15">
        <f t="shared" si="5"/>
        <v>-0.1111111111111111</v>
      </c>
      <c r="F12" s="7">
        <v>2</v>
      </c>
      <c r="G12" s="15">
        <f t="shared" si="6"/>
        <v>3</v>
      </c>
      <c r="H12" s="15">
        <f t="shared" si="7"/>
        <v>0.80000000000000027</v>
      </c>
      <c r="I12" s="15">
        <f t="shared" si="8"/>
        <v>-1</v>
      </c>
    </row>
    <row r="13" spans="1:10">
      <c r="A13" s="7">
        <v>3</v>
      </c>
      <c r="B13" s="15">
        <f t="shared" si="3"/>
        <v>1</v>
      </c>
      <c r="C13" s="15">
        <f t="shared" si="4"/>
        <v>-6</v>
      </c>
      <c r="D13" s="15">
        <f t="shared" si="5"/>
        <v>1</v>
      </c>
      <c r="F13" s="7">
        <v>3</v>
      </c>
      <c r="G13" s="20">
        <f t="shared" si="6"/>
        <v>-3.0000000000000018</v>
      </c>
      <c r="H13" s="16">
        <f t="shared" si="7"/>
        <v>-9.2000000000000028</v>
      </c>
      <c r="I13" s="15">
        <f t="shared" si="8"/>
        <v>9</v>
      </c>
      <c r="J13" s="17"/>
    </row>
    <row r="14" spans="1:10">
      <c r="A14" s="7">
        <v>4</v>
      </c>
      <c r="B14" s="15">
        <f t="shared" si="3"/>
        <v>0</v>
      </c>
      <c r="C14" s="15">
        <f t="shared" si="4"/>
        <v>-1</v>
      </c>
      <c r="D14" s="15">
        <f t="shared" si="5"/>
        <v>0</v>
      </c>
      <c r="F14" s="7">
        <v>4</v>
      </c>
      <c r="G14" s="15">
        <f t="shared" si="6"/>
        <v>0</v>
      </c>
      <c r="H14" s="15">
        <f t="shared" si="7"/>
        <v>-1</v>
      </c>
      <c r="I14" s="15">
        <f t="shared" si="8"/>
        <v>0</v>
      </c>
      <c r="J14" s="17"/>
    </row>
    <row r="15" spans="1:10">
      <c r="A15" s="7">
        <v>5</v>
      </c>
      <c r="B15" s="15">
        <f t="shared" si="3"/>
        <v>0</v>
      </c>
      <c r="C15" s="15">
        <f t="shared" si="4"/>
        <v>0</v>
      </c>
      <c r="D15" s="15">
        <f t="shared" si="5"/>
        <v>-1</v>
      </c>
      <c r="F15" s="7">
        <v>5</v>
      </c>
      <c r="G15" s="15">
        <f t="shared" si="6"/>
        <v>4.0000000000000018</v>
      </c>
      <c r="H15" s="15">
        <f t="shared" si="7"/>
        <v>3.200000000000002</v>
      </c>
      <c r="I15" s="15">
        <f t="shared" si="8"/>
        <v>-9</v>
      </c>
    </row>
    <row r="16" spans="1:10">
      <c r="A16" s="7">
        <v>6</v>
      </c>
      <c r="B16" s="15">
        <f>-B11+INT(B11)</f>
        <v>-0.44444444444444464</v>
      </c>
      <c r="C16" s="15">
        <f>B16*(1-(C11-INT(C11)))/(1+B16)</f>
        <v>-0.35555555555555579</v>
      </c>
      <c r="D16" s="16">
        <f>-D11+INT(D11)</f>
        <v>-0.1111111111111111</v>
      </c>
    </row>
    <row r="18" spans="1:9">
      <c r="A18" s="4"/>
      <c r="B18" s="7">
        <v>0</v>
      </c>
      <c r="C18" s="7">
        <v>3</v>
      </c>
      <c r="D18" s="7">
        <v>6</v>
      </c>
      <c r="F18" s="4"/>
      <c r="G18" s="7">
        <v>0</v>
      </c>
      <c r="H18" s="7">
        <v>7</v>
      </c>
      <c r="I18" s="7">
        <v>6</v>
      </c>
    </row>
    <row r="19" spans="1:9">
      <c r="A19" s="7">
        <v>0</v>
      </c>
      <c r="B19" s="20">
        <f>G10+$C19*$G$13</f>
        <v>6.6739130434782608</v>
      </c>
      <c r="C19" s="15">
        <f>-H10/$H$13</f>
        <v>0.10869565217391301</v>
      </c>
      <c r="D19" s="15">
        <f>I10+$C19*$I$13</f>
        <v>0.97826086956521707</v>
      </c>
      <c r="F19" s="7">
        <v>0</v>
      </c>
      <c r="G19" s="15">
        <f>B19+$H19*$B$25</f>
        <v>6</v>
      </c>
      <c r="H19" s="15">
        <f>-C19/$C$25</f>
        <v>1</v>
      </c>
      <c r="I19" s="15">
        <f>D19+$H19*$D$25</f>
        <v>0</v>
      </c>
    </row>
    <row r="20" spans="1:9">
      <c r="A20" s="7">
        <v>1</v>
      </c>
      <c r="B20" s="15">
        <f t="shared" ref="B20:B24" si="9">G11+$C20*$G$13</f>
        <v>3.9347826086956523</v>
      </c>
      <c r="C20" s="15">
        <f t="shared" ref="C20:C24" si="10">-H11/$H$13</f>
        <v>2.173913043478258E-2</v>
      </c>
      <c r="D20" s="15">
        <f t="shared" ref="D20:D24" si="11">I11+$C20*$I$13</f>
        <v>1.1956521739130432</v>
      </c>
      <c r="F20" s="7">
        <v>1</v>
      </c>
      <c r="G20" s="20">
        <f t="shared" ref="G20:G24" si="12">B20+$H20*$B$25</f>
        <v>3.8000000000000003</v>
      </c>
      <c r="H20" s="15">
        <f t="shared" ref="H20:H24" si="13">-C20/$C$25</f>
        <v>0.19999999999999979</v>
      </c>
      <c r="I20" s="15">
        <f t="shared" ref="I20:I25" si="14">D20+$H20*$D$25</f>
        <v>1</v>
      </c>
    </row>
    <row r="21" spans="1:9">
      <c r="A21" s="7">
        <v>2</v>
      </c>
      <c r="B21" s="15">
        <f t="shared" si="9"/>
        <v>2.7391304347826084</v>
      </c>
      <c r="C21" s="15">
        <f t="shared" si="10"/>
        <v>8.6956521739130432E-2</v>
      </c>
      <c r="D21" s="15">
        <f t="shared" si="11"/>
        <v>-0.21739130434782616</v>
      </c>
      <c r="F21" s="7">
        <v>2</v>
      </c>
      <c r="G21" s="15">
        <f t="shared" si="12"/>
        <v>2.1999999999999997</v>
      </c>
      <c r="H21" s="15">
        <f t="shared" si="13"/>
        <v>0.80000000000000016</v>
      </c>
      <c r="I21" s="15">
        <f t="shared" si="14"/>
        <v>-1</v>
      </c>
    </row>
    <row r="22" spans="1:9">
      <c r="A22" s="7">
        <v>3</v>
      </c>
      <c r="B22" s="15">
        <f t="shared" si="9"/>
        <v>0</v>
      </c>
      <c r="C22" s="15">
        <f t="shared" si="10"/>
        <v>-1</v>
      </c>
      <c r="D22" s="15">
        <f t="shared" si="11"/>
        <v>0</v>
      </c>
      <c r="F22" s="7">
        <v>3</v>
      </c>
      <c r="G22" s="15">
        <f t="shared" si="12"/>
        <v>6.2000000000000011</v>
      </c>
      <c r="H22" s="15">
        <f t="shared" si="13"/>
        <v>-9.2000000000000028</v>
      </c>
      <c r="I22" s="15">
        <f t="shared" si="14"/>
        <v>9</v>
      </c>
    </row>
    <row r="23" spans="1:9">
      <c r="A23" s="7">
        <v>4</v>
      </c>
      <c r="B23" s="15">
        <f t="shared" si="9"/>
        <v>0.32608695652173925</v>
      </c>
      <c r="C23" s="15">
        <f t="shared" si="10"/>
        <v>-0.10869565217391301</v>
      </c>
      <c r="D23" s="15">
        <f t="shared" si="11"/>
        <v>-0.97826086956521707</v>
      </c>
      <c r="F23" s="7">
        <v>4</v>
      </c>
      <c r="G23" s="15">
        <f t="shared" si="12"/>
        <v>1</v>
      </c>
      <c r="H23" s="15">
        <f t="shared" si="13"/>
        <v>-1</v>
      </c>
      <c r="I23" s="15">
        <f t="shared" si="14"/>
        <v>0</v>
      </c>
    </row>
    <row r="24" spans="1:9">
      <c r="A24" s="7">
        <v>5</v>
      </c>
      <c r="B24" s="15">
        <f t="shared" si="9"/>
        <v>2.9565217391304355</v>
      </c>
      <c r="C24" s="15">
        <f t="shared" si="10"/>
        <v>0.34782608695652184</v>
      </c>
      <c r="D24" s="15">
        <f t="shared" si="11"/>
        <v>-5.8695652173913029</v>
      </c>
      <c r="F24" s="7">
        <v>5</v>
      </c>
      <c r="G24" s="15">
        <f t="shared" si="12"/>
        <v>0.79999999999999982</v>
      </c>
      <c r="H24" s="15">
        <f t="shared" si="13"/>
        <v>3.200000000000002</v>
      </c>
      <c r="I24" s="15">
        <f t="shared" si="14"/>
        <v>-9</v>
      </c>
    </row>
    <row r="25" spans="1:9">
      <c r="A25" s="7">
        <v>7</v>
      </c>
      <c r="B25" s="18">
        <f>-B19+INT(B19)</f>
        <v>-0.67391304347826075</v>
      </c>
      <c r="C25" s="16">
        <f>-C19+INT(C19)</f>
        <v>-0.10869565217391301</v>
      </c>
      <c r="D25" s="18">
        <f>-D19</f>
        <v>-0.97826086956521707</v>
      </c>
      <c r="F25" s="7">
        <v>8</v>
      </c>
      <c r="G25" s="18">
        <f>-G20+INT(G20)</f>
        <v>-0.80000000000000027</v>
      </c>
      <c r="H25" s="18">
        <f>-H20</f>
        <v>-0.19999999999999979</v>
      </c>
      <c r="I25" s="16">
        <f>-I20</f>
        <v>-1</v>
      </c>
    </row>
    <row r="27" spans="1:9">
      <c r="A27" s="4"/>
      <c r="B27" s="7">
        <v>0</v>
      </c>
      <c r="C27" s="7">
        <v>7</v>
      </c>
      <c r="D27" s="7">
        <v>8</v>
      </c>
      <c r="F27" s="4"/>
      <c r="G27" s="7">
        <v>0</v>
      </c>
      <c r="H27" s="7">
        <v>3</v>
      </c>
      <c r="I27" s="7">
        <v>8</v>
      </c>
    </row>
    <row r="28" spans="1:9">
      <c r="A28" s="7">
        <v>0</v>
      </c>
      <c r="B28" s="15">
        <f>G19+$D28*$G$25</f>
        <v>6</v>
      </c>
      <c r="C28" s="15">
        <f>H19+$D28*$H$25</f>
        <v>1</v>
      </c>
      <c r="D28" s="15">
        <f>-I19/$I$25</f>
        <v>0</v>
      </c>
      <c r="F28" s="7">
        <v>0</v>
      </c>
      <c r="G28" s="20">
        <f>B28+$H28*$B$31</f>
        <v>5.9090909090909092</v>
      </c>
      <c r="H28" s="15">
        <f>-C28/$C$31</f>
        <v>9.0909090909090912E-2</v>
      </c>
      <c r="I28" s="15">
        <f>D28+$H28*$D$31</f>
        <v>0.81818181818181823</v>
      </c>
    </row>
    <row r="29" spans="1:9">
      <c r="A29" s="7">
        <v>1</v>
      </c>
      <c r="B29" s="15">
        <f t="shared" ref="B29:B33" si="15">G20+$D29*$G$25</f>
        <v>3</v>
      </c>
      <c r="C29" s="15">
        <f t="shared" ref="C29:C33" si="16">H20+$D29*$H$25</f>
        <v>0</v>
      </c>
      <c r="D29" s="15">
        <f t="shared" ref="D29:D33" si="17">-I20/$I$25</f>
        <v>1</v>
      </c>
      <c r="F29" s="7">
        <v>1</v>
      </c>
      <c r="G29" s="15">
        <f t="shared" ref="G29:G33" si="18">B29+$H29*$B$31</f>
        <v>3</v>
      </c>
      <c r="H29" s="15">
        <f t="shared" ref="H29:H33" si="19">-C29/$C$31</f>
        <v>0</v>
      </c>
      <c r="I29" s="15">
        <f t="shared" ref="I29:I33" si="20">D29+$H29*$D$31</f>
        <v>1</v>
      </c>
    </row>
    <row r="30" spans="1:9">
      <c r="A30" s="7">
        <v>2</v>
      </c>
      <c r="B30" s="15">
        <f t="shared" si="15"/>
        <v>3</v>
      </c>
      <c r="C30" s="15">
        <f t="shared" si="16"/>
        <v>1</v>
      </c>
      <c r="D30" s="15">
        <f t="shared" si="17"/>
        <v>-1</v>
      </c>
      <c r="F30" s="7">
        <v>2</v>
      </c>
      <c r="G30" s="15">
        <f t="shared" si="18"/>
        <v>2.9090909090909087</v>
      </c>
      <c r="H30" s="15">
        <f t="shared" si="19"/>
        <v>9.0909090909090912E-2</v>
      </c>
      <c r="I30" s="15">
        <f t="shared" si="20"/>
        <v>-0.18181818181818177</v>
      </c>
    </row>
    <row r="31" spans="1:9">
      <c r="A31" s="7">
        <v>3</v>
      </c>
      <c r="B31" s="20">
        <f t="shared" si="15"/>
        <v>-1.0000000000000018</v>
      </c>
      <c r="C31" s="16">
        <f t="shared" si="16"/>
        <v>-11</v>
      </c>
      <c r="D31" s="15">
        <f t="shared" si="17"/>
        <v>9</v>
      </c>
      <c r="F31" s="7">
        <v>3</v>
      </c>
      <c r="G31" s="15">
        <f t="shared" si="18"/>
        <v>0</v>
      </c>
      <c r="H31" s="15">
        <f t="shared" si="19"/>
        <v>-1</v>
      </c>
      <c r="I31" s="15">
        <f t="shared" si="20"/>
        <v>0</v>
      </c>
    </row>
    <row r="32" spans="1:9">
      <c r="A32" s="7">
        <v>4</v>
      </c>
      <c r="B32" s="15">
        <f t="shared" si="15"/>
        <v>1</v>
      </c>
      <c r="C32" s="15">
        <f t="shared" si="16"/>
        <v>-1</v>
      </c>
      <c r="D32" s="15">
        <f t="shared" si="17"/>
        <v>0</v>
      </c>
      <c r="F32" s="7">
        <v>4</v>
      </c>
      <c r="G32" s="15">
        <f t="shared" si="18"/>
        <v>1.0909090909090911</v>
      </c>
      <c r="H32" s="15">
        <f t="shared" si="19"/>
        <v>-9.0909090909090912E-2</v>
      </c>
      <c r="I32" s="15">
        <f t="shared" si="20"/>
        <v>-0.81818181818181823</v>
      </c>
    </row>
    <row r="33" spans="1:9">
      <c r="A33" s="7">
        <v>5</v>
      </c>
      <c r="B33" s="15">
        <f t="shared" si="15"/>
        <v>8.0000000000000036</v>
      </c>
      <c r="C33" s="15">
        <f t="shared" si="16"/>
        <v>5</v>
      </c>
      <c r="D33" s="15">
        <f t="shared" si="17"/>
        <v>-9</v>
      </c>
      <c r="F33" s="7">
        <v>5</v>
      </c>
      <c r="G33" s="15">
        <f t="shared" si="18"/>
        <v>7.5454545454545485</v>
      </c>
      <c r="H33" s="15">
        <f t="shared" si="19"/>
        <v>0.45454545454545453</v>
      </c>
      <c r="I33" s="15">
        <f t="shared" si="20"/>
        <v>-4.9090909090909092</v>
      </c>
    </row>
    <row r="34" spans="1:9">
      <c r="F34" s="7">
        <v>9</v>
      </c>
      <c r="G34" s="18">
        <f>-G28+INT(G28)</f>
        <v>-0.90909090909090917</v>
      </c>
      <c r="H34" s="16">
        <f>-H28</f>
        <v>-9.0909090909090912E-2</v>
      </c>
      <c r="I34" s="18">
        <f>-I28</f>
        <v>-0.81818181818181823</v>
      </c>
    </row>
    <row r="36" spans="1:9">
      <c r="A36" s="4"/>
      <c r="B36" s="7">
        <v>0</v>
      </c>
      <c r="C36" s="7">
        <v>9</v>
      </c>
      <c r="D36" s="7">
        <v>8</v>
      </c>
    </row>
    <row r="37" spans="1:9">
      <c r="A37" s="7">
        <v>0</v>
      </c>
      <c r="B37" s="15">
        <f>G28+$C37*$G$34</f>
        <v>5</v>
      </c>
      <c r="C37" s="15">
        <f>-H28/$H$34</f>
        <v>1</v>
      </c>
      <c r="D37" s="15">
        <f>I28+$C37*$I$34</f>
        <v>0</v>
      </c>
    </row>
    <row r="38" spans="1:9">
      <c r="A38" s="7">
        <v>1</v>
      </c>
      <c r="B38" s="21">
        <f t="shared" ref="B38:B42" si="21">G29+$C38*$G$34</f>
        <v>3</v>
      </c>
      <c r="C38" s="15">
        <f t="shared" ref="C38:C42" si="22">-H29/$H$34</f>
        <v>0</v>
      </c>
      <c r="D38" s="15">
        <f t="shared" ref="D38:D42" si="23">I29+$C38*$I$34</f>
        <v>1</v>
      </c>
    </row>
    <row r="39" spans="1:9">
      <c r="A39" s="7">
        <v>2</v>
      </c>
      <c r="B39" s="21">
        <f t="shared" si="21"/>
        <v>1.9999999999999996</v>
      </c>
      <c r="C39" s="15">
        <f t="shared" si="22"/>
        <v>1</v>
      </c>
      <c r="D39" s="15">
        <f t="shared" si="23"/>
        <v>-1</v>
      </c>
    </row>
    <row r="40" spans="1:9">
      <c r="A40" s="7">
        <v>3</v>
      </c>
      <c r="B40" s="15">
        <f t="shared" si="21"/>
        <v>10</v>
      </c>
      <c r="C40" s="15">
        <f t="shared" si="22"/>
        <v>-11</v>
      </c>
      <c r="D40" s="15">
        <f t="shared" si="23"/>
        <v>9</v>
      </c>
    </row>
    <row r="41" spans="1:9">
      <c r="A41" s="7">
        <v>4</v>
      </c>
      <c r="B41" s="15">
        <f t="shared" si="21"/>
        <v>2</v>
      </c>
      <c r="C41" s="15">
        <f t="shared" si="22"/>
        <v>-1</v>
      </c>
      <c r="D41" s="15">
        <f t="shared" si="23"/>
        <v>0</v>
      </c>
    </row>
    <row r="42" spans="1:9">
      <c r="A42" s="7">
        <v>5</v>
      </c>
      <c r="B42" s="15">
        <f t="shared" si="21"/>
        <v>3.0000000000000027</v>
      </c>
      <c r="C42" s="15">
        <f t="shared" si="22"/>
        <v>5</v>
      </c>
      <c r="D42" s="15">
        <f t="shared" si="23"/>
        <v>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4"/>
  <sheetViews>
    <sheetView topLeftCell="A55" workbookViewId="0">
      <selection activeCell="H77" sqref="H77"/>
    </sheetView>
  </sheetViews>
  <sheetFormatPr defaultRowHeight="15"/>
  <sheetData>
    <row r="1" spans="1:12">
      <c r="A1" s="4"/>
      <c r="B1" s="7">
        <v>0</v>
      </c>
      <c r="C1" s="7">
        <v>1</v>
      </c>
      <c r="D1" s="7">
        <v>2</v>
      </c>
      <c r="F1" s="4"/>
      <c r="G1" s="7">
        <v>0</v>
      </c>
      <c r="H1" s="7">
        <v>1</v>
      </c>
      <c r="I1" s="7">
        <v>7</v>
      </c>
    </row>
    <row r="2" spans="1:12">
      <c r="A2" s="7">
        <v>0</v>
      </c>
      <c r="B2" s="4">
        <v>0</v>
      </c>
      <c r="C2" s="4">
        <v>-4</v>
      </c>
      <c r="D2" s="1">
        <v>-3</v>
      </c>
      <c r="F2" s="7">
        <v>0</v>
      </c>
      <c r="G2" s="15">
        <f>B2+$I2*$B$9</f>
        <v>14</v>
      </c>
      <c r="H2" s="15">
        <f>C2+$I2*$C$9</f>
        <v>0</v>
      </c>
      <c r="I2" s="15">
        <f>-D2/$D$9</f>
        <v>1</v>
      </c>
      <c r="K2" s="22"/>
      <c r="L2" s="22"/>
    </row>
    <row r="3" spans="1:12">
      <c r="A3" s="7">
        <v>1</v>
      </c>
      <c r="B3" s="4">
        <v>0</v>
      </c>
      <c r="C3" s="4">
        <v>-1</v>
      </c>
      <c r="D3" s="1">
        <v>0</v>
      </c>
      <c r="F3" s="7">
        <v>1</v>
      </c>
      <c r="G3" s="15">
        <f t="shared" ref="G3:G9" si="0">B3+$I3*$B$9</f>
        <v>0</v>
      </c>
      <c r="H3" s="15">
        <f t="shared" ref="H3:H9" si="1">C3+$I3*$C$9</f>
        <v>-1</v>
      </c>
      <c r="I3" s="15">
        <f t="shared" ref="I3:I9" si="2">-D3/$D$9</f>
        <v>0</v>
      </c>
      <c r="K3" s="22"/>
      <c r="L3" s="22"/>
    </row>
    <row r="4" spans="1:12">
      <c r="A4" s="7">
        <v>2</v>
      </c>
      <c r="B4" s="4">
        <v>0</v>
      </c>
      <c r="C4" s="4">
        <v>0</v>
      </c>
      <c r="D4" s="1">
        <v>-1</v>
      </c>
      <c r="F4" s="7">
        <v>2</v>
      </c>
      <c r="G4" s="15">
        <f t="shared" si="0"/>
        <v>4.6666666666666661</v>
      </c>
      <c r="H4" s="15">
        <f t="shared" si="1"/>
        <v>1.3333333333333333</v>
      </c>
      <c r="I4" s="15">
        <f t="shared" si="2"/>
        <v>0.33333333333333331</v>
      </c>
      <c r="K4" s="22"/>
      <c r="L4" s="22"/>
    </row>
    <row r="5" spans="1:12">
      <c r="A5" s="7">
        <v>3</v>
      </c>
      <c r="B5" s="4">
        <v>6</v>
      </c>
      <c r="C5" s="4">
        <v>1</v>
      </c>
      <c r="D5" s="1">
        <v>2</v>
      </c>
      <c r="F5" s="7">
        <v>3</v>
      </c>
      <c r="G5" s="20">
        <f t="shared" si="0"/>
        <v>-3.3333333333333321</v>
      </c>
      <c r="H5" s="16">
        <f t="shared" si="1"/>
        <v>-1.6666666666666665</v>
      </c>
      <c r="I5" s="15">
        <f t="shared" si="2"/>
        <v>-0.66666666666666663</v>
      </c>
      <c r="K5" s="22"/>
      <c r="L5" s="22"/>
    </row>
    <row r="6" spans="1:12">
      <c r="A6" s="7">
        <v>4</v>
      </c>
      <c r="B6" s="1">
        <v>15</v>
      </c>
      <c r="C6" s="4">
        <v>5</v>
      </c>
      <c r="D6" s="1">
        <v>3</v>
      </c>
      <c r="F6" s="7">
        <v>4</v>
      </c>
      <c r="G6" s="15">
        <f t="shared" si="0"/>
        <v>1</v>
      </c>
      <c r="H6" s="15">
        <f t="shared" si="1"/>
        <v>1</v>
      </c>
      <c r="I6" s="15">
        <f t="shared" si="2"/>
        <v>-1</v>
      </c>
      <c r="K6" s="22"/>
      <c r="L6" s="22"/>
    </row>
    <row r="7" spans="1:12">
      <c r="A7" s="7">
        <v>5</v>
      </c>
      <c r="B7" s="4">
        <v>2</v>
      </c>
      <c r="C7" s="4">
        <v>-1</v>
      </c>
      <c r="D7" s="1">
        <v>1</v>
      </c>
      <c r="F7" s="7">
        <v>5</v>
      </c>
      <c r="G7" s="15">
        <f t="shared" si="0"/>
        <v>-2.6666666666666661</v>
      </c>
      <c r="H7" s="15">
        <f t="shared" si="1"/>
        <v>-2.333333333333333</v>
      </c>
      <c r="I7" s="15">
        <f t="shared" si="2"/>
        <v>-0.33333333333333331</v>
      </c>
      <c r="K7" s="22"/>
      <c r="L7" s="22"/>
    </row>
    <row r="8" spans="1:12">
      <c r="A8" s="7">
        <v>6</v>
      </c>
      <c r="B8" s="1">
        <v>2</v>
      </c>
      <c r="C8" s="1">
        <v>1</v>
      </c>
      <c r="D8" s="1">
        <v>-1</v>
      </c>
      <c r="F8" s="7">
        <v>6</v>
      </c>
      <c r="G8" s="15">
        <f t="shared" si="0"/>
        <v>6.6666666666666661</v>
      </c>
      <c r="H8" s="15">
        <f t="shared" si="1"/>
        <v>2.333333333333333</v>
      </c>
      <c r="I8" s="15">
        <f t="shared" si="2"/>
        <v>0.33333333333333331</v>
      </c>
      <c r="K8" s="22"/>
      <c r="L8" s="22"/>
    </row>
    <row r="9" spans="1:12">
      <c r="A9" s="7">
        <v>7</v>
      </c>
      <c r="B9" s="5">
        <v>14</v>
      </c>
      <c r="C9" s="1">
        <v>4</v>
      </c>
      <c r="D9" s="9">
        <v>3</v>
      </c>
      <c r="F9" s="7">
        <v>7</v>
      </c>
      <c r="G9" s="15">
        <f t="shared" si="0"/>
        <v>0</v>
      </c>
      <c r="H9" s="15">
        <f t="shared" si="1"/>
        <v>0</v>
      </c>
      <c r="I9" s="15">
        <f t="shared" si="2"/>
        <v>-1</v>
      </c>
      <c r="K9" s="22"/>
      <c r="L9" s="22"/>
    </row>
    <row r="11" spans="1:12">
      <c r="A11" s="4"/>
      <c r="B11" s="7">
        <v>0</v>
      </c>
      <c r="C11" s="7">
        <v>3</v>
      </c>
      <c r="D11" s="7">
        <v>7</v>
      </c>
      <c r="F11" s="4"/>
      <c r="G11" s="7">
        <v>0</v>
      </c>
      <c r="H11" s="7">
        <v>4</v>
      </c>
      <c r="I11" s="7">
        <v>7</v>
      </c>
      <c r="J11" s="2"/>
      <c r="K11" s="2"/>
      <c r="L11" s="2"/>
    </row>
    <row r="12" spans="1:12">
      <c r="A12" s="7">
        <v>0</v>
      </c>
      <c r="B12" s="15">
        <f>G2+$C12*$G$5</f>
        <v>14</v>
      </c>
      <c r="C12" s="15">
        <f>-H2/$H$5</f>
        <v>0</v>
      </c>
      <c r="D12" s="15">
        <f>I2+$C12*$I$5</f>
        <v>1</v>
      </c>
      <c r="F12" s="7">
        <v>0</v>
      </c>
      <c r="G12" s="15">
        <f>B12+$H12*$B$16</f>
        <v>14</v>
      </c>
      <c r="H12" s="15">
        <f>-C12/$C$16</f>
        <v>0</v>
      </c>
      <c r="I12" s="15">
        <f>D12+$H12*$D$16</f>
        <v>1</v>
      </c>
      <c r="J12" s="2"/>
      <c r="K12" s="2"/>
      <c r="L12" s="2"/>
    </row>
    <row r="13" spans="1:12">
      <c r="A13" s="7">
        <v>1</v>
      </c>
      <c r="B13" s="15">
        <f t="shared" ref="B13:B19" si="3">G3+$C13*$G$5</f>
        <v>1.9999999999999996</v>
      </c>
      <c r="C13" s="15">
        <f t="shared" ref="C13:C19" si="4">-H3/$H$5</f>
        <v>-0.60000000000000009</v>
      </c>
      <c r="D13" s="15">
        <f t="shared" ref="D13:D19" si="5">I3+$C13*$I$5</f>
        <v>0.4</v>
      </c>
      <c r="F13" s="7">
        <v>1</v>
      </c>
      <c r="G13" s="15">
        <f t="shared" ref="G13:G19" si="6">B13+$H13*$B$16</f>
        <v>1</v>
      </c>
      <c r="H13" s="15">
        <f>-C13/$C$16</f>
        <v>1</v>
      </c>
      <c r="I13" s="15">
        <f t="shared" ref="I13:I19" si="7">D13+$H13*$D$16</f>
        <v>-0.99999999999999989</v>
      </c>
      <c r="J13" s="2"/>
      <c r="K13" s="2"/>
      <c r="L13" s="2"/>
    </row>
    <row r="14" spans="1:12">
      <c r="A14" s="7">
        <v>2</v>
      </c>
      <c r="B14" s="15">
        <f t="shared" si="3"/>
        <v>2</v>
      </c>
      <c r="C14" s="15">
        <f t="shared" si="4"/>
        <v>0.8</v>
      </c>
      <c r="D14" s="15">
        <f t="shared" si="5"/>
        <v>-0.2</v>
      </c>
      <c r="F14" s="7">
        <v>2</v>
      </c>
      <c r="G14" s="15">
        <f t="shared" si="6"/>
        <v>3.3333333333333326</v>
      </c>
      <c r="H14" s="15">
        <f t="shared" ref="H13:H19" si="8">-C14/$C$16</f>
        <v>-1.3333333333333333</v>
      </c>
      <c r="I14" s="15">
        <f t="shared" si="7"/>
        <v>1.6666666666666665</v>
      </c>
      <c r="J14" s="2"/>
      <c r="K14" s="2"/>
      <c r="L14" s="2"/>
    </row>
    <row r="15" spans="1:12">
      <c r="A15" s="7">
        <v>3</v>
      </c>
      <c r="B15" s="15">
        <f t="shared" si="3"/>
        <v>0</v>
      </c>
      <c r="C15" s="15">
        <f t="shared" si="4"/>
        <v>-1</v>
      </c>
      <c r="D15" s="15">
        <f t="shared" si="5"/>
        <v>0</v>
      </c>
      <c r="F15" s="7">
        <v>3</v>
      </c>
      <c r="G15" s="20">
        <f t="shared" si="6"/>
        <v>-1.6666666666666659</v>
      </c>
      <c r="H15" s="15">
        <f t="shared" si="8"/>
        <v>1.6666666666666665</v>
      </c>
      <c r="I15" s="16">
        <f t="shared" si="7"/>
        <v>-2.333333333333333</v>
      </c>
      <c r="J15" s="2"/>
      <c r="K15" s="2"/>
      <c r="L15" s="2"/>
    </row>
    <row r="16" spans="1:12">
      <c r="A16" s="7">
        <v>4</v>
      </c>
      <c r="B16" s="20">
        <f t="shared" si="3"/>
        <v>-0.99999999999999956</v>
      </c>
      <c r="C16" s="16">
        <f t="shared" si="4"/>
        <v>0.60000000000000009</v>
      </c>
      <c r="D16" s="15">
        <f t="shared" si="5"/>
        <v>-1.4</v>
      </c>
      <c r="F16" s="7">
        <v>4</v>
      </c>
      <c r="G16" s="15">
        <f t="shared" si="6"/>
        <v>0</v>
      </c>
      <c r="H16" s="15">
        <f t="shared" si="8"/>
        <v>-1</v>
      </c>
      <c r="I16" s="15">
        <f t="shared" si="7"/>
        <v>0</v>
      </c>
      <c r="J16" s="2"/>
      <c r="K16" s="2"/>
      <c r="L16" s="2"/>
    </row>
    <row r="17" spans="1:12">
      <c r="A17" s="7">
        <v>5</v>
      </c>
      <c r="B17" s="15">
        <f t="shared" si="3"/>
        <v>1.9999999999999982</v>
      </c>
      <c r="C17" s="15">
        <f t="shared" si="4"/>
        <v>-1.4</v>
      </c>
      <c r="D17" s="15">
        <f t="shared" si="5"/>
        <v>0.59999999999999987</v>
      </c>
      <c r="F17" s="7">
        <v>5</v>
      </c>
      <c r="G17" s="15">
        <f t="shared" si="6"/>
        <v>-0.33333333333333393</v>
      </c>
      <c r="H17" s="15">
        <f t="shared" si="8"/>
        <v>2.333333333333333</v>
      </c>
      <c r="I17" s="15">
        <f t="shared" si="7"/>
        <v>-2.6666666666666661</v>
      </c>
      <c r="J17" s="2"/>
      <c r="K17" s="2"/>
      <c r="L17" s="2"/>
    </row>
    <row r="18" spans="1:12">
      <c r="A18" s="7">
        <v>6</v>
      </c>
      <c r="B18" s="15">
        <f t="shared" si="3"/>
        <v>2.0000000000000018</v>
      </c>
      <c r="C18" s="15">
        <f t="shared" si="4"/>
        <v>1.4</v>
      </c>
      <c r="D18" s="15">
        <f t="shared" si="5"/>
        <v>-0.59999999999999987</v>
      </c>
      <c r="F18" s="7">
        <v>6</v>
      </c>
      <c r="G18" s="15">
        <f t="shared" si="6"/>
        <v>4.3333333333333339</v>
      </c>
      <c r="H18" s="15">
        <f t="shared" si="8"/>
        <v>-2.333333333333333</v>
      </c>
      <c r="I18" s="15">
        <f t="shared" si="7"/>
        <v>2.6666666666666661</v>
      </c>
      <c r="J18" s="2"/>
      <c r="K18" s="2"/>
      <c r="L18" s="2"/>
    </row>
    <row r="19" spans="1:12">
      <c r="A19" s="7">
        <v>7</v>
      </c>
      <c r="B19" s="15">
        <f t="shared" si="3"/>
        <v>0</v>
      </c>
      <c r="C19" s="15">
        <f t="shared" si="4"/>
        <v>0</v>
      </c>
      <c r="D19" s="15">
        <f t="shared" si="5"/>
        <v>-1</v>
      </c>
      <c r="F19" s="7">
        <v>7</v>
      </c>
      <c r="G19" s="15">
        <f t="shared" si="6"/>
        <v>0</v>
      </c>
      <c r="H19" s="15">
        <f t="shared" si="8"/>
        <v>0</v>
      </c>
      <c r="I19" s="15">
        <f t="shared" si="7"/>
        <v>-1</v>
      </c>
      <c r="J19" s="2"/>
      <c r="K19" s="2"/>
      <c r="L19" s="2"/>
    </row>
    <row r="20" spans="1:12">
      <c r="F20" s="2"/>
      <c r="G20" s="10"/>
      <c r="H20" s="10"/>
      <c r="I20" s="10"/>
      <c r="J20" s="2"/>
      <c r="K20" s="2"/>
      <c r="L20" s="2"/>
    </row>
    <row r="21" spans="1:12">
      <c r="A21" s="4"/>
      <c r="B21" s="7">
        <v>0</v>
      </c>
      <c r="C21" s="7">
        <v>4</v>
      </c>
      <c r="D21" s="7">
        <v>3</v>
      </c>
      <c r="F21" s="4"/>
      <c r="G21" s="7">
        <v>0</v>
      </c>
      <c r="H21" s="7">
        <v>4</v>
      </c>
      <c r="I21" s="7">
        <v>8</v>
      </c>
      <c r="J21" s="2"/>
      <c r="K21" s="2"/>
      <c r="L21" s="2"/>
    </row>
    <row r="22" spans="1:12">
      <c r="A22" s="7">
        <v>0</v>
      </c>
      <c r="B22" s="20">
        <f>G12+$D22*$G$15</f>
        <v>13.285714285714286</v>
      </c>
      <c r="C22" s="15">
        <f>H12+$D22*$H$15</f>
        <v>0.7142857142857143</v>
      </c>
      <c r="D22" s="15">
        <f>-I12/$I$15</f>
        <v>0.4285714285714286</v>
      </c>
      <c r="E22" s="2"/>
      <c r="F22" s="7">
        <v>0</v>
      </c>
      <c r="G22" s="15">
        <f>B22+$I22*$B$30</f>
        <v>13</v>
      </c>
      <c r="H22" s="15">
        <f>C22+$I22*$C$30</f>
        <v>0</v>
      </c>
      <c r="I22" s="15">
        <f>-D22/$D$30</f>
        <v>1</v>
      </c>
      <c r="J22" s="2"/>
    </row>
    <row r="23" spans="1:12">
      <c r="A23" s="7">
        <v>1</v>
      </c>
      <c r="B23" s="15">
        <f t="shared" ref="B23:B29" si="9">G13+$D23*$G$15</f>
        <v>1.714285714285714</v>
      </c>
      <c r="C23" s="15">
        <f t="shared" ref="C23:C29" si="10">H13+$D23*$H$15</f>
        <v>0.2857142857142857</v>
      </c>
      <c r="D23" s="15">
        <f t="shared" ref="D23:D29" si="11">-I13/$I$15</f>
        <v>-0.4285714285714286</v>
      </c>
      <c r="E23" s="2"/>
      <c r="F23" s="7">
        <v>1</v>
      </c>
      <c r="G23" s="15">
        <f t="shared" ref="G23:G29" si="12">B23+$I23*$B$30</f>
        <v>2.0000000000000004</v>
      </c>
      <c r="H23" s="15">
        <f t="shared" ref="H23:H29" si="13">C23+$I23*$C$30</f>
        <v>1</v>
      </c>
      <c r="I23" s="15">
        <f t="shared" ref="I23:I29" si="14">-D23/$D$30</f>
        <v>-1</v>
      </c>
      <c r="J23" s="2"/>
    </row>
    <row r="24" spans="1:12">
      <c r="A24" s="7">
        <v>2</v>
      </c>
      <c r="B24" s="15">
        <f t="shared" si="9"/>
        <v>2.1428571428571423</v>
      </c>
      <c r="C24" s="15">
        <f t="shared" si="10"/>
        <v>-0.14285714285714279</v>
      </c>
      <c r="D24" s="15">
        <f t="shared" si="11"/>
        <v>0.7142857142857143</v>
      </c>
      <c r="E24" s="2"/>
      <c r="F24" s="7">
        <v>2</v>
      </c>
      <c r="G24" s="20">
        <f t="shared" si="12"/>
        <v>1.666666666666665</v>
      </c>
      <c r="H24" s="15">
        <f t="shared" si="13"/>
        <v>-1.3333333333333333</v>
      </c>
      <c r="I24" s="15">
        <f t="shared" si="14"/>
        <v>1.6666666666666665</v>
      </c>
      <c r="J24" s="2"/>
    </row>
    <row r="25" spans="1:12">
      <c r="A25" s="7">
        <v>3</v>
      </c>
      <c r="B25" s="15">
        <f t="shared" si="9"/>
        <v>0</v>
      </c>
      <c r="C25" s="15">
        <f t="shared" si="10"/>
        <v>0</v>
      </c>
      <c r="D25" s="15">
        <f t="shared" si="11"/>
        <v>-1</v>
      </c>
      <c r="E25" s="2"/>
      <c r="F25" s="7">
        <v>3</v>
      </c>
      <c r="G25" s="15">
        <f t="shared" si="12"/>
        <v>0.66666666666666841</v>
      </c>
      <c r="H25" s="15">
        <f t="shared" si="13"/>
        <v>1.6666666666666665</v>
      </c>
      <c r="I25" s="15">
        <f t="shared" si="14"/>
        <v>-2.333333333333333</v>
      </c>
      <c r="J25" s="2"/>
    </row>
    <row r="26" spans="1:12">
      <c r="A26" s="7">
        <v>4</v>
      </c>
      <c r="B26" s="15">
        <f t="shared" si="9"/>
        <v>0</v>
      </c>
      <c r="C26" s="15">
        <f t="shared" si="10"/>
        <v>-1</v>
      </c>
      <c r="D26" s="15">
        <f t="shared" si="11"/>
        <v>0</v>
      </c>
      <c r="E26" s="2"/>
      <c r="F26" s="7">
        <v>4</v>
      </c>
      <c r="G26" s="15">
        <f t="shared" si="12"/>
        <v>0</v>
      </c>
      <c r="H26" s="15">
        <f t="shared" si="13"/>
        <v>-1</v>
      </c>
      <c r="I26" s="15">
        <f t="shared" si="14"/>
        <v>0</v>
      </c>
      <c r="J26" s="2"/>
    </row>
    <row r="27" spans="1:12">
      <c r="A27" s="7">
        <v>5</v>
      </c>
      <c r="B27" s="15">
        <f t="shared" si="9"/>
        <v>1.5714285714285698</v>
      </c>
      <c r="C27" s="15">
        <f t="shared" si="10"/>
        <v>0.4285714285714286</v>
      </c>
      <c r="D27" s="15">
        <f t="shared" si="11"/>
        <v>-1.1428571428571428</v>
      </c>
      <c r="E27" s="2"/>
      <c r="F27" s="7">
        <v>5</v>
      </c>
      <c r="G27" s="15">
        <f t="shared" si="12"/>
        <v>2.3333333333333339</v>
      </c>
      <c r="H27" s="15">
        <f t="shared" si="13"/>
        <v>2.333333333333333</v>
      </c>
      <c r="I27" s="15">
        <f t="shared" si="14"/>
        <v>-2.6666666666666665</v>
      </c>
      <c r="J27" s="2"/>
    </row>
    <row r="28" spans="1:12">
      <c r="A28" s="7">
        <v>6</v>
      </c>
      <c r="B28" s="15">
        <f t="shared" si="9"/>
        <v>2.4285714285714302</v>
      </c>
      <c r="C28" s="15">
        <f t="shared" si="10"/>
        <v>-0.4285714285714286</v>
      </c>
      <c r="D28" s="15">
        <f t="shared" si="11"/>
        <v>1.1428571428571428</v>
      </c>
      <c r="E28" s="2"/>
      <c r="F28" s="7">
        <v>6</v>
      </c>
      <c r="G28" s="15">
        <f t="shared" si="12"/>
        <v>1.6666666666666663</v>
      </c>
      <c r="H28" s="15">
        <f t="shared" si="13"/>
        <v>-2.333333333333333</v>
      </c>
      <c r="I28" s="15">
        <f t="shared" si="14"/>
        <v>2.6666666666666665</v>
      </c>
      <c r="J28" s="2"/>
    </row>
    <row r="29" spans="1:12">
      <c r="A29" s="7">
        <v>7</v>
      </c>
      <c r="B29" s="15">
        <f t="shared" si="9"/>
        <v>0.71428571428571397</v>
      </c>
      <c r="C29" s="15">
        <f t="shared" si="10"/>
        <v>-0.7142857142857143</v>
      </c>
      <c r="D29" s="15">
        <f t="shared" si="11"/>
        <v>-0.4285714285714286</v>
      </c>
      <c r="E29" s="2"/>
      <c r="F29" s="7">
        <v>7</v>
      </c>
      <c r="G29" s="15">
        <f t="shared" si="12"/>
        <v>1.0000000000000004</v>
      </c>
      <c r="H29" s="15">
        <f t="shared" si="13"/>
        <v>0</v>
      </c>
      <c r="I29" s="15">
        <f t="shared" si="14"/>
        <v>-1</v>
      </c>
      <c r="J29" s="2"/>
    </row>
    <row r="30" spans="1:12">
      <c r="A30" s="7">
        <v>8</v>
      </c>
      <c r="B30" s="15">
        <f>-B22+INT(B22)</f>
        <v>-0.28571428571428648</v>
      </c>
      <c r="C30" s="15">
        <f t="shared" ref="C30:D30" si="15">-C22+INT(C22)</f>
        <v>-0.7142857142857143</v>
      </c>
      <c r="D30" s="16">
        <f t="shared" si="15"/>
        <v>-0.4285714285714286</v>
      </c>
      <c r="E30" s="2"/>
      <c r="F30" s="7">
        <v>9</v>
      </c>
      <c r="G30" s="15">
        <f>-G24+INT(G24)</f>
        <v>-0.66666666666666496</v>
      </c>
      <c r="H30" s="16">
        <f t="shared" ref="H30:I30" si="16">-H24+INT(H24)</f>
        <v>-0.66666666666666674</v>
      </c>
      <c r="I30" s="15">
        <f t="shared" si="16"/>
        <v>-0.66666666666666652</v>
      </c>
      <c r="J30" s="2"/>
    </row>
    <row r="31" spans="1:12">
      <c r="A31" s="2"/>
      <c r="B31" s="10"/>
      <c r="C31" s="10"/>
      <c r="D31" s="10"/>
      <c r="E31" s="2"/>
      <c r="F31" s="2"/>
      <c r="G31" s="2"/>
      <c r="H31" s="2"/>
      <c r="I31" s="2"/>
      <c r="J31" s="2"/>
    </row>
    <row r="32" spans="1:12">
      <c r="A32" s="4"/>
      <c r="B32" s="7">
        <v>0</v>
      </c>
      <c r="C32" s="7">
        <v>9</v>
      </c>
      <c r="D32" s="7">
        <v>8</v>
      </c>
      <c r="E32" s="2"/>
      <c r="F32" s="4"/>
      <c r="G32" s="7">
        <v>0</v>
      </c>
      <c r="H32" s="7">
        <v>9</v>
      </c>
      <c r="I32" s="7">
        <v>3</v>
      </c>
      <c r="J32" s="2"/>
    </row>
    <row r="33" spans="1:10">
      <c r="A33" s="7">
        <v>0</v>
      </c>
      <c r="B33" s="15">
        <f>G22+$C33*$G$30</f>
        <v>13</v>
      </c>
      <c r="C33" s="15">
        <f>-H22/$H$30</f>
        <v>0</v>
      </c>
      <c r="D33" s="15">
        <f>I22+$C33*$I$30</f>
        <v>1</v>
      </c>
      <c r="E33" s="2"/>
      <c r="F33" s="7">
        <v>0</v>
      </c>
      <c r="G33" s="20">
        <f>B33+$I33*$B$36</f>
        <v>12.750000000000002</v>
      </c>
      <c r="H33" s="15">
        <f>C33+$I33*$C$36</f>
        <v>0.625</v>
      </c>
      <c r="I33" s="15">
        <f>-D33/$D$36</f>
        <v>0.25000000000000006</v>
      </c>
      <c r="J33" s="2"/>
    </row>
    <row r="34" spans="1:10">
      <c r="A34" s="7">
        <v>1</v>
      </c>
      <c r="B34" s="15">
        <f t="shared" ref="B34:B40" si="17">G23+$C34*$G$30</f>
        <v>1.0000000000000031</v>
      </c>
      <c r="C34" s="15">
        <f t="shared" ref="C34:C40" si="18">-H23/$H$30</f>
        <v>1.4999999999999998</v>
      </c>
      <c r="D34" s="15">
        <f t="shared" ref="D34:D40" si="19">I23+$C34*$I$30</f>
        <v>-1.9999999999999996</v>
      </c>
      <c r="E34" s="2"/>
      <c r="F34" s="7">
        <v>1</v>
      </c>
      <c r="G34" s="15">
        <f t="shared" ref="G34:G40" si="20">B34+$I34*$B$36</f>
        <v>1.5</v>
      </c>
      <c r="H34" s="15">
        <f t="shared" ref="H34:H40" si="21">C34+$I34*$C$36</f>
        <v>0.25</v>
      </c>
      <c r="I34" s="15">
        <f t="shared" ref="I34:I40" si="22">-D34/$D$36</f>
        <v>-0.5</v>
      </c>
      <c r="J34" s="2"/>
    </row>
    <row r="35" spans="1:10">
      <c r="A35" s="7">
        <v>2</v>
      </c>
      <c r="B35" s="15">
        <f t="shared" si="17"/>
        <v>2.9999999999999947</v>
      </c>
      <c r="C35" s="15">
        <f t="shared" si="18"/>
        <v>-1.9999999999999996</v>
      </c>
      <c r="D35" s="15">
        <f t="shared" si="19"/>
        <v>2.9999999999999991</v>
      </c>
      <c r="E35" s="2"/>
      <c r="F35" s="7">
        <v>2</v>
      </c>
      <c r="G35" s="15">
        <f t="shared" si="20"/>
        <v>2.2499999999999996</v>
      </c>
      <c r="H35" s="15">
        <f t="shared" si="21"/>
        <v>-0.125</v>
      </c>
      <c r="I35" s="15">
        <f t="shared" si="22"/>
        <v>0.75</v>
      </c>
      <c r="J35" s="2"/>
    </row>
    <row r="36" spans="1:10">
      <c r="A36" s="7">
        <v>3</v>
      </c>
      <c r="B36" s="20">
        <f t="shared" si="17"/>
        <v>-0.99999999999999367</v>
      </c>
      <c r="C36" s="15">
        <f t="shared" si="18"/>
        <v>2.4999999999999996</v>
      </c>
      <c r="D36" s="16">
        <f t="shared" si="19"/>
        <v>-3.9999999999999991</v>
      </c>
      <c r="E36" s="2"/>
      <c r="F36" s="7">
        <v>3</v>
      </c>
      <c r="G36" s="15">
        <f t="shared" si="20"/>
        <v>0</v>
      </c>
      <c r="H36" s="15">
        <f t="shared" si="21"/>
        <v>0</v>
      </c>
      <c r="I36" s="15">
        <f t="shared" si="22"/>
        <v>-1</v>
      </c>
      <c r="J36" s="2"/>
    </row>
    <row r="37" spans="1:10">
      <c r="A37" s="7">
        <v>4</v>
      </c>
      <c r="B37" s="15">
        <f t="shared" si="17"/>
        <v>0.99999999999999734</v>
      </c>
      <c r="C37" s="15">
        <f t="shared" si="18"/>
        <v>-1.4999999999999998</v>
      </c>
      <c r="D37" s="15">
        <f t="shared" si="19"/>
        <v>0.99999999999999967</v>
      </c>
      <c r="E37" s="2"/>
      <c r="F37" s="7">
        <v>4</v>
      </c>
      <c r="G37" s="15">
        <f t="shared" si="20"/>
        <v>0.74999999999999889</v>
      </c>
      <c r="H37" s="15">
        <f t="shared" si="21"/>
        <v>-0.875</v>
      </c>
      <c r="I37" s="15">
        <f t="shared" si="22"/>
        <v>0.24999999999999997</v>
      </c>
      <c r="J37" s="2"/>
    </row>
    <row r="38" spans="1:10">
      <c r="A38" s="7">
        <v>5</v>
      </c>
      <c r="B38" s="15">
        <f t="shared" si="17"/>
        <v>7.1054273576010019E-15</v>
      </c>
      <c r="C38" s="15">
        <f t="shared" si="18"/>
        <v>3.4999999999999991</v>
      </c>
      <c r="D38" s="15">
        <f t="shared" si="19"/>
        <v>-4.9999999999999982</v>
      </c>
      <c r="E38" s="2"/>
      <c r="F38" s="7">
        <v>5</v>
      </c>
      <c r="G38" s="15">
        <f t="shared" si="20"/>
        <v>1.2499999999999989</v>
      </c>
      <c r="H38" s="15">
        <f t="shared" si="21"/>
        <v>0.375</v>
      </c>
      <c r="I38" s="15">
        <f t="shared" si="22"/>
        <v>-1.2499999999999998</v>
      </c>
      <c r="J38" s="2"/>
    </row>
    <row r="39" spans="1:10">
      <c r="A39" s="7">
        <v>6</v>
      </c>
      <c r="B39" s="15">
        <f t="shared" si="17"/>
        <v>3.9999999999999929</v>
      </c>
      <c r="C39" s="15">
        <f t="shared" si="18"/>
        <v>-3.4999999999999991</v>
      </c>
      <c r="D39" s="15">
        <f t="shared" si="19"/>
        <v>4.9999999999999982</v>
      </c>
      <c r="E39" s="2"/>
      <c r="F39" s="7">
        <v>6</v>
      </c>
      <c r="G39" s="15">
        <f t="shared" si="20"/>
        <v>2.7500000000000009</v>
      </c>
      <c r="H39" s="15">
        <f t="shared" si="21"/>
        <v>-0.375</v>
      </c>
      <c r="I39" s="15">
        <f t="shared" si="22"/>
        <v>1.2499999999999998</v>
      </c>
      <c r="J39" s="2"/>
    </row>
    <row r="40" spans="1:10">
      <c r="A40" s="7">
        <v>7</v>
      </c>
      <c r="B40" s="15">
        <f t="shared" si="17"/>
        <v>1.0000000000000004</v>
      </c>
      <c r="C40" s="15">
        <f t="shared" si="18"/>
        <v>0</v>
      </c>
      <c r="D40" s="15">
        <f t="shared" si="19"/>
        <v>-1</v>
      </c>
      <c r="E40" s="2"/>
      <c r="F40" s="7">
        <v>7</v>
      </c>
      <c r="G40" s="15">
        <f t="shared" si="20"/>
        <v>1.2499999999999989</v>
      </c>
      <c r="H40" s="15">
        <f t="shared" si="21"/>
        <v>-0.625</v>
      </c>
      <c r="I40" s="15">
        <f t="shared" si="22"/>
        <v>-0.25000000000000006</v>
      </c>
      <c r="J40" s="2"/>
    </row>
    <row r="41" spans="1:10">
      <c r="A41" s="2"/>
      <c r="B41" s="10"/>
      <c r="C41" s="10"/>
      <c r="D41" s="10"/>
      <c r="E41" s="2"/>
      <c r="F41" s="7">
        <v>10</v>
      </c>
      <c r="G41" s="15">
        <f>-G33+INT(G33)</f>
        <v>-0.75000000000000178</v>
      </c>
      <c r="H41" s="15">
        <f t="shared" ref="H41:I41" si="23">-H33+INT(H33)</f>
        <v>-0.625</v>
      </c>
      <c r="I41" s="16">
        <f t="shared" si="23"/>
        <v>-0.25000000000000006</v>
      </c>
      <c r="J41" s="2"/>
    </row>
    <row r="42" spans="1:10">
      <c r="A42" s="2"/>
      <c r="B42" s="10"/>
      <c r="C42" s="10"/>
      <c r="D42" s="10"/>
      <c r="E42" s="2"/>
      <c r="F42" s="2"/>
      <c r="G42" s="2"/>
      <c r="H42" s="2"/>
      <c r="I42" s="2"/>
      <c r="J42" s="2"/>
    </row>
    <row r="43" spans="1:10">
      <c r="A43" s="4"/>
      <c r="B43" s="7">
        <v>0</v>
      </c>
      <c r="C43" s="7">
        <v>9</v>
      </c>
      <c r="D43" s="7">
        <v>10</v>
      </c>
      <c r="E43" s="2"/>
      <c r="F43" s="4"/>
      <c r="G43" s="7">
        <v>0</v>
      </c>
      <c r="H43" s="7">
        <v>6</v>
      </c>
      <c r="I43" s="7">
        <v>10</v>
      </c>
      <c r="J43" s="2"/>
    </row>
    <row r="44" spans="1:10">
      <c r="A44" s="7">
        <v>0</v>
      </c>
      <c r="B44" s="15">
        <f>G33+$D44*$G$41</f>
        <v>12</v>
      </c>
      <c r="C44" s="15">
        <f>H33+$D44*$H$41</f>
        <v>0</v>
      </c>
      <c r="D44" s="15">
        <f>-I33/$I$41</f>
        <v>1</v>
      </c>
      <c r="F44" s="7">
        <v>0</v>
      </c>
      <c r="G44" s="15">
        <f>B44+$H44*$B$50</f>
        <v>12</v>
      </c>
      <c r="H44" s="15">
        <f>-C44/$C$50</f>
        <v>0</v>
      </c>
      <c r="I44" s="15">
        <f>D44+$H44*$D$50</f>
        <v>1</v>
      </c>
    </row>
    <row r="45" spans="1:10">
      <c r="A45" s="7">
        <v>1</v>
      </c>
      <c r="B45" s="15">
        <f t="shared" ref="B45:B51" si="24">G34+$D45*$G$41</f>
        <v>3.0000000000000031</v>
      </c>
      <c r="C45" s="15">
        <f t="shared" ref="C45:C51" si="25">H34+$D45*$H$41</f>
        <v>1.4999999999999998</v>
      </c>
      <c r="D45" s="15">
        <f t="shared" ref="D45:D51" si="26">-I34/$I$41</f>
        <v>-1.9999999999999996</v>
      </c>
      <c r="F45" s="7">
        <v>1</v>
      </c>
      <c r="G45" s="20">
        <f t="shared" ref="G45:G51" si="27">B45+$H45*$B$50</f>
        <v>2.5714285714285716</v>
      </c>
      <c r="H45" s="15">
        <f t="shared" ref="H45:H51" si="28">-C45/$C$50</f>
        <v>0.4285714285714286</v>
      </c>
      <c r="I45" s="15">
        <f t="shared" ref="I45:I51" si="29">D45+$H45*$D$50</f>
        <v>0.14285714285714279</v>
      </c>
    </row>
    <row r="46" spans="1:10">
      <c r="A46" s="7">
        <v>2</v>
      </c>
      <c r="B46" s="15">
        <f t="shared" si="24"/>
        <v>-4.8849813083506888E-15</v>
      </c>
      <c r="C46" s="15">
        <f t="shared" si="25"/>
        <v>-1.9999999999999996</v>
      </c>
      <c r="D46" s="15">
        <f t="shared" si="26"/>
        <v>2.9999999999999991</v>
      </c>
      <c r="F46" s="7">
        <v>2</v>
      </c>
      <c r="G46" s="15">
        <f t="shared" si="27"/>
        <v>0.57142857142857029</v>
      </c>
      <c r="H46" s="15">
        <f t="shared" si="28"/>
        <v>-0.5714285714285714</v>
      </c>
      <c r="I46" s="15">
        <f t="shared" si="29"/>
        <v>0.14285714285714324</v>
      </c>
    </row>
    <row r="47" spans="1:10">
      <c r="A47" s="7">
        <v>3</v>
      </c>
      <c r="B47" s="15">
        <f t="shared" si="24"/>
        <v>3.0000000000000062</v>
      </c>
      <c r="C47" s="15">
        <f t="shared" si="25"/>
        <v>2.4999999999999996</v>
      </c>
      <c r="D47" s="15">
        <f t="shared" si="26"/>
        <v>-3.9999999999999991</v>
      </c>
      <c r="F47" s="7">
        <v>3</v>
      </c>
      <c r="G47" s="15">
        <f t="shared" si="27"/>
        <v>2.2857142857142874</v>
      </c>
      <c r="H47" s="15">
        <f t="shared" si="28"/>
        <v>0.7142857142857143</v>
      </c>
      <c r="I47" s="15">
        <f t="shared" si="29"/>
        <v>-0.42857142857142883</v>
      </c>
    </row>
    <row r="48" spans="1:10">
      <c r="A48" s="7">
        <v>4</v>
      </c>
      <c r="B48" s="15">
        <f t="shared" si="24"/>
        <v>-2.6645352591003757E-15</v>
      </c>
      <c r="C48" s="15">
        <f t="shared" si="25"/>
        <v>-1.4999999999999998</v>
      </c>
      <c r="D48" s="15">
        <f t="shared" si="26"/>
        <v>0.99999999999999967</v>
      </c>
      <c r="F48" s="7">
        <v>4</v>
      </c>
      <c r="G48" s="15">
        <f t="shared" si="27"/>
        <v>0.42857142857142877</v>
      </c>
      <c r="H48" s="15">
        <f t="shared" si="28"/>
        <v>-0.4285714285714286</v>
      </c>
      <c r="I48" s="15">
        <f t="shared" si="29"/>
        <v>-1.1428571428571428</v>
      </c>
    </row>
    <row r="49" spans="1:9">
      <c r="A49" s="7">
        <v>5</v>
      </c>
      <c r="B49" s="15">
        <f t="shared" si="24"/>
        <v>5.0000000000000062</v>
      </c>
      <c r="C49" s="15">
        <f t="shared" si="25"/>
        <v>3.4999999999999991</v>
      </c>
      <c r="D49" s="15">
        <f t="shared" si="26"/>
        <v>-4.9999999999999982</v>
      </c>
      <c r="F49" s="7">
        <v>5</v>
      </c>
      <c r="G49" s="15">
        <f t="shared" si="27"/>
        <v>3.9999999999999996</v>
      </c>
      <c r="H49" s="15">
        <f t="shared" si="28"/>
        <v>1</v>
      </c>
      <c r="I49" s="15">
        <f t="shared" si="29"/>
        <v>0</v>
      </c>
    </row>
    <row r="50" spans="1:9">
      <c r="A50" s="7">
        <v>6</v>
      </c>
      <c r="B50" s="20">
        <f t="shared" si="24"/>
        <v>-1.0000000000000067</v>
      </c>
      <c r="C50" s="16">
        <f t="shared" si="25"/>
        <v>-3.4999999999999991</v>
      </c>
      <c r="D50" s="15">
        <f t="shared" si="26"/>
        <v>4.9999999999999982</v>
      </c>
      <c r="F50" s="7">
        <v>6</v>
      </c>
      <c r="G50" s="15">
        <f t="shared" si="27"/>
        <v>0</v>
      </c>
      <c r="H50" s="15">
        <f t="shared" si="28"/>
        <v>-1</v>
      </c>
      <c r="I50" s="15">
        <f t="shared" si="29"/>
        <v>0</v>
      </c>
    </row>
    <row r="51" spans="1:9">
      <c r="A51" s="7">
        <v>7</v>
      </c>
      <c r="B51" s="15">
        <f t="shared" si="24"/>
        <v>2.0000000000000009</v>
      </c>
      <c r="C51" s="15">
        <f t="shared" si="25"/>
        <v>0</v>
      </c>
      <c r="D51" s="15">
        <f t="shared" si="26"/>
        <v>-1</v>
      </c>
      <c r="F51" s="7">
        <v>7</v>
      </c>
      <c r="G51" s="15">
        <f t="shared" si="27"/>
        <v>2.0000000000000009</v>
      </c>
      <c r="H51" s="15">
        <f t="shared" si="28"/>
        <v>0</v>
      </c>
      <c r="I51" s="15">
        <f t="shared" si="29"/>
        <v>-1</v>
      </c>
    </row>
    <row r="52" spans="1:9">
      <c r="F52" s="7">
        <v>11</v>
      </c>
      <c r="G52" s="18">
        <f>-G45+INT(G45)</f>
        <v>-0.57142857142857162</v>
      </c>
      <c r="H52" s="16">
        <f t="shared" ref="H52:I52" si="30">-H45+INT(H45)</f>
        <v>-0.4285714285714286</v>
      </c>
      <c r="I52" s="18">
        <f t="shared" si="30"/>
        <v>-0.14285714285714279</v>
      </c>
    </row>
    <row r="54" spans="1:9">
      <c r="A54" s="4"/>
      <c r="B54" s="7">
        <v>0</v>
      </c>
      <c r="C54" s="7">
        <v>11</v>
      </c>
      <c r="D54" s="7">
        <v>10</v>
      </c>
      <c r="F54" s="4"/>
      <c r="G54" s="7">
        <v>0</v>
      </c>
      <c r="H54" s="7">
        <v>12</v>
      </c>
      <c r="I54" s="7">
        <v>10</v>
      </c>
    </row>
    <row r="55" spans="1:9">
      <c r="A55" s="7">
        <v>0</v>
      </c>
      <c r="B55" s="15">
        <f>G44+$C55*$G$52</f>
        <v>12</v>
      </c>
      <c r="C55" s="15">
        <f>-H44/$H$52</f>
        <v>0</v>
      </c>
      <c r="D55" s="15">
        <f>I44+$C55*$I$52</f>
        <v>1</v>
      </c>
      <c r="F55" s="7">
        <v>0</v>
      </c>
      <c r="G55" s="15">
        <f>B55+$H55*$B$63</f>
        <v>12</v>
      </c>
      <c r="H55" s="15">
        <f>-C55/$C$63</f>
        <v>0</v>
      </c>
      <c r="I55" s="15">
        <f>D55+$H55*$D$63</f>
        <v>1</v>
      </c>
    </row>
    <row r="56" spans="1:9">
      <c r="A56" s="7">
        <v>1</v>
      </c>
      <c r="B56" s="15">
        <f t="shared" ref="B56:B62" si="31">G45+$C56*$G$52</f>
        <v>2</v>
      </c>
      <c r="C56" s="15">
        <f t="shared" ref="C56:C62" si="32">-H45/$H$52</f>
        <v>1</v>
      </c>
      <c r="D56" s="15">
        <f t="shared" ref="D56:D62" si="33">I45+$C56*$I$52</f>
        <v>0</v>
      </c>
      <c r="F56" s="7">
        <v>1</v>
      </c>
      <c r="G56" s="20">
        <f t="shared" ref="G56:G62" si="34">B56+$H56*$B$63</f>
        <v>1.5000000000000016</v>
      </c>
      <c r="H56" s="15">
        <f t="shared" ref="H56:H62" si="35">-C56/$C$63</f>
        <v>1.4999999999999998</v>
      </c>
      <c r="I56" s="15">
        <f t="shared" ref="I56:I62" si="36">D56+$H56*$D$63</f>
        <v>-0.50000000000000033</v>
      </c>
    </row>
    <row r="57" spans="1:9">
      <c r="A57" s="7">
        <v>2</v>
      </c>
      <c r="B57" s="20">
        <f t="shared" si="31"/>
        <v>1.3333333333333324</v>
      </c>
      <c r="C57" s="15">
        <f t="shared" si="32"/>
        <v>-1.3333333333333333</v>
      </c>
      <c r="D57" s="15">
        <f t="shared" si="33"/>
        <v>0.33333333333333359</v>
      </c>
      <c r="F57" s="7">
        <v>2</v>
      </c>
      <c r="G57" s="15">
        <f t="shared" si="34"/>
        <v>1.9999999999999969</v>
      </c>
      <c r="H57" s="15">
        <f t="shared" si="35"/>
        <v>-1.9999999999999996</v>
      </c>
      <c r="I57" s="15">
        <f t="shared" si="36"/>
        <v>1.0000000000000007</v>
      </c>
    </row>
    <row r="58" spans="1:9">
      <c r="A58" s="7">
        <v>3</v>
      </c>
      <c r="B58" s="15">
        <f t="shared" si="31"/>
        <v>1.3333333333333348</v>
      </c>
      <c r="C58" s="15">
        <f t="shared" si="32"/>
        <v>1.6666666666666665</v>
      </c>
      <c r="D58" s="15">
        <f t="shared" si="33"/>
        <v>-0.66666666666666674</v>
      </c>
      <c r="F58" s="7">
        <v>3</v>
      </c>
      <c r="G58" s="15">
        <f t="shared" si="34"/>
        <v>0.500000000000004</v>
      </c>
      <c r="H58" s="15">
        <f t="shared" si="35"/>
        <v>2.4999999999999996</v>
      </c>
      <c r="I58" s="15">
        <f t="shared" si="36"/>
        <v>-1.5000000000000004</v>
      </c>
    </row>
    <row r="59" spans="1:9">
      <c r="A59" s="7">
        <v>4</v>
      </c>
      <c r="B59" s="15">
        <f t="shared" si="31"/>
        <v>1.0000000000000004</v>
      </c>
      <c r="C59" s="15">
        <f t="shared" si="32"/>
        <v>-1</v>
      </c>
      <c r="D59" s="15">
        <f t="shared" si="33"/>
        <v>-1</v>
      </c>
      <c r="F59" s="7">
        <v>4</v>
      </c>
      <c r="G59" s="15">
        <f t="shared" si="34"/>
        <v>1.4999999999999989</v>
      </c>
      <c r="H59" s="15">
        <f t="shared" si="35"/>
        <v>-1.4999999999999998</v>
      </c>
      <c r="I59" s="15">
        <f t="shared" si="36"/>
        <v>-0.49999999999999967</v>
      </c>
    </row>
    <row r="60" spans="1:9">
      <c r="A60" s="7">
        <v>5</v>
      </c>
      <c r="B60" s="15">
        <f t="shared" si="31"/>
        <v>2.6666666666666661</v>
      </c>
      <c r="C60" s="15">
        <f t="shared" si="32"/>
        <v>2.333333333333333</v>
      </c>
      <c r="D60" s="15">
        <f t="shared" si="33"/>
        <v>-0.33333333333333315</v>
      </c>
      <c r="F60" s="7">
        <v>5</v>
      </c>
      <c r="G60" s="15">
        <f t="shared" si="34"/>
        <v>1.5000000000000031</v>
      </c>
      <c r="H60" s="15">
        <f t="shared" si="35"/>
        <v>3.4999999999999991</v>
      </c>
      <c r="I60" s="15">
        <f t="shared" si="36"/>
        <v>-1.5000000000000004</v>
      </c>
    </row>
    <row r="61" spans="1:9">
      <c r="A61" s="7">
        <v>6</v>
      </c>
      <c r="B61" s="15">
        <f t="shared" si="31"/>
        <v>1.3333333333333337</v>
      </c>
      <c r="C61" s="15">
        <f t="shared" si="32"/>
        <v>-2.333333333333333</v>
      </c>
      <c r="D61" s="15">
        <f t="shared" si="33"/>
        <v>0.33333333333333315</v>
      </c>
      <c r="F61" s="7">
        <v>6</v>
      </c>
      <c r="G61" s="15">
        <f t="shared" si="34"/>
        <v>2.4999999999999964</v>
      </c>
      <c r="H61" s="15">
        <f t="shared" si="35"/>
        <v>-3.4999999999999991</v>
      </c>
      <c r="I61" s="15">
        <f t="shared" si="36"/>
        <v>1.5000000000000004</v>
      </c>
    </row>
    <row r="62" spans="1:9">
      <c r="A62" s="7">
        <v>7</v>
      </c>
      <c r="B62" s="15">
        <f t="shared" si="31"/>
        <v>2.0000000000000009</v>
      </c>
      <c r="C62" s="15">
        <f t="shared" si="32"/>
        <v>0</v>
      </c>
      <c r="D62" s="15">
        <f t="shared" si="33"/>
        <v>-1</v>
      </c>
      <c r="F62" s="7">
        <v>7</v>
      </c>
      <c r="G62" s="15">
        <f t="shared" si="34"/>
        <v>2.0000000000000009</v>
      </c>
      <c r="H62" s="15">
        <f t="shared" si="35"/>
        <v>0</v>
      </c>
      <c r="I62" s="15">
        <f t="shared" si="36"/>
        <v>-1</v>
      </c>
    </row>
    <row r="63" spans="1:9">
      <c r="A63" s="7">
        <v>12</v>
      </c>
      <c r="B63" s="18">
        <f>-B57+INT(B57)</f>
        <v>-0.33333333333333237</v>
      </c>
      <c r="C63" s="16">
        <f t="shared" ref="C63:D63" si="37">-C57+INT(C57)</f>
        <v>-0.66666666666666674</v>
      </c>
      <c r="D63" s="18">
        <f t="shared" si="37"/>
        <v>-0.33333333333333359</v>
      </c>
      <c r="F63" s="7">
        <v>13</v>
      </c>
      <c r="G63" s="18">
        <f>-G56+INT(G56)</f>
        <v>-0.50000000000000155</v>
      </c>
      <c r="H63" s="16">
        <f t="shared" ref="H63:I63" si="38">-H56+INT(H56)</f>
        <v>-0.49999999999999978</v>
      </c>
      <c r="I63" s="18">
        <f t="shared" si="38"/>
        <v>-0.49999999999999967</v>
      </c>
    </row>
    <row r="65" spans="1:9">
      <c r="A65" s="4"/>
      <c r="B65" s="7">
        <v>0</v>
      </c>
      <c r="C65" s="7">
        <v>13</v>
      </c>
      <c r="D65" s="7">
        <v>10</v>
      </c>
      <c r="F65" s="4"/>
      <c r="G65" s="7">
        <v>0</v>
      </c>
      <c r="H65" s="7">
        <v>13</v>
      </c>
      <c r="I65" s="7">
        <v>3</v>
      </c>
    </row>
    <row r="66" spans="1:9">
      <c r="A66" s="7">
        <v>0</v>
      </c>
      <c r="B66" s="15">
        <f>G55+$C66*$G$63</f>
        <v>12</v>
      </c>
      <c r="C66" s="15">
        <f>-H55/$H$63</f>
        <v>0</v>
      </c>
      <c r="D66" s="15">
        <f>I55+$C66*$I$63</f>
        <v>1</v>
      </c>
      <c r="F66" s="7">
        <v>0</v>
      </c>
      <c r="G66" s="20">
        <f>B66+$I66*$B$69</f>
        <v>11.499999999999998</v>
      </c>
      <c r="H66" s="15">
        <f>C66+$I66*$C$69</f>
        <v>1.2500000000000004</v>
      </c>
      <c r="I66" s="15">
        <f>-D66/$D$69</f>
        <v>0.25</v>
      </c>
    </row>
    <row r="67" spans="1:9">
      <c r="A67" s="7">
        <v>1</v>
      </c>
      <c r="B67" s="15">
        <f t="shared" ref="B67:B73" si="39">G56+$C67*$G$63</f>
        <v>-3.5527136788005009E-15</v>
      </c>
      <c r="C67" s="15">
        <f t="shared" ref="C67:C73" si="40">-H56/$H$63</f>
        <v>3.0000000000000009</v>
      </c>
      <c r="D67" s="15">
        <f t="shared" ref="D67:D73" si="41">I56+$C67*$I$63</f>
        <v>-2</v>
      </c>
      <c r="F67" s="7">
        <v>1</v>
      </c>
      <c r="G67" s="15">
        <f t="shared" ref="G67:G73" si="42">B67+$I67*$B$69</f>
        <v>0.99999999999999889</v>
      </c>
      <c r="H67" s="15">
        <f t="shared" ref="H67:H73" si="43">C67+$I67*$C$69</f>
        <v>0.5</v>
      </c>
      <c r="I67" s="15">
        <f t="shared" ref="I67:I73" si="44">-D67/$D$69</f>
        <v>-0.5</v>
      </c>
    </row>
    <row r="68" spans="1:9">
      <c r="A68" s="7">
        <v>2</v>
      </c>
      <c r="B68" s="15">
        <f t="shared" si="39"/>
        <v>4.0000000000000036</v>
      </c>
      <c r="C68" s="15">
        <f t="shared" si="40"/>
        <v>-4.0000000000000009</v>
      </c>
      <c r="D68" s="15">
        <f t="shared" si="41"/>
        <v>3</v>
      </c>
      <c r="F68" s="7">
        <v>2</v>
      </c>
      <c r="G68" s="15">
        <f t="shared" si="42"/>
        <v>2.4999999999999996</v>
      </c>
      <c r="H68" s="15">
        <f t="shared" si="43"/>
        <v>-0.24999999999999911</v>
      </c>
      <c r="I68" s="15">
        <f t="shared" si="44"/>
        <v>0.75000000000000011</v>
      </c>
    </row>
    <row r="69" spans="1:9">
      <c r="A69" s="7">
        <v>3</v>
      </c>
      <c r="B69" s="20">
        <f t="shared" si="39"/>
        <v>-2.0000000000000049</v>
      </c>
      <c r="C69" s="15">
        <f t="shared" si="40"/>
        <v>5.0000000000000018</v>
      </c>
      <c r="D69" s="16">
        <f t="shared" si="41"/>
        <v>-3.9999999999999996</v>
      </c>
      <c r="F69" s="7">
        <v>3</v>
      </c>
      <c r="G69" s="15">
        <f t="shared" si="42"/>
        <v>0</v>
      </c>
      <c r="H69" s="15">
        <f t="shared" si="43"/>
        <v>0</v>
      </c>
      <c r="I69" s="15">
        <f t="shared" si="44"/>
        <v>-1</v>
      </c>
    </row>
    <row r="70" spans="1:9">
      <c r="A70" s="7">
        <v>4</v>
      </c>
      <c r="B70" s="15">
        <f t="shared" si="39"/>
        <v>3.000000000000004</v>
      </c>
      <c r="C70" s="15">
        <f t="shared" si="40"/>
        <v>-3.0000000000000009</v>
      </c>
      <c r="D70" s="15">
        <f t="shared" si="41"/>
        <v>0.99999999999999989</v>
      </c>
      <c r="F70" s="7">
        <v>4</v>
      </c>
      <c r="G70" s="15">
        <f t="shared" si="42"/>
        <v>2.5000000000000027</v>
      </c>
      <c r="H70" s="15">
        <f t="shared" si="43"/>
        <v>-1.7500000000000004</v>
      </c>
      <c r="I70" s="15">
        <f t="shared" si="44"/>
        <v>0.25</v>
      </c>
    </row>
    <row r="71" spans="1:9">
      <c r="A71" s="7">
        <v>5</v>
      </c>
      <c r="B71" s="15">
        <f t="shared" si="39"/>
        <v>-2.0000000000000084</v>
      </c>
      <c r="C71" s="15">
        <f t="shared" si="40"/>
        <v>7.0000000000000018</v>
      </c>
      <c r="D71" s="15">
        <f t="shared" si="41"/>
        <v>-4.9999999999999991</v>
      </c>
      <c r="F71" s="7">
        <v>5</v>
      </c>
      <c r="G71" s="15">
        <f t="shared" si="42"/>
        <v>0.49999999999999778</v>
      </c>
      <c r="H71" s="15">
        <f t="shared" si="43"/>
        <v>0.75</v>
      </c>
      <c r="I71" s="15">
        <f t="shared" si="44"/>
        <v>-1.25</v>
      </c>
    </row>
    <row r="72" spans="1:9">
      <c r="A72" s="7">
        <v>6</v>
      </c>
      <c r="B72" s="15">
        <f t="shared" si="39"/>
        <v>6.000000000000008</v>
      </c>
      <c r="C72" s="15">
        <f t="shared" si="40"/>
        <v>-7.0000000000000018</v>
      </c>
      <c r="D72" s="15">
        <f t="shared" si="41"/>
        <v>4.9999999999999991</v>
      </c>
      <c r="F72" s="7">
        <v>6</v>
      </c>
      <c r="G72" s="15">
        <f t="shared" si="42"/>
        <v>3.5000000000000018</v>
      </c>
      <c r="H72" s="15">
        <f t="shared" si="43"/>
        <v>-0.75</v>
      </c>
      <c r="I72" s="15">
        <f t="shared" si="44"/>
        <v>1.25</v>
      </c>
    </row>
    <row r="73" spans="1:9">
      <c r="A73" s="7">
        <v>7</v>
      </c>
      <c r="B73" s="15">
        <f t="shared" si="39"/>
        <v>2.0000000000000009</v>
      </c>
      <c r="C73" s="15">
        <f t="shared" si="40"/>
        <v>0</v>
      </c>
      <c r="D73" s="15">
        <f t="shared" si="41"/>
        <v>-1</v>
      </c>
      <c r="F73" s="7">
        <v>7</v>
      </c>
      <c r="G73" s="15">
        <f t="shared" si="42"/>
        <v>2.5000000000000022</v>
      </c>
      <c r="H73" s="15">
        <f t="shared" si="43"/>
        <v>-1.2500000000000004</v>
      </c>
      <c r="I73" s="15">
        <f t="shared" si="44"/>
        <v>-0.25</v>
      </c>
    </row>
    <row r="74" spans="1:9">
      <c r="F74" s="7">
        <v>14</v>
      </c>
      <c r="G74" s="18">
        <f>-G66+INT(G66)</f>
        <v>-0.49999999999999822</v>
      </c>
      <c r="H74" s="18">
        <f t="shared" ref="H74:I74" si="45">-H66+INT(H66)</f>
        <v>-0.25000000000000044</v>
      </c>
      <c r="I74" s="16">
        <f t="shared" si="45"/>
        <v>-0.25</v>
      </c>
    </row>
    <row r="76" spans="1:9">
      <c r="A76" s="4"/>
      <c r="B76" s="7">
        <v>0</v>
      </c>
      <c r="C76" s="7">
        <v>13</v>
      </c>
      <c r="D76" s="7">
        <v>14</v>
      </c>
    </row>
    <row r="77" spans="1:9">
      <c r="A77" s="7">
        <v>0</v>
      </c>
      <c r="B77" s="15">
        <f>G66+$D77*$G$74</f>
        <v>11</v>
      </c>
      <c r="C77" s="15">
        <f>H66+$D77*$H$74</f>
        <v>1</v>
      </c>
      <c r="D77" s="15">
        <f>-I66/$I$74</f>
        <v>1</v>
      </c>
    </row>
    <row r="78" spans="1:9">
      <c r="A78" s="7">
        <v>1</v>
      </c>
      <c r="B78" s="21">
        <f t="shared" ref="B78:B84" si="46">G67+$D78*$G$74</f>
        <v>1.9999999999999953</v>
      </c>
      <c r="C78" s="15">
        <f t="shared" ref="C78:C84" si="47">H67+$D78*$H$74</f>
        <v>1.0000000000000009</v>
      </c>
      <c r="D78" s="15">
        <f t="shared" ref="D78:D84" si="48">-I67/$I$74</f>
        <v>-2</v>
      </c>
    </row>
    <row r="79" spans="1:9">
      <c r="A79" s="7">
        <v>2</v>
      </c>
      <c r="B79" s="21">
        <f t="shared" si="46"/>
        <v>1.0000000000000047</v>
      </c>
      <c r="C79" s="15">
        <f t="shared" si="47"/>
        <v>-1.0000000000000004</v>
      </c>
      <c r="D79" s="15">
        <f t="shared" si="48"/>
        <v>3.0000000000000004</v>
      </c>
    </row>
    <row r="80" spans="1:9">
      <c r="A80" s="7">
        <v>3</v>
      </c>
      <c r="B80" s="15">
        <f t="shared" si="46"/>
        <v>1.9999999999999929</v>
      </c>
      <c r="C80" s="15">
        <f t="shared" si="47"/>
        <v>1.0000000000000018</v>
      </c>
      <c r="D80" s="15">
        <f t="shared" si="48"/>
        <v>-4</v>
      </c>
    </row>
    <row r="81" spans="1:4">
      <c r="A81" s="7">
        <v>4</v>
      </c>
      <c r="B81" s="15">
        <f t="shared" si="46"/>
        <v>2.0000000000000044</v>
      </c>
      <c r="C81" s="15">
        <f t="shared" si="47"/>
        <v>-2.0000000000000009</v>
      </c>
      <c r="D81" s="15">
        <f t="shared" si="48"/>
        <v>1</v>
      </c>
    </row>
    <row r="82" spans="1:4">
      <c r="A82" s="7">
        <v>5</v>
      </c>
      <c r="B82" s="15">
        <f t="shared" si="46"/>
        <v>2.9999999999999889</v>
      </c>
      <c r="C82" s="15">
        <f t="shared" si="47"/>
        <v>2.0000000000000022</v>
      </c>
      <c r="D82" s="15">
        <f t="shared" si="48"/>
        <v>-5</v>
      </c>
    </row>
    <row r="83" spans="1:4">
      <c r="A83" s="7">
        <v>6</v>
      </c>
      <c r="B83" s="15">
        <f t="shared" si="46"/>
        <v>1.0000000000000107</v>
      </c>
      <c r="C83" s="15">
        <f t="shared" si="47"/>
        <v>-2.0000000000000022</v>
      </c>
      <c r="D83" s="15">
        <f t="shared" si="48"/>
        <v>5</v>
      </c>
    </row>
    <row r="84" spans="1:4">
      <c r="A84" s="7">
        <v>7</v>
      </c>
      <c r="B84" s="15">
        <f t="shared" si="46"/>
        <v>3.0000000000000004</v>
      </c>
      <c r="C84" s="15">
        <f t="shared" si="47"/>
        <v>-1</v>
      </c>
      <c r="D84" s="15">
        <f t="shared" si="48"/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2"/>
  <sheetViews>
    <sheetView tabSelected="1" topLeftCell="A19" workbookViewId="0">
      <selection activeCell="H56" sqref="H56"/>
    </sheetView>
  </sheetViews>
  <sheetFormatPr defaultRowHeight="15"/>
  <cols>
    <col min="3" max="3" width="9" customWidth="1"/>
  </cols>
  <sheetData>
    <row r="1" spans="1:9">
      <c r="A1" s="4"/>
      <c r="B1" s="7">
        <v>0</v>
      </c>
      <c r="C1" s="7">
        <v>1</v>
      </c>
      <c r="D1" s="7">
        <v>2</v>
      </c>
      <c r="F1" s="4"/>
      <c r="G1" s="7">
        <v>0</v>
      </c>
      <c r="H1" s="7">
        <v>1</v>
      </c>
      <c r="I1" s="7">
        <v>7</v>
      </c>
    </row>
    <row r="2" spans="1:9">
      <c r="A2" s="7">
        <v>0</v>
      </c>
      <c r="B2" s="4">
        <v>0</v>
      </c>
      <c r="C2" s="4">
        <v>-4</v>
      </c>
      <c r="D2" s="1">
        <v>-3</v>
      </c>
      <c r="F2" s="7">
        <v>0</v>
      </c>
      <c r="G2" s="15">
        <f>B2+$I2*$B$9</f>
        <v>14</v>
      </c>
      <c r="H2" s="15">
        <f>C2+$I2*$C$9</f>
        <v>0</v>
      </c>
      <c r="I2" s="15">
        <f>-D2/$D$9</f>
        <v>1</v>
      </c>
    </row>
    <row r="3" spans="1:9">
      <c r="A3" s="7">
        <v>1</v>
      </c>
      <c r="B3" s="4">
        <v>0</v>
      </c>
      <c r="C3" s="4">
        <v>-1</v>
      </c>
      <c r="D3" s="1">
        <v>0</v>
      </c>
      <c r="F3" s="7">
        <v>1</v>
      </c>
      <c r="G3" s="15">
        <f t="shared" ref="G3:G9" si="0">B3+$I3*$B$9</f>
        <v>0</v>
      </c>
      <c r="H3" s="15">
        <f t="shared" ref="H3:H9" si="1">C3+$I3*$C$9</f>
        <v>-1</v>
      </c>
      <c r="I3" s="15">
        <f t="shared" ref="I3:I9" si="2">-D3/$D$9</f>
        <v>0</v>
      </c>
    </row>
    <row r="4" spans="1:9">
      <c r="A4" s="7">
        <v>2</v>
      </c>
      <c r="B4" s="4">
        <v>0</v>
      </c>
      <c r="C4" s="4">
        <v>0</v>
      </c>
      <c r="D4" s="1">
        <v>-1</v>
      </c>
      <c r="F4" s="7">
        <v>2</v>
      </c>
      <c r="G4" s="15">
        <f t="shared" si="0"/>
        <v>4.6666666666666661</v>
      </c>
      <c r="H4" s="15">
        <f t="shared" si="1"/>
        <v>1.3333333333333333</v>
      </c>
      <c r="I4" s="15">
        <f t="shared" si="2"/>
        <v>0.33333333333333331</v>
      </c>
    </row>
    <row r="5" spans="1:9">
      <c r="A5" s="7">
        <v>3</v>
      </c>
      <c r="B5" s="4">
        <v>6</v>
      </c>
      <c r="C5" s="4">
        <v>1</v>
      </c>
      <c r="D5" s="1">
        <v>2</v>
      </c>
      <c r="F5" s="7">
        <v>3</v>
      </c>
      <c r="G5" s="20">
        <f t="shared" si="0"/>
        <v>-3.3333333333333321</v>
      </c>
      <c r="H5" s="16">
        <f t="shared" si="1"/>
        <v>-1.6666666666666665</v>
      </c>
      <c r="I5" s="15">
        <f t="shared" si="2"/>
        <v>-0.66666666666666663</v>
      </c>
    </row>
    <row r="6" spans="1:9">
      <c r="A6" s="7">
        <v>4</v>
      </c>
      <c r="B6" s="1">
        <v>15</v>
      </c>
      <c r="C6" s="4">
        <v>5</v>
      </c>
      <c r="D6" s="1">
        <v>3</v>
      </c>
      <c r="F6" s="7">
        <v>4</v>
      </c>
      <c r="G6" s="15">
        <f t="shared" si="0"/>
        <v>1</v>
      </c>
      <c r="H6" s="15">
        <f t="shared" si="1"/>
        <v>1</v>
      </c>
      <c r="I6" s="15">
        <f t="shared" si="2"/>
        <v>-1</v>
      </c>
    </row>
    <row r="7" spans="1:9">
      <c r="A7" s="7">
        <v>5</v>
      </c>
      <c r="B7" s="4">
        <v>2</v>
      </c>
      <c r="C7" s="4">
        <v>-1</v>
      </c>
      <c r="D7" s="1">
        <v>1</v>
      </c>
      <c r="F7" s="7">
        <v>5</v>
      </c>
      <c r="G7" s="15">
        <f t="shared" si="0"/>
        <v>-2.6666666666666661</v>
      </c>
      <c r="H7" s="15">
        <f t="shared" si="1"/>
        <v>-2.333333333333333</v>
      </c>
      <c r="I7" s="15">
        <f t="shared" si="2"/>
        <v>-0.33333333333333331</v>
      </c>
    </row>
    <row r="8" spans="1:9">
      <c r="A8" s="7">
        <v>6</v>
      </c>
      <c r="B8" s="1">
        <v>2</v>
      </c>
      <c r="C8" s="1">
        <v>1</v>
      </c>
      <c r="D8" s="1">
        <v>-1</v>
      </c>
      <c r="F8" s="7">
        <v>6</v>
      </c>
      <c r="G8" s="15">
        <f t="shared" si="0"/>
        <v>6.6666666666666661</v>
      </c>
      <c r="H8" s="15">
        <f t="shared" si="1"/>
        <v>2.333333333333333</v>
      </c>
      <c r="I8" s="15">
        <f t="shared" si="2"/>
        <v>0.33333333333333331</v>
      </c>
    </row>
    <row r="9" spans="1:9">
      <c r="A9" s="7">
        <v>7</v>
      </c>
      <c r="B9" s="5">
        <v>14</v>
      </c>
      <c r="C9" s="1">
        <v>4</v>
      </c>
      <c r="D9" s="9">
        <v>3</v>
      </c>
      <c r="F9" s="7">
        <v>7</v>
      </c>
      <c r="G9" s="15">
        <f t="shared" si="0"/>
        <v>0</v>
      </c>
      <c r="H9" s="15">
        <f t="shared" si="1"/>
        <v>0</v>
      </c>
      <c r="I9" s="15">
        <f t="shared" si="2"/>
        <v>-1</v>
      </c>
    </row>
    <row r="11" spans="1:9">
      <c r="A11" s="4"/>
      <c r="B11" s="7">
        <v>0</v>
      </c>
      <c r="C11" s="7">
        <v>3</v>
      </c>
      <c r="D11" s="7">
        <v>7</v>
      </c>
      <c r="F11" s="4"/>
      <c r="G11" s="7">
        <v>0</v>
      </c>
      <c r="H11" s="7">
        <v>4</v>
      </c>
      <c r="I11" s="7">
        <v>7</v>
      </c>
    </row>
    <row r="12" spans="1:9">
      <c r="A12" s="7">
        <v>0</v>
      </c>
      <c r="B12" s="15">
        <f>G2+$C12*$G$5</f>
        <v>14</v>
      </c>
      <c r="C12" s="15">
        <f>-H2/$H$5</f>
        <v>0</v>
      </c>
      <c r="D12" s="15">
        <f>I2+$C12*$I$5</f>
        <v>1</v>
      </c>
      <c r="F12" s="7">
        <v>0</v>
      </c>
      <c r="G12" s="15">
        <f>B12+$H12*$B$16</f>
        <v>14</v>
      </c>
      <c r="H12" s="15">
        <f>-C12/$C$16</f>
        <v>0</v>
      </c>
      <c r="I12" s="15">
        <f>D12+$H12*$D$16</f>
        <v>1</v>
      </c>
    </row>
    <row r="13" spans="1:9">
      <c r="A13" s="7">
        <v>1</v>
      </c>
      <c r="B13" s="15">
        <f t="shared" ref="B13:B19" si="3">G3+$C13*$G$5</f>
        <v>1.9999999999999996</v>
      </c>
      <c r="C13" s="15">
        <f t="shared" ref="C13:C19" si="4">-H3/$H$5</f>
        <v>-0.60000000000000009</v>
      </c>
      <c r="D13" s="15">
        <f t="shared" ref="D13:D19" si="5">I3+$C13*$I$5</f>
        <v>0.4</v>
      </c>
      <c r="F13" s="7">
        <v>1</v>
      </c>
      <c r="G13" s="15">
        <f t="shared" ref="G13:G19" si="6">B13+$H13*$B$16</f>
        <v>1</v>
      </c>
      <c r="H13" s="15">
        <f>-C13/$C$16</f>
        <v>1</v>
      </c>
      <c r="I13" s="15">
        <f t="shared" ref="I13:I19" si="7">D13+$H13*$D$16</f>
        <v>-0.99999999999999989</v>
      </c>
    </row>
    <row r="14" spans="1:9">
      <c r="A14" s="7">
        <v>2</v>
      </c>
      <c r="B14" s="15">
        <f t="shared" si="3"/>
        <v>2</v>
      </c>
      <c r="C14" s="15">
        <f t="shared" si="4"/>
        <v>0.8</v>
      </c>
      <c r="D14" s="15">
        <f t="shared" si="5"/>
        <v>-0.2</v>
      </c>
      <c r="F14" s="7">
        <v>2</v>
      </c>
      <c r="G14" s="15">
        <f t="shared" si="6"/>
        <v>3.3333333333333326</v>
      </c>
      <c r="H14" s="15">
        <f t="shared" ref="H14:H19" si="8">-C14/$C$16</f>
        <v>-1.3333333333333333</v>
      </c>
      <c r="I14" s="15">
        <f t="shared" si="7"/>
        <v>1.6666666666666665</v>
      </c>
    </row>
    <row r="15" spans="1:9">
      <c r="A15" s="7">
        <v>3</v>
      </c>
      <c r="B15" s="15">
        <f t="shared" si="3"/>
        <v>0</v>
      </c>
      <c r="C15" s="15">
        <f t="shared" si="4"/>
        <v>-1</v>
      </c>
      <c r="D15" s="15">
        <f t="shared" si="5"/>
        <v>0</v>
      </c>
      <c r="F15" s="7">
        <v>3</v>
      </c>
      <c r="G15" s="20">
        <f t="shared" si="6"/>
        <v>-1.6666666666666659</v>
      </c>
      <c r="H15" s="15">
        <f t="shared" si="8"/>
        <v>1.6666666666666665</v>
      </c>
      <c r="I15" s="16">
        <f t="shared" si="7"/>
        <v>-2.333333333333333</v>
      </c>
    </row>
    <row r="16" spans="1:9">
      <c r="A16" s="7">
        <v>4</v>
      </c>
      <c r="B16" s="20">
        <f t="shared" si="3"/>
        <v>-0.99999999999999956</v>
      </c>
      <c r="C16" s="16">
        <f t="shared" si="4"/>
        <v>0.60000000000000009</v>
      </c>
      <c r="D16" s="15">
        <f t="shared" si="5"/>
        <v>-1.4</v>
      </c>
      <c r="F16" s="7">
        <v>4</v>
      </c>
      <c r="G16" s="15">
        <f t="shared" si="6"/>
        <v>0</v>
      </c>
      <c r="H16" s="15">
        <f t="shared" si="8"/>
        <v>-1</v>
      </c>
      <c r="I16" s="15">
        <f t="shared" si="7"/>
        <v>0</v>
      </c>
    </row>
    <row r="17" spans="1:9">
      <c r="A17" s="7">
        <v>5</v>
      </c>
      <c r="B17" s="15">
        <f t="shared" si="3"/>
        <v>1.9999999999999982</v>
      </c>
      <c r="C17" s="15">
        <f t="shared" si="4"/>
        <v>-1.4</v>
      </c>
      <c r="D17" s="15">
        <f t="shared" si="5"/>
        <v>0.59999999999999987</v>
      </c>
      <c r="F17" s="7">
        <v>5</v>
      </c>
      <c r="G17" s="15">
        <f t="shared" si="6"/>
        <v>-0.33333333333333393</v>
      </c>
      <c r="H17" s="15">
        <f t="shared" si="8"/>
        <v>2.333333333333333</v>
      </c>
      <c r="I17" s="15">
        <f t="shared" si="7"/>
        <v>-2.6666666666666661</v>
      </c>
    </row>
    <row r="18" spans="1:9">
      <c r="A18" s="7">
        <v>6</v>
      </c>
      <c r="B18" s="15">
        <f t="shared" si="3"/>
        <v>2.0000000000000018</v>
      </c>
      <c r="C18" s="15">
        <f t="shared" si="4"/>
        <v>1.4</v>
      </c>
      <c r="D18" s="15">
        <f t="shared" si="5"/>
        <v>-0.59999999999999987</v>
      </c>
      <c r="F18" s="7">
        <v>6</v>
      </c>
      <c r="G18" s="15">
        <f t="shared" si="6"/>
        <v>4.3333333333333339</v>
      </c>
      <c r="H18" s="15">
        <f t="shared" si="8"/>
        <v>-2.333333333333333</v>
      </c>
      <c r="I18" s="15">
        <f t="shared" si="7"/>
        <v>2.6666666666666661</v>
      </c>
    </row>
    <row r="19" spans="1:9">
      <c r="A19" s="7">
        <v>7</v>
      </c>
      <c r="B19" s="15">
        <f t="shared" si="3"/>
        <v>0</v>
      </c>
      <c r="C19" s="15">
        <f t="shared" si="4"/>
        <v>0</v>
      </c>
      <c r="D19" s="15">
        <f t="shared" si="5"/>
        <v>-1</v>
      </c>
      <c r="F19" s="7">
        <v>7</v>
      </c>
      <c r="G19" s="15">
        <f t="shared" si="6"/>
        <v>0</v>
      </c>
      <c r="H19" s="15">
        <f t="shared" si="8"/>
        <v>0</v>
      </c>
      <c r="I19" s="15">
        <f t="shared" si="7"/>
        <v>-1</v>
      </c>
    </row>
    <row r="21" spans="1:9">
      <c r="A21" s="4"/>
      <c r="B21" s="7">
        <v>0</v>
      </c>
      <c r="C21" s="7">
        <v>4</v>
      </c>
      <c r="D21" s="7">
        <v>3</v>
      </c>
      <c r="F21" s="4"/>
      <c r="G21" s="7">
        <v>0</v>
      </c>
      <c r="H21" s="7">
        <v>4</v>
      </c>
      <c r="I21" s="7">
        <v>8</v>
      </c>
    </row>
    <row r="22" spans="1:9">
      <c r="A22" s="7">
        <v>0</v>
      </c>
      <c r="B22" s="20">
        <f>G12+$D22*$G$15</f>
        <v>13.285714285714286</v>
      </c>
      <c r="C22" s="15">
        <f>H12+$D22*$H$15</f>
        <v>0.7142857142857143</v>
      </c>
      <c r="D22" s="15">
        <f>-I12/$I$15</f>
        <v>0.4285714285714286</v>
      </c>
      <c r="F22" s="7">
        <v>0</v>
      </c>
      <c r="G22" s="20">
        <f>B22+$I22*$B$30</f>
        <v>12.750000000000002</v>
      </c>
      <c r="H22" s="15">
        <f>C22+$I22*$C$30</f>
        <v>0.5</v>
      </c>
      <c r="I22" s="15">
        <f>-D22/$D$30</f>
        <v>1.8749999999999931</v>
      </c>
    </row>
    <row r="23" spans="1:9">
      <c r="A23" s="7">
        <v>1</v>
      </c>
      <c r="B23" s="15">
        <f t="shared" ref="B23:B29" si="9">G13+$D23*$G$15</f>
        <v>1.714285714285714</v>
      </c>
      <c r="C23" s="15">
        <f t="shared" ref="C23:C29" si="10">H13+$D23*$H$15</f>
        <v>0.2857142857142857</v>
      </c>
      <c r="D23" s="15">
        <f t="shared" ref="D23:D29" si="11">-I13/$I$15</f>
        <v>-0.4285714285714286</v>
      </c>
      <c r="F23" s="7">
        <v>1</v>
      </c>
      <c r="G23" s="15">
        <f t="shared" ref="G23:G29" si="12">B23+$I23*$B$30</f>
        <v>2.2499999999999991</v>
      </c>
      <c r="H23" s="15">
        <f t="shared" ref="H23:H29" si="13">C23+$I23*$C$30</f>
        <v>0.5</v>
      </c>
      <c r="I23" s="15">
        <f t="shared" ref="I23:I29" si="14">-D23/$D$30</f>
        <v>-1.8749999999999931</v>
      </c>
    </row>
    <row r="24" spans="1:9">
      <c r="A24" s="7">
        <v>2</v>
      </c>
      <c r="B24" s="15">
        <f t="shared" si="9"/>
        <v>2.1428571428571423</v>
      </c>
      <c r="C24" s="15">
        <f t="shared" si="10"/>
        <v>-0.14285714285714279</v>
      </c>
      <c r="D24" s="15">
        <f t="shared" si="11"/>
        <v>0.7142857142857143</v>
      </c>
      <c r="F24" s="7">
        <v>2</v>
      </c>
      <c r="G24" s="15">
        <f t="shared" si="12"/>
        <v>1.2500000000000004</v>
      </c>
      <c r="H24" s="15">
        <f t="shared" si="13"/>
        <v>-0.49999999999999994</v>
      </c>
      <c r="I24" s="15">
        <f t="shared" si="14"/>
        <v>3.1249999999999885</v>
      </c>
    </row>
    <row r="25" spans="1:9">
      <c r="A25" s="7">
        <v>3</v>
      </c>
      <c r="B25" s="15">
        <f t="shared" si="9"/>
        <v>0</v>
      </c>
      <c r="C25" s="15">
        <f t="shared" si="10"/>
        <v>0</v>
      </c>
      <c r="D25" s="15">
        <f t="shared" si="11"/>
        <v>-1</v>
      </c>
      <c r="F25" s="7">
        <v>3</v>
      </c>
      <c r="G25" s="15">
        <f t="shared" si="12"/>
        <v>1.2499999999999987</v>
      </c>
      <c r="H25" s="15">
        <f t="shared" si="13"/>
        <v>0.5</v>
      </c>
      <c r="I25" s="15">
        <f t="shared" si="14"/>
        <v>-4.374999999999984</v>
      </c>
    </row>
    <row r="26" spans="1:9">
      <c r="A26" s="7">
        <v>4</v>
      </c>
      <c r="B26" s="15">
        <f t="shared" si="9"/>
        <v>0</v>
      </c>
      <c r="C26" s="15">
        <f t="shared" si="10"/>
        <v>-1</v>
      </c>
      <c r="D26" s="15">
        <f t="shared" si="11"/>
        <v>0</v>
      </c>
      <c r="F26" s="7">
        <v>4</v>
      </c>
      <c r="G26" s="15">
        <f t="shared" si="12"/>
        <v>0</v>
      </c>
      <c r="H26" s="15">
        <f t="shared" si="13"/>
        <v>-1</v>
      </c>
      <c r="I26" s="15">
        <f t="shared" si="14"/>
        <v>0</v>
      </c>
    </row>
    <row r="27" spans="1:9">
      <c r="A27" s="7">
        <v>5</v>
      </c>
      <c r="B27" s="15">
        <f t="shared" si="9"/>
        <v>1.5714285714285698</v>
      </c>
      <c r="C27" s="15">
        <f t="shared" si="10"/>
        <v>0.4285714285714286</v>
      </c>
      <c r="D27" s="15">
        <f t="shared" si="11"/>
        <v>-1.1428571428571428</v>
      </c>
      <c r="F27" s="7">
        <v>5</v>
      </c>
      <c r="G27" s="15">
        <f t="shared" si="12"/>
        <v>2.9999999999999969</v>
      </c>
      <c r="H27" s="15">
        <f t="shared" si="13"/>
        <v>1</v>
      </c>
      <c r="I27" s="15">
        <f t="shared" si="14"/>
        <v>-4.9999999999999813</v>
      </c>
    </row>
    <row r="28" spans="1:9">
      <c r="A28" s="7">
        <v>6</v>
      </c>
      <c r="B28" s="15">
        <f t="shared" si="9"/>
        <v>2.4285714285714302</v>
      </c>
      <c r="C28" s="15">
        <f t="shared" si="10"/>
        <v>-0.4285714285714286</v>
      </c>
      <c r="D28" s="15">
        <f t="shared" si="11"/>
        <v>1.1428571428571428</v>
      </c>
      <c r="F28" s="7">
        <v>6</v>
      </c>
      <c r="G28" s="15">
        <f t="shared" si="12"/>
        <v>1.0000000000000031</v>
      </c>
      <c r="H28" s="15">
        <f t="shared" si="13"/>
        <v>-1</v>
      </c>
      <c r="I28" s="15">
        <f t="shared" si="14"/>
        <v>4.9999999999999813</v>
      </c>
    </row>
    <row r="29" spans="1:9">
      <c r="A29" s="7">
        <v>7</v>
      </c>
      <c r="B29" s="15">
        <f t="shared" si="9"/>
        <v>0.71428571428571397</v>
      </c>
      <c r="C29" s="15">
        <f t="shared" si="10"/>
        <v>-0.7142857142857143</v>
      </c>
      <c r="D29" s="15">
        <f t="shared" si="11"/>
        <v>-0.4285714285714286</v>
      </c>
      <c r="F29" s="7">
        <v>7</v>
      </c>
      <c r="G29" s="15">
        <f t="shared" si="12"/>
        <v>1.2499999999999991</v>
      </c>
      <c r="H29" s="15">
        <f t="shared" si="13"/>
        <v>-0.5</v>
      </c>
      <c r="I29" s="15">
        <f t="shared" si="14"/>
        <v>-1.8749999999999931</v>
      </c>
    </row>
    <row r="30" spans="1:9">
      <c r="A30" s="7">
        <v>8</v>
      </c>
      <c r="B30" s="18">
        <f>-B22+INT(B22)</f>
        <v>-0.28571428571428648</v>
      </c>
      <c r="C30" s="4">
        <f>B30*(1-C22)/(1+B30)</f>
        <v>-0.11428571428571471</v>
      </c>
      <c r="D30" s="9">
        <f>B30*(1-D22)/(1+B30)</f>
        <v>-0.22857142857142942</v>
      </c>
      <c r="F30" s="7">
        <v>9</v>
      </c>
      <c r="G30" s="18">
        <f>-G22+INT(G22)</f>
        <v>-0.75000000000000178</v>
      </c>
      <c r="H30" s="18">
        <f>-H22</f>
        <v>-0.5</v>
      </c>
      <c r="I30" s="23">
        <f>-I22</f>
        <v>-1.8749999999999931</v>
      </c>
    </row>
    <row r="32" spans="1:9">
      <c r="A32" s="4"/>
      <c r="B32" s="7">
        <v>0</v>
      </c>
      <c r="C32" s="7">
        <v>4</v>
      </c>
      <c r="D32" s="7">
        <v>9</v>
      </c>
      <c r="F32" s="4"/>
      <c r="G32" s="7">
        <v>0</v>
      </c>
      <c r="H32" s="7">
        <v>4</v>
      </c>
      <c r="I32" s="7">
        <v>9</v>
      </c>
    </row>
    <row r="33" spans="1:9">
      <c r="A33" s="7">
        <v>0</v>
      </c>
      <c r="B33" s="15">
        <f>G22+$D33*$G$30</f>
        <v>12</v>
      </c>
      <c r="C33" s="15">
        <f>H22+$D33*$H$30</f>
        <v>0</v>
      </c>
      <c r="D33" s="15">
        <f>-I22/$I$30</f>
        <v>1</v>
      </c>
      <c r="F33" s="7">
        <v>0</v>
      </c>
      <c r="G33" s="15">
        <f>B33+$H33*$B$39</f>
        <v>12</v>
      </c>
      <c r="H33" s="15">
        <f>-C33/$C$39</f>
        <v>0</v>
      </c>
      <c r="I33" s="15">
        <f>D33+$H33*$D$39</f>
        <v>1</v>
      </c>
    </row>
    <row r="34" spans="1:9">
      <c r="A34" s="7">
        <v>1</v>
      </c>
      <c r="B34" s="15">
        <f t="shared" ref="B34:B40" si="15">G23+$D34*$G$30</f>
        <v>3.0000000000000009</v>
      </c>
      <c r="C34" s="15">
        <f t="shared" ref="C34:C40" si="16">H23+$D34*$H$30</f>
        <v>1</v>
      </c>
      <c r="D34" s="15">
        <f t="shared" ref="D34:D40" si="17">-I23/$I$30</f>
        <v>-1</v>
      </c>
      <c r="F34" s="7">
        <v>1</v>
      </c>
      <c r="G34" s="20">
        <f t="shared" ref="G34:G40" si="18">B34+$H34*$B$39</f>
        <v>2.5714285714285716</v>
      </c>
      <c r="H34" s="15">
        <f t="shared" ref="H34:H40" si="19">-C34/$C$39</f>
        <v>0.4285714285714286</v>
      </c>
      <c r="I34" s="15">
        <f t="shared" ref="I34:I40" si="20">D34+$H34*$D$39</f>
        <v>0.14285714285714279</v>
      </c>
    </row>
    <row r="35" spans="1:9">
      <c r="A35" s="7">
        <v>2</v>
      </c>
      <c r="B35" s="15">
        <f t="shared" si="15"/>
        <v>-2.4424906541753444E-15</v>
      </c>
      <c r="C35" s="15">
        <f t="shared" si="16"/>
        <v>-1.3333333333333333</v>
      </c>
      <c r="D35" s="15">
        <f t="shared" si="17"/>
        <v>1.6666666666666665</v>
      </c>
      <c r="F35" s="7">
        <v>2</v>
      </c>
      <c r="G35" s="15">
        <f t="shared" si="18"/>
        <v>0.57142857142856984</v>
      </c>
      <c r="H35" s="15">
        <f t="shared" si="19"/>
        <v>-0.57142857142857151</v>
      </c>
      <c r="I35" s="15">
        <f t="shared" si="20"/>
        <v>0.14285714285714257</v>
      </c>
    </row>
    <row r="36" spans="1:9">
      <c r="A36" s="7">
        <v>3</v>
      </c>
      <c r="B36" s="15">
        <f t="shared" si="15"/>
        <v>3.0000000000000027</v>
      </c>
      <c r="C36" s="15">
        <f t="shared" si="16"/>
        <v>1.6666666666666667</v>
      </c>
      <c r="D36" s="15">
        <f t="shared" si="17"/>
        <v>-2.3333333333333335</v>
      </c>
      <c r="F36" s="7">
        <v>3</v>
      </c>
      <c r="G36" s="15">
        <f t="shared" si="18"/>
        <v>2.2857142857142874</v>
      </c>
      <c r="H36" s="15">
        <f t="shared" si="19"/>
        <v>0.71428571428571441</v>
      </c>
      <c r="I36" s="15">
        <f t="shared" si="20"/>
        <v>-0.42857142857142838</v>
      </c>
    </row>
    <row r="37" spans="1:9">
      <c r="A37" s="7">
        <v>4</v>
      </c>
      <c r="B37" s="15">
        <f t="shared" si="15"/>
        <v>0</v>
      </c>
      <c r="C37" s="15">
        <f t="shared" si="16"/>
        <v>-1</v>
      </c>
      <c r="D37" s="15">
        <f t="shared" si="17"/>
        <v>0</v>
      </c>
      <c r="F37" s="7">
        <v>4</v>
      </c>
      <c r="G37" s="15">
        <f t="shared" si="18"/>
        <v>0.42857142857142916</v>
      </c>
      <c r="H37" s="15">
        <f t="shared" si="19"/>
        <v>-0.4285714285714286</v>
      </c>
      <c r="I37" s="15">
        <f t="shared" si="20"/>
        <v>-1.1428571428571428</v>
      </c>
    </row>
    <row r="38" spans="1:9">
      <c r="A38" s="7">
        <v>5</v>
      </c>
      <c r="B38" s="15">
        <f t="shared" si="15"/>
        <v>5.0000000000000018</v>
      </c>
      <c r="C38" s="15">
        <f t="shared" si="16"/>
        <v>2.333333333333333</v>
      </c>
      <c r="D38" s="15">
        <f t="shared" si="17"/>
        <v>-2.6666666666666665</v>
      </c>
      <c r="F38" s="7">
        <v>5</v>
      </c>
      <c r="G38" s="15">
        <f t="shared" si="18"/>
        <v>4</v>
      </c>
      <c r="H38" s="15">
        <f t="shared" si="19"/>
        <v>1</v>
      </c>
      <c r="I38" s="15">
        <f t="shared" si="20"/>
        <v>0</v>
      </c>
    </row>
    <row r="39" spans="1:9">
      <c r="A39" s="7">
        <v>6</v>
      </c>
      <c r="B39" s="20">
        <f t="shared" si="15"/>
        <v>-1.0000000000000013</v>
      </c>
      <c r="C39" s="16">
        <f t="shared" si="16"/>
        <v>-2.333333333333333</v>
      </c>
      <c r="D39" s="15">
        <f t="shared" si="17"/>
        <v>2.6666666666666665</v>
      </c>
      <c r="F39" s="7">
        <v>6</v>
      </c>
      <c r="G39" s="15">
        <f t="shared" si="18"/>
        <v>0</v>
      </c>
      <c r="H39" s="15">
        <f t="shared" si="19"/>
        <v>-1</v>
      </c>
      <c r="I39" s="15">
        <f t="shared" si="20"/>
        <v>0</v>
      </c>
    </row>
    <row r="40" spans="1:9">
      <c r="A40" s="7">
        <v>7</v>
      </c>
      <c r="B40" s="15">
        <f t="shared" si="15"/>
        <v>2.0000000000000009</v>
      </c>
      <c r="C40" s="15">
        <f t="shared" si="16"/>
        <v>0</v>
      </c>
      <c r="D40" s="15">
        <f t="shared" si="17"/>
        <v>-1</v>
      </c>
      <c r="F40" s="7">
        <v>7</v>
      </c>
      <c r="G40" s="15">
        <f t="shared" si="18"/>
        <v>2.0000000000000009</v>
      </c>
      <c r="H40" s="15">
        <f t="shared" si="19"/>
        <v>0</v>
      </c>
      <c r="I40" s="15">
        <f t="shared" si="20"/>
        <v>-1</v>
      </c>
    </row>
    <row r="41" spans="1:9">
      <c r="F41" s="7">
        <v>10</v>
      </c>
      <c r="G41" s="18">
        <f>-G34+INT(G34)</f>
        <v>-0.57142857142857162</v>
      </c>
      <c r="H41" s="16">
        <f>-H34</f>
        <v>-0.4285714285714286</v>
      </c>
      <c r="I41" s="18">
        <f>-I34</f>
        <v>-0.14285714285714279</v>
      </c>
    </row>
    <row r="43" spans="1:9">
      <c r="A43" s="4"/>
      <c r="B43" s="7">
        <v>0</v>
      </c>
      <c r="C43" s="7">
        <v>10</v>
      </c>
      <c r="D43" s="7">
        <v>9</v>
      </c>
      <c r="F43" s="4"/>
      <c r="G43" s="7">
        <v>0</v>
      </c>
      <c r="H43" s="7">
        <v>10</v>
      </c>
      <c r="I43" s="7">
        <v>11</v>
      </c>
    </row>
    <row r="44" spans="1:9">
      <c r="A44" s="7">
        <v>0</v>
      </c>
      <c r="B44" s="15">
        <f>G33+$C44*$G$41</f>
        <v>12</v>
      </c>
      <c r="C44" s="15">
        <f>-H33/$H$41</f>
        <v>0</v>
      </c>
      <c r="D44" s="15">
        <f>I33+$C44*$I$41</f>
        <v>1</v>
      </c>
      <c r="F44" s="7">
        <v>0</v>
      </c>
      <c r="G44" s="15">
        <f>B44+$I44*$B$52</f>
        <v>11.000000000000002</v>
      </c>
      <c r="H44" s="15">
        <f>C44+$I44*$C$52</f>
        <v>0.99999999999999545</v>
      </c>
      <c r="I44" s="15">
        <f>-D44/$D$52</f>
        <v>3.0000000000000031</v>
      </c>
    </row>
    <row r="45" spans="1:9">
      <c r="A45" s="7">
        <v>1</v>
      </c>
      <c r="B45" s="15">
        <f t="shared" ref="B45:B51" si="21">G34+$C45*$G$41</f>
        <v>2</v>
      </c>
      <c r="C45" s="15">
        <f t="shared" ref="C45:C51" si="22">-H34/$H$41</f>
        <v>1</v>
      </c>
      <c r="D45" s="15">
        <f t="shared" ref="D45:D51" si="23">I34+$C45*$I$41</f>
        <v>0</v>
      </c>
      <c r="F45" s="7">
        <v>1</v>
      </c>
      <c r="G45" s="21">
        <f t="shared" ref="G45:G51" si="24">B45+$I45*$B$52</f>
        <v>2</v>
      </c>
      <c r="H45" s="15">
        <f t="shared" ref="H45:H51" si="25">C45+$I45*$C$52</f>
        <v>1</v>
      </c>
      <c r="I45" s="15">
        <f t="shared" ref="I45:I51" si="26">-D45/$D$52</f>
        <v>0</v>
      </c>
    </row>
    <row r="46" spans="1:9">
      <c r="A46" s="7">
        <v>2</v>
      </c>
      <c r="B46" s="20">
        <f t="shared" si="21"/>
        <v>1.3333333333333321</v>
      </c>
      <c r="C46" s="15">
        <f t="shared" si="22"/>
        <v>-1.3333333333333335</v>
      </c>
      <c r="D46" s="15">
        <f t="shared" si="23"/>
        <v>0.33333333333333298</v>
      </c>
      <c r="F46" s="7">
        <v>2</v>
      </c>
      <c r="G46" s="21">
        <f t="shared" si="24"/>
        <v>1</v>
      </c>
      <c r="H46" s="15">
        <f t="shared" si="25"/>
        <v>-1.000000000000002</v>
      </c>
      <c r="I46" s="15">
        <f t="shared" si="26"/>
        <v>1</v>
      </c>
    </row>
    <row r="47" spans="1:9">
      <c r="A47" s="7">
        <v>3</v>
      </c>
      <c r="B47" s="15">
        <f t="shared" si="21"/>
        <v>1.3333333333333346</v>
      </c>
      <c r="C47" s="15">
        <f t="shared" si="22"/>
        <v>1.6666666666666667</v>
      </c>
      <c r="D47" s="15">
        <f t="shared" si="23"/>
        <v>-0.66666666666666641</v>
      </c>
      <c r="F47" s="7">
        <v>3</v>
      </c>
      <c r="G47" s="15">
        <f t="shared" si="24"/>
        <v>1.9999999999999993</v>
      </c>
      <c r="H47" s="15">
        <f t="shared" si="25"/>
        <v>1.0000000000000033</v>
      </c>
      <c r="I47" s="15">
        <f t="shared" si="26"/>
        <v>-2.0000000000000013</v>
      </c>
    </row>
    <row r="48" spans="1:9">
      <c r="A48" s="7">
        <v>4</v>
      </c>
      <c r="B48" s="15">
        <f t="shared" si="21"/>
        <v>1.0000000000000009</v>
      </c>
      <c r="C48" s="15">
        <f t="shared" si="22"/>
        <v>-1</v>
      </c>
      <c r="D48" s="15">
        <f t="shared" si="23"/>
        <v>-1</v>
      </c>
      <c r="F48" s="7">
        <v>4</v>
      </c>
      <c r="G48" s="15">
        <f t="shared" si="24"/>
        <v>1.9999999999999982</v>
      </c>
      <c r="H48" s="15">
        <f t="shared" si="25"/>
        <v>-1.9999999999999956</v>
      </c>
      <c r="I48" s="15">
        <f t="shared" si="26"/>
        <v>-3.0000000000000031</v>
      </c>
    </row>
    <row r="49" spans="1:9">
      <c r="A49" s="7">
        <v>5</v>
      </c>
      <c r="B49" s="15">
        <f t="shared" si="21"/>
        <v>2.6666666666666661</v>
      </c>
      <c r="C49" s="15">
        <f t="shared" si="22"/>
        <v>2.333333333333333</v>
      </c>
      <c r="D49" s="15">
        <f t="shared" si="23"/>
        <v>-0.33333333333333315</v>
      </c>
      <c r="F49" s="7">
        <v>5</v>
      </c>
      <c r="G49" s="15">
        <f t="shared" si="24"/>
        <v>2.9999999999999982</v>
      </c>
      <c r="H49" s="15">
        <f t="shared" si="25"/>
        <v>2.0000000000000013</v>
      </c>
      <c r="I49" s="15">
        <f t="shared" si="26"/>
        <v>-1.0000000000000004</v>
      </c>
    </row>
    <row r="50" spans="1:9">
      <c r="A50" s="7">
        <v>6</v>
      </c>
      <c r="B50" s="15">
        <f t="shared" si="21"/>
        <v>1.3333333333333337</v>
      </c>
      <c r="C50" s="15">
        <f t="shared" si="22"/>
        <v>-2.333333333333333</v>
      </c>
      <c r="D50" s="15">
        <f t="shared" si="23"/>
        <v>0.33333333333333315</v>
      </c>
      <c r="F50" s="7">
        <v>6</v>
      </c>
      <c r="G50" s="15">
        <f t="shared" si="24"/>
        <v>1.0000000000000013</v>
      </c>
      <c r="H50" s="15">
        <f t="shared" si="25"/>
        <v>-2.0000000000000013</v>
      </c>
      <c r="I50" s="15">
        <f t="shared" si="26"/>
        <v>1.0000000000000004</v>
      </c>
    </row>
    <row r="51" spans="1:9">
      <c r="A51" s="7">
        <v>7</v>
      </c>
      <c r="B51" s="15">
        <f t="shared" si="21"/>
        <v>2.0000000000000009</v>
      </c>
      <c r="C51" s="15">
        <f t="shared" si="22"/>
        <v>0</v>
      </c>
      <c r="D51" s="15">
        <f t="shared" si="23"/>
        <v>-1</v>
      </c>
      <c r="F51" s="7">
        <v>7</v>
      </c>
      <c r="G51" s="15">
        <f t="shared" si="24"/>
        <v>2.9999999999999982</v>
      </c>
      <c r="H51" s="15">
        <f t="shared" si="25"/>
        <v>-0.99999999999999545</v>
      </c>
      <c r="I51" s="15">
        <f t="shared" si="26"/>
        <v>-3.0000000000000031</v>
      </c>
    </row>
    <row r="52" spans="1:9">
      <c r="A52" s="7">
        <v>11</v>
      </c>
      <c r="B52" s="18">
        <f>-B46+INT(B46)</f>
        <v>-0.33333333333333215</v>
      </c>
      <c r="C52" s="4">
        <f>B52*(-(C46-INT(C46)))/(1+B52)</f>
        <v>0.33333333333333148</v>
      </c>
      <c r="D52" s="16">
        <f>-D46</f>
        <v>-0.33333333333333298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Решение примера Гомори 1</vt:lpstr>
      <vt:lpstr>Решение примера 2 Гомори</vt:lpstr>
      <vt:lpstr>Решение 1 методом</vt:lpstr>
      <vt:lpstr>Решение 2 методом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Puma</dc:creator>
  <cp:lastModifiedBy>Puma</cp:lastModifiedBy>
  <dcterms:created xsi:type="dcterms:W3CDTF">2024-11-19T06:51:22Z</dcterms:created>
  <dcterms:modified xsi:type="dcterms:W3CDTF">2024-11-19T14:22:56Z</dcterms:modified>
</cp:coreProperties>
</file>