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urce\System-Analysis-and-Machine-Modeling\appLab1\"/>
    </mc:Choice>
  </mc:AlternateContent>
  <xr:revisionPtr revIDLastSave="0" documentId="13_ncr:1_{AC003340-5375-4BFC-89D8-50C27A1948B5}" xr6:coauthVersionLast="47" xr6:coauthVersionMax="47" xr10:uidLastSave="{00000000-0000-0000-0000-000000000000}"/>
  <bookViews>
    <workbookView xWindow="-108" yWindow="-108" windowWidth="23256" windowHeight="12456" xr2:uid="{4CAA21FD-8A06-43AD-947A-8BBFF59203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2" i="1" l="1"/>
  <c r="H102" i="1"/>
  <c r="I102" i="1"/>
  <c r="F102" i="1"/>
  <c r="I1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77" i="1"/>
  <c r="E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<sst xmlns="http://schemas.openxmlformats.org/spreadsheetml/2006/main" count="9" uniqueCount="9">
  <si>
    <t>выборка</t>
  </si>
  <si>
    <t>номер</t>
  </si>
  <si>
    <t>сорт выборка</t>
  </si>
  <si>
    <t>иксы</t>
  </si>
  <si>
    <t>эмпир</t>
  </si>
  <si>
    <t>Kn+</t>
  </si>
  <si>
    <t>Kn-</t>
  </si>
  <si>
    <t>Fn-Fx</t>
  </si>
  <si>
    <t>Fx-Fn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</si>
</sst>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0" xfId="1" applyAlignment="1">
      <alignment horizontal="center" vertical="center" wrapText="1"/>
    </xf>
    <xf numFmtId="0" fontId="2" fillId="5" borderId="0" xfId="4" applyAlignment="1">
      <alignment horizontal="center" vertical="center" wrapText="1"/>
    </xf>
    <xf numFmtId="0" fontId="2" fillId="4" borderId="0" xfId="3" applyAlignment="1">
      <alignment horizontal="center" vertical="center" wrapText="1"/>
    </xf>
    <xf numFmtId="0" fontId="2" fillId="3" borderId="0" xfId="2" applyAlignment="1">
      <alignment horizontal="center" vertical="center" wrapText="1"/>
    </xf>
  </cellXfs>
  <cellStyles count="5">
    <cellStyle name="60% — акцент1" xfId="1" builtinId="32"/>
    <cellStyle name="60% — акцент2" xfId="2" builtinId="36"/>
    <cellStyle name="60% — акцент4" xfId="3" builtinId="44"/>
    <cellStyle name="60% — акцент6" xfId="4" builtinId="5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114098306772422E-2"/>
          <c:y val="2.2520347715778089E-2"/>
          <c:w val="0.85279771658376957"/>
          <c:h val="0.8132601549242773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сорт выборка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Лист1!$B:$B</c15:sqref>
                  </c15:fullRef>
                </c:ext>
              </c:extLst>
              <c:f>Лист1!$B$2:$B$1048576</c:f>
              <c:strCache>
                <c:ptCount val="100"/>
                <c:pt idx="0">
                  <c:v>0,01</c:v>
                </c:pt>
                <c:pt idx="1">
                  <c:v>0,02</c:v>
                </c:pt>
                <c:pt idx="2">
                  <c:v>0,03</c:v>
                </c:pt>
                <c:pt idx="3">
                  <c:v>0,04</c:v>
                </c:pt>
                <c:pt idx="4">
                  <c:v>0,05</c:v>
                </c:pt>
                <c:pt idx="5">
                  <c:v>0,06</c:v>
                </c:pt>
                <c:pt idx="6">
                  <c:v>0,07</c:v>
                </c:pt>
                <c:pt idx="7">
                  <c:v>0,08</c:v>
                </c:pt>
                <c:pt idx="8">
                  <c:v>0,09</c:v>
                </c:pt>
                <c:pt idx="9">
                  <c:v>0,1</c:v>
                </c:pt>
                <c:pt idx="10">
                  <c:v>0,11</c:v>
                </c:pt>
                <c:pt idx="11">
                  <c:v>0,12</c:v>
                </c:pt>
                <c:pt idx="12">
                  <c:v>0,13</c:v>
                </c:pt>
                <c:pt idx="13">
                  <c:v>0,14</c:v>
                </c:pt>
                <c:pt idx="14">
                  <c:v>0,15</c:v>
                </c:pt>
                <c:pt idx="15">
                  <c:v>0,16</c:v>
                </c:pt>
                <c:pt idx="16">
                  <c:v>0,17</c:v>
                </c:pt>
                <c:pt idx="17">
                  <c:v>0,18</c:v>
                </c:pt>
                <c:pt idx="18">
                  <c:v>0,19</c:v>
                </c:pt>
                <c:pt idx="19">
                  <c:v>0,2</c:v>
                </c:pt>
                <c:pt idx="20">
                  <c:v>0,21</c:v>
                </c:pt>
                <c:pt idx="21">
                  <c:v>0,22</c:v>
                </c:pt>
                <c:pt idx="22">
                  <c:v>0,23</c:v>
                </c:pt>
                <c:pt idx="23">
                  <c:v>0,24</c:v>
                </c:pt>
                <c:pt idx="24">
                  <c:v>0,25</c:v>
                </c:pt>
                <c:pt idx="25">
                  <c:v>0,26</c:v>
                </c:pt>
                <c:pt idx="26">
                  <c:v>0,27</c:v>
                </c:pt>
                <c:pt idx="27">
                  <c:v>0,28</c:v>
                </c:pt>
                <c:pt idx="28">
                  <c:v>0,29</c:v>
                </c:pt>
                <c:pt idx="29">
                  <c:v>0,3</c:v>
                </c:pt>
                <c:pt idx="30">
                  <c:v>0,31</c:v>
                </c:pt>
                <c:pt idx="31">
                  <c:v>0,32</c:v>
                </c:pt>
                <c:pt idx="32">
                  <c:v>0,33</c:v>
                </c:pt>
                <c:pt idx="33">
                  <c:v>0,34</c:v>
                </c:pt>
                <c:pt idx="34">
                  <c:v>0,35</c:v>
                </c:pt>
                <c:pt idx="35">
                  <c:v>0,36</c:v>
                </c:pt>
                <c:pt idx="36">
                  <c:v>0,37</c:v>
                </c:pt>
                <c:pt idx="37">
                  <c:v>0,38</c:v>
                </c:pt>
                <c:pt idx="38">
                  <c:v>0,39</c:v>
                </c:pt>
                <c:pt idx="39">
                  <c:v>0,4</c:v>
                </c:pt>
                <c:pt idx="40">
                  <c:v>0,41</c:v>
                </c:pt>
                <c:pt idx="41">
                  <c:v>0,42</c:v>
                </c:pt>
                <c:pt idx="42">
                  <c:v>0,43</c:v>
                </c:pt>
                <c:pt idx="43">
                  <c:v>0,44</c:v>
                </c:pt>
                <c:pt idx="44">
                  <c:v>0,45</c:v>
                </c:pt>
                <c:pt idx="45">
                  <c:v>0,46</c:v>
                </c:pt>
                <c:pt idx="46">
                  <c:v>0,47</c:v>
                </c:pt>
                <c:pt idx="47">
                  <c:v>0,48</c:v>
                </c:pt>
                <c:pt idx="48">
                  <c:v>0,49</c:v>
                </c:pt>
                <c:pt idx="49">
                  <c:v>0,5</c:v>
                </c:pt>
                <c:pt idx="50">
                  <c:v>0,51</c:v>
                </c:pt>
                <c:pt idx="51">
                  <c:v>0,52</c:v>
                </c:pt>
                <c:pt idx="52">
                  <c:v>0,53</c:v>
                </c:pt>
                <c:pt idx="53">
                  <c:v>0,54</c:v>
                </c:pt>
                <c:pt idx="54">
                  <c:v>0,55</c:v>
                </c:pt>
                <c:pt idx="55">
                  <c:v>0,56</c:v>
                </c:pt>
                <c:pt idx="56">
                  <c:v>0,57</c:v>
                </c:pt>
                <c:pt idx="57">
                  <c:v>0,58</c:v>
                </c:pt>
                <c:pt idx="58">
                  <c:v>0,59</c:v>
                </c:pt>
                <c:pt idx="59">
                  <c:v>0,6</c:v>
                </c:pt>
                <c:pt idx="60">
                  <c:v>0,61</c:v>
                </c:pt>
                <c:pt idx="61">
                  <c:v>0,62</c:v>
                </c:pt>
                <c:pt idx="62">
                  <c:v>0,63</c:v>
                </c:pt>
                <c:pt idx="63">
                  <c:v>0,64</c:v>
                </c:pt>
                <c:pt idx="64">
                  <c:v>0,65</c:v>
                </c:pt>
                <c:pt idx="65">
                  <c:v>0,66</c:v>
                </c:pt>
                <c:pt idx="66">
                  <c:v>0,67</c:v>
                </c:pt>
                <c:pt idx="67">
                  <c:v>0,68</c:v>
                </c:pt>
                <c:pt idx="68">
                  <c:v>0,69</c:v>
                </c:pt>
                <c:pt idx="69">
                  <c:v>0,7</c:v>
                </c:pt>
                <c:pt idx="70">
                  <c:v>0,71</c:v>
                </c:pt>
                <c:pt idx="71">
                  <c:v>0,72</c:v>
                </c:pt>
                <c:pt idx="72">
                  <c:v>0,73</c:v>
                </c:pt>
                <c:pt idx="73">
                  <c:v>0,74</c:v>
                </c:pt>
                <c:pt idx="74">
                  <c:v>0,75</c:v>
                </c:pt>
                <c:pt idx="75">
                  <c:v>0,76</c:v>
                </c:pt>
                <c:pt idx="76">
                  <c:v>0,77</c:v>
                </c:pt>
                <c:pt idx="77">
                  <c:v>0,78</c:v>
                </c:pt>
                <c:pt idx="78">
                  <c:v>0,79</c:v>
                </c:pt>
                <c:pt idx="79">
                  <c:v>0,8</c:v>
                </c:pt>
                <c:pt idx="80">
                  <c:v>0,81</c:v>
                </c:pt>
                <c:pt idx="81">
                  <c:v>0,82</c:v>
                </c:pt>
                <c:pt idx="82">
                  <c:v>0,83</c:v>
                </c:pt>
                <c:pt idx="83">
                  <c:v>0,84</c:v>
                </c:pt>
                <c:pt idx="84">
                  <c:v>0,85</c:v>
                </c:pt>
                <c:pt idx="85">
                  <c:v>0,86</c:v>
                </c:pt>
                <c:pt idx="86">
                  <c:v>0,87</c:v>
                </c:pt>
                <c:pt idx="87">
                  <c:v>0,88</c:v>
                </c:pt>
                <c:pt idx="88">
                  <c:v>0,89</c:v>
                </c:pt>
                <c:pt idx="89">
                  <c:v>0,9</c:v>
                </c:pt>
                <c:pt idx="90">
                  <c:v>0,91</c:v>
                </c:pt>
                <c:pt idx="91">
                  <c:v>0,92</c:v>
                </c:pt>
                <c:pt idx="92">
                  <c:v>0,93</c:v>
                </c:pt>
                <c:pt idx="93">
                  <c:v>0,94</c:v>
                </c:pt>
                <c:pt idx="94">
                  <c:v>0,95</c:v>
                </c:pt>
                <c:pt idx="95">
                  <c:v>0,96</c:v>
                </c:pt>
                <c:pt idx="96">
                  <c:v>0,97</c:v>
                </c:pt>
                <c:pt idx="97">
                  <c:v>0,98</c:v>
                </c:pt>
                <c:pt idx="98">
                  <c:v>0,99</c:v>
                </c:pt>
                <c:pt idx="99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Лист1!$C$2:$C$101</c15:sqref>
                  </c15:fullRef>
                </c:ext>
              </c:extLst>
              <c:f>Лист1!$C$3:$C$101</c:f>
              <c:numCache>
                <c:formatCode>General</c:formatCode>
                <c:ptCount val="99"/>
                <c:pt idx="0">
                  <c:v>1.8508509267121501E-2</c:v>
                </c:pt>
                <c:pt idx="1">
                  <c:v>3.3396125771105199E-2</c:v>
                </c:pt>
                <c:pt idx="2">
                  <c:v>4.46663349866867E-2</c:v>
                </c:pt>
                <c:pt idx="3">
                  <c:v>5.1578164566308198E-2</c:v>
                </c:pt>
                <c:pt idx="4">
                  <c:v>5.5653068702667903E-2</c:v>
                </c:pt>
                <c:pt idx="5">
                  <c:v>6.9461365230381406E-2</c:v>
                </c:pt>
                <c:pt idx="6">
                  <c:v>7.5356259942054707E-2</c:v>
                </c:pt>
                <c:pt idx="7">
                  <c:v>9.0415498707443406E-2</c:v>
                </c:pt>
                <c:pt idx="8">
                  <c:v>9.4844082370400401E-2</c:v>
                </c:pt>
                <c:pt idx="9">
                  <c:v>9.5284027513116598E-2</c:v>
                </c:pt>
                <c:pt idx="10">
                  <c:v>0.100431560073047</c:v>
                </c:pt>
                <c:pt idx="11">
                  <c:v>0.10265131201595</c:v>
                </c:pt>
                <c:pt idx="12">
                  <c:v>0.10946408612653601</c:v>
                </c:pt>
                <c:pt idx="13">
                  <c:v>0.12458682339638399</c:v>
                </c:pt>
                <c:pt idx="14">
                  <c:v>0.12958374293520999</c:v>
                </c:pt>
                <c:pt idx="15">
                  <c:v>0.144524910021573</c:v>
                </c:pt>
                <c:pt idx="16">
                  <c:v>0.14452774776145799</c:v>
                </c:pt>
                <c:pt idx="17">
                  <c:v>0.147155457641929</c:v>
                </c:pt>
                <c:pt idx="18">
                  <c:v>0.14904132205992901</c:v>
                </c:pt>
                <c:pt idx="19">
                  <c:v>0.15442730020731599</c:v>
                </c:pt>
                <c:pt idx="20">
                  <c:v>0.17177990917116401</c:v>
                </c:pt>
                <c:pt idx="21">
                  <c:v>0.176059207879006</c:v>
                </c:pt>
                <c:pt idx="22">
                  <c:v>0.195082091260701</c:v>
                </c:pt>
                <c:pt idx="23">
                  <c:v>0.20793433161452399</c:v>
                </c:pt>
                <c:pt idx="24">
                  <c:v>0.25088884774595499</c:v>
                </c:pt>
                <c:pt idx="25">
                  <c:v>0.25175961060449398</c:v>
                </c:pt>
                <c:pt idx="26">
                  <c:v>0.260308920405805</c:v>
                </c:pt>
                <c:pt idx="27">
                  <c:v>0.274042142555117</c:v>
                </c:pt>
                <c:pt idx="28">
                  <c:v>0.300251413602381</c:v>
                </c:pt>
                <c:pt idx="29">
                  <c:v>0.30358272278681397</c:v>
                </c:pt>
                <c:pt idx="30">
                  <c:v>0.30805897247046199</c:v>
                </c:pt>
                <c:pt idx="31">
                  <c:v>0.32994074746966301</c:v>
                </c:pt>
                <c:pt idx="32">
                  <c:v>0.34072428522631498</c:v>
                </c:pt>
                <c:pt idx="33">
                  <c:v>0.34130382491275602</c:v>
                </c:pt>
                <c:pt idx="34">
                  <c:v>0.34488887339830399</c:v>
                </c:pt>
                <c:pt idx="35">
                  <c:v>0.34743998060002901</c:v>
                </c:pt>
                <c:pt idx="36">
                  <c:v>0.35880794934928401</c:v>
                </c:pt>
                <c:pt idx="37">
                  <c:v>0.36132316105067702</c:v>
                </c:pt>
                <c:pt idx="38">
                  <c:v>0.38881626958027399</c:v>
                </c:pt>
                <c:pt idx="39">
                  <c:v>0.400437992066144</c:v>
                </c:pt>
                <c:pt idx="40">
                  <c:v>0.42048977687954903</c:v>
                </c:pt>
                <c:pt idx="41">
                  <c:v>0.43408784782513898</c:v>
                </c:pt>
                <c:pt idx="42">
                  <c:v>0.44183537783101201</c:v>
                </c:pt>
                <c:pt idx="43">
                  <c:v>0.44340125937014802</c:v>
                </c:pt>
                <c:pt idx="44">
                  <c:v>0.44858091091737101</c:v>
                </c:pt>
                <c:pt idx="45">
                  <c:v>0.45963515108451197</c:v>
                </c:pt>
                <c:pt idx="46">
                  <c:v>0.462604340165853</c:v>
                </c:pt>
                <c:pt idx="47">
                  <c:v>0.49354564584791599</c:v>
                </c:pt>
                <c:pt idx="48">
                  <c:v>0.51252869237214305</c:v>
                </c:pt>
                <c:pt idx="49">
                  <c:v>0.52879697689786498</c:v>
                </c:pt>
                <c:pt idx="50">
                  <c:v>0.53007740434259099</c:v>
                </c:pt>
                <c:pt idx="51">
                  <c:v>0.53221686929464296</c:v>
                </c:pt>
                <c:pt idx="52">
                  <c:v>0.53802184900268901</c:v>
                </c:pt>
                <c:pt idx="53">
                  <c:v>0.54074177704751403</c:v>
                </c:pt>
                <c:pt idx="54">
                  <c:v>0.54595381580293101</c:v>
                </c:pt>
                <c:pt idx="55">
                  <c:v>0.58596158912405305</c:v>
                </c:pt>
                <c:pt idx="56">
                  <c:v>0.59703031135722995</c:v>
                </c:pt>
                <c:pt idx="57">
                  <c:v>0.60200751200318303</c:v>
                </c:pt>
                <c:pt idx="58">
                  <c:v>0.60554375080391698</c:v>
                </c:pt>
                <c:pt idx="59">
                  <c:v>0.61823878064751603</c:v>
                </c:pt>
                <c:pt idx="60">
                  <c:v>0.63500545173883405</c:v>
                </c:pt>
                <c:pt idx="61">
                  <c:v>0.63662324519827895</c:v>
                </c:pt>
                <c:pt idx="62">
                  <c:v>0.63998555811122004</c:v>
                </c:pt>
                <c:pt idx="63">
                  <c:v>0.65092928567901198</c:v>
                </c:pt>
                <c:pt idx="64">
                  <c:v>0.65404714224860006</c:v>
                </c:pt>
                <c:pt idx="65">
                  <c:v>0.66206036740913898</c:v>
                </c:pt>
                <c:pt idx="66">
                  <c:v>0.67195166368037396</c:v>
                </c:pt>
                <c:pt idx="67">
                  <c:v>0.67866112664341904</c:v>
                </c:pt>
                <c:pt idx="68">
                  <c:v>0.67867117887362804</c:v>
                </c:pt>
                <c:pt idx="69">
                  <c:v>0.69782667187973801</c:v>
                </c:pt>
                <c:pt idx="70">
                  <c:v>0.704443268943578</c:v>
                </c:pt>
                <c:pt idx="71">
                  <c:v>0.73514171922579397</c:v>
                </c:pt>
                <c:pt idx="72">
                  <c:v>0.75456371903419495</c:v>
                </c:pt>
                <c:pt idx="73">
                  <c:v>0.75548528833314699</c:v>
                </c:pt>
                <c:pt idx="74">
                  <c:v>0.78039337182417501</c:v>
                </c:pt>
                <c:pt idx="75">
                  <c:v>0.78055656375363403</c:v>
                </c:pt>
                <c:pt idx="76">
                  <c:v>0.78700471436604802</c:v>
                </c:pt>
                <c:pt idx="77">
                  <c:v>0.78887407667934895</c:v>
                </c:pt>
                <c:pt idx="78">
                  <c:v>0.79449506662785996</c:v>
                </c:pt>
                <c:pt idx="79">
                  <c:v>0.80826976429671005</c:v>
                </c:pt>
                <c:pt idx="80">
                  <c:v>0.82152343634516001</c:v>
                </c:pt>
                <c:pt idx="81">
                  <c:v>0.82798139611259103</c:v>
                </c:pt>
                <c:pt idx="82">
                  <c:v>0.84354001516476196</c:v>
                </c:pt>
                <c:pt idx="83">
                  <c:v>0.891778633464127</c:v>
                </c:pt>
                <c:pt idx="84">
                  <c:v>0.90152709092944805</c:v>
                </c:pt>
                <c:pt idx="85">
                  <c:v>0.90759182907640901</c:v>
                </c:pt>
                <c:pt idx="86">
                  <c:v>0.90864607458934099</c:v>
                </c:pt>
                <c:pt idx="87">
                  <c:v>0.91103865485638302</c:v>
                </c:pt>
                <c:pt idx="88">
                  <c:v>0.91122028138488498</c:v>
                </c:pt>
                <c:pt idx="89">
                  <c:v>0.91131568420678299</c:v>
                </c:pt>
                <c:pt idx="90">
                  <c:v>0.92211362859234203</c:v>
                </c:pt>
                <c:pt idx="91">
                  <c:v>0.92957004299387302</c:v>
                </c:pt>
                <c:pt idx="92">
                  <c:v>0.93320792075246495</c:v>
                </c:pt>
                <c:pt idx="93">
                  <c:v>0.94026966579258398</c:v>
                </c:pt>
                <c:pt idx="94">
                  <c:v>0.95610393676906802</c:v>
                </c:pt>
                <c:pt idx="95">
                  <c:v>0.96677612047642403</c:v>
                </c:pt>
                <c:pt idx="96">
                  <c:v>0.97959754941985</c:v>
                </c:pt>
                <c:pt idx="97">
                  <c:v>0.98086196370422796</c:v>
                </c:pt>
                <c:pt idx="98">
                  <c:v>0.98871769150719002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3-4E48-AE00-2852BF24B44A}"/>
            </c:ext>
          </c:extLst>
        </c:ser>
        <c:ser>
          <c:idx val="1"/>
          <c:order val="1"/>
          <c:tx>
            <c:strRef>
              <c:f>Лист1!$E$1</c:f>
              <c:strCache>
                <c:ptCount val="1"/>
                <c:pt idx="0">
                  <c:v>эмпир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Лист1!$B:$B</c15:sqref>
                  </c15:fullRef>
                </c:ext>
              </c:extLst>
              <c:f>Лист1!$B$2:$B$1048576</c:f>
              <c:strCache>
                <c:ptCount val="100"/>
                <c:pt idx="0">
                  <c:v>0,01</c:v>
                </c:pt>
                <c:pt idx="1">
                  <c:v>0,02</c:v>
                </c:pt>
                <c:pt idx="2">
                  <c:v>0,03</c:v>
                </c:pt>
                <c:pt idx="3">
                  <c:v>0,04</c:v>
                </c:pt>
                <c:pt idx="4">
                  <c:v>0,05</c:v>
                </c:pt>
                <c:pt idx="5">
                  <c:v>0,06</c:v>
                </c:pt>
                <c:pt idx="6">
                  <c:v>0,07</c:v>
                </c:pt>
                <c:pt idx="7">
                  <c:v>0,08</c:v>
                </c:pt>
                <c:pt idx="8">
                  <c:v>0,09</c:v>
                </c:pt>
                <c:pt idx="9">
                  <c:v>0,1</c:v>
                </c:pt>
                <c:pt idx="10">
                  <c:v>0,11</c:v>
                </c:pt>
                <c:pt idx="11">
                  <c:v>0,12</c:v>
                </c:pt>
                <c:pt idx="12">
                  <c:v>0,13</c:v>
                </c:pt>
                <c:pt idx="13">
                  <c:v>0,14</c:v>
                </c:pt>
                <c:pt idx="14">
                  <c:v>0,15</c:v>
                </c:pt>
                <c:pt idx="15">
                  <c:v>0,16</c:v>
                </c:pt>
                <c:pt idx="16">
                  <c:v>0,17</c:v>
                </c:pt>
                <c:pt idx="17">
                  <c:v>0,18</c:v>
                </c:pt>
                <c:pt idx="18">
                  <c:v>0,19</c:v>
                </c:pt>
                <c:pt idx="19">
                  <c:v>0,2</c:v>
                </c:pt>
                <c:pt idx="20">
                  <c:v>0,21</c:v>
                </c:pt>
                <c:pt idx="21">
                  <c:v>0,22</c:v>
                </c:pt>
                <c:pt idx="22">
                  <c:v>0,23</c:v>
                </c:pt>
                <c:pt idx="23">
                  <c:v>0,24</c:v>
                </c:pt>
                <c:pt idx="24">
                  <c:v>0,25</c:v>
                </c:pt>
                <c:pt idx="25">
                  <c:v>0,26</c:v>
                </c:pt>
                <c:pt idx="26">
                  <c:v>0,27</c:v>
                </c:pt>
                <c:pt idx="27">
                  <c:v>0,28</c:v>
                </c:pt>
                <c:pt idx="28">
                  <c:v>0,29</c:v>
                </c:pt>
                <c:pt idx="29">
                  <c:v>0,3</c:v>
                </c:pt>
                <c:pt idx="30">
                  <c:v>0,31</c:v>
                </c:pt>
                <c:pt idx="31">
                  <c:v>0,32</c:v>
                </c:pt>
                <c:pt idx="32">
                  <c:v>0,33</c:v>
                </c:pt>
                <c:pt idx="33">
                  <c:v>0,34</c:v>
                </c:pt>
                <c:pt idx="34">
                  <c:v>0,35</c:v>
                </c:pt>
                <c:pt idx="35">
                  <c:v>0,36</c:v>
                </c:pt>
                <c:pt idx="36">
                  <c:v>0,37</c:v>
                </c:pt>
                <c:pt idx="37">
                  <c:v>0,38</c:v>
                </c:pt>
                <c:pt idx="38">
                  <c:v>0,39</c:v>
                </c:pt>
                <c:pt idx="39">
                  <c:v>0,4</c:v>
                </c:pt>
                <c:pt idx="40">
                  <c:v>0,41</c:v>
                </c:pt>
                <c:pt idx="41">
                  <c:v>0,42</c:v>
                </c:pt>
                <c:pt idx="42">
                  <c:v>0,43</c:v>
                </c:pt>
                <c:pt idx="43">
                  <c:v>0,44</c:v>
                </c:pt>
                <c:pt idx="44">
                  <c:v>0,45</c:v>
                </c:pt>
                <c:pt idx="45">
                  <c:v>0,46</c:v>
                </c:pt>
                <c:pt idx="46">
                  <c:v>0,47</c:v>
                </c:pt>
                <c:pt idx="47">
                  <c:v>0,48</c:v>
                </c:pt>
                <c:pt idx="48">
                  <c:v>0,49</c:v>
                </c:pt>
                <c:pt idx="49">
                  <c:v>0,5</c:v>
                </c:pt>
                <c:pt idx="50">
                  <c:v>0,51</c:v>
                </c:pt>
                <c:pt idx="51">
                  <c:v>0,52</c:v>
                </c:pt>
                <c:pt idx="52">
                  <c:v>0,53</c:v>
                </c:pt>
                <c:pt idx="53">
                  <c:v>0,54</c:v>
                </c:pt>
                <c:pt idx="54">
                  <c:v>0,55</c:v>
                </c:pt>
                <c:pt idx="55">
                  <c:v>0,56</c:v>
                </c:pt>
                <c:pt idx="56">
                  <c:v>0,57</c:v>
                </c:pt>
                <c:pt idx="57">
                  <c:v>0,58</c:v>
                </c:pt>
                <c:pt idx="58">
                  <c:v>0,59</c:v>
                </c:pt>
                <c:pt idx="59">
                  <c:v>0,6</c:v>
                </c:pt>
                <c:pt idx="60">
                  <c:v>0,61</c:v>
                </c:pt>
                <c:pt idx="61">
                  <c:v>0,62</c:v>
                </c:pt>
                <c:pt idx="62">
                  <c:v>0,63</c:v>
                </c:pt>
                <c:pt idx="63">
                  <c:v>0,64</c:v>
                </c:pt>
                <c:pt idx="64">
                  <c:v>0,65</c:v>
                </c:pt>
                <c:pt idx="65">
                  <c:v>0,66</c:v>
                </c:pt>
                <c:pt idx="66">
                  <c:v>0,67</c:v>
                </c:pt>
                <c:pt idx="67">
                  <c:v>0,68</c:v>
                </c:pt>
                <c:pt idx="68">
                  <c:v>0,69</c:v>
                </c:pt>
                <c:pt idx="69">
                  <c:v>0,7</c:v>
                </c:pt>
                <c:pt idx="70">
                  <c:v>0,71</c:v>
                </c:pt>
                <c:pt idx="71">
                  <c:v>0,72</c:v>
                </c:pt>
                <c:pt idx="72">
                  <c:v>0,73</c:v>
                </c:pt>
                <c:pt idx="73">
                  <c:v>0,74</c:v>
                </c:pt>
                <c:pt idx="74">
                  <c:v>0,75</c:v>
                </c:pt>
                <c:pt idx="75">
                  <c:v>0,76</c:v>
                </c:pt>
                <c:pt idx="76">
                  <c:v>0,77</c:v>
                </c:pt>
                <c:pt idx="77">
                  <c:v>0,78</c:v>
                </c:pt>
                <c:pt idx="78">
                  <c:v>0,79</c:v>
                </c:pt>
                <c:pt idx="79">
                  <c:v>0,8</c:v>
                </c:pt>
                <c:pt idx="80">
                  <c:v>0,81</c:v>
                </c:pt>
                <c:pt idx="81">
                  <c:v>0,82</c:v>
                </c:pt>
                <c:pt idx="82">
                  <c:v>0,83</c:v>
                </c:pt>
                <c:pt idx="83">
                  <c:v>0,84</c:v>
                </c:pt>
                <c:pt idx="84">
                  <c:v>0,85</c:v>
                </c:pt>
                <c:pt idx="85">
                  <c:v>0,86</c:v>
                </c:pt>
                <c:pt idx="86">
                  <c:v>0,87</c:v>
                </c:pt>
                <c:pt idx="87">
                  <c:v>0,88</c:v>
                </c:pt>
                <c:pt idx="88">
                  <c:v>0,89</c:v>
                </c:pt>
                <c:pt idx="89">
                  <c:v>0,9</c:v>
                </c:pt>
                <c:pt idx="90">
                  <c:v>0,91</c:v>
                </c:pt>
                <c:pt idx="91">
                  <c:v>0,92</c:v>
                </c:pt>
                <c:pt idx="92">
                  <c:v>0,93</c:v>
                </c:pt>
                <c:pt idx="93">
                  <c:v>0,94</c:v>
                </c:pt>
                <c:pt idx="94">
                  <c:v>0,95</c:v>
                </c:pt>
                <c:pt idx="95">
                  <c:v>0,96</c:v>
                </c:pt>
                <c:pt idx="96">
                  <c:v>0,97</c:v>
                </c:pt>
                <c:pt idx="97">
                  <c:v>0,98</c:v>
                </c:pt>
                <c:pt idx="98">
                  <c:v>0,99</c:v>
                </c:pt>
                <c:pt idx="99">
                  <c:v>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Лист1!$E$2:$E$101</c15:sqref>
                  </c15:fullRef>
                </c:ext>
              </c:extLst>
              <c:f>Лист1!$E$3:$E$101</c:f>
              <c:numCache>
                <c:formatCode>General</c:formatCode>
                <c:ptCount val="99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0.11</c:v>
                </c:pt>
                <c:pt idx="10">
                  <c:v>0.12</c:v>
                </c:pt>
                <c:pt idx="11">
                  <c:v>0.13</c:v>
                </c:pt>
                <c:pt idx="12">
                  <c:v>0.14000000000000001</c:v>
                </c:pt>
                <c:pt idx="13">
                  <c:v>0.15</c:v>
                </c:pt>
                <c:pt idx="14">
                  <c:v>0.16</c:v>
                </c:pt>
                <c:pt idx="15">
                  <c:v>0.17</c:v>
                </c:pt>
                <c:pt idx="16">
                  <c:v>0.18</c:v>
                </c:pt>
                <c:pt idx="17">
                  <c:v>0.19</c:v>
                </c:pt>
                <c:pt idx="18">
                  <c:v>0.2</c:v>
                </c:pt>
                <c:pt idx="19">
                  <c:v>0.21</c:v>
                </c:pt>
                <c:pt idx="20">
                  <c:v>0.22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</c:v>
                </c:pt>
                <c:pt idx="29">
                  <c:v>0.31</c:v>
                </c:pt>
                <c:pt idx="30">
                  <c:v>0.32</c:v>
                </c:pt>
                <c:pt idx="31">
                  <c:v>0.33</c:v>
                </c:pt>
                <c:pt idx="32">
                  <c:v>0.34</c:v>
                </c:pt>
                <c:pt idx="33">
                  <c:v>0.35</c:v>
                </c:pt>
                <c:pt idx="34">
                  <c:v>0.36</c:v>
                </c:pt>
                <c:pt idx="35">
                  <c:v>0.37</c:v>
                </c:pt>
                <c:pt idx="36">
                  <c:v>0.38</c:v>
                </c:pt>
                <c:pt idx="37">
                  <c:v>0.39</c:v>
                </c:pt>
                <c:pt idx="38">
                  <c:v>0.4</c:v>
                </c:pt>
                <c:pt idx="39">
                  <c:v>0.41</c:v>
                </c:pt>
                <c:pt idx="40">
                  <c:v>0.42</c:v>
                </c:pt>
                <c:pt idx="41">
                  <c:v>0.43</c:v>
                </c:pt>
                <c:pt idx="42">
                  <c:v>0.44</c:v>
                </c:pt>
                <c:pt idx="43">
                  <c:v>0.45</c:v>
                </c:pt>
                <c:pt idx="44">
                  <c:v>0.46</c:v>
                </c:pt>
                <c:pt idx="45">
                  <c:v>0.47</c:v>
                </c:pt>
                <c:pt idx="46">
                  <c:v>0.48</c:v>
                </c:pt>
                <c:pt idx="47">
                  <c:v>0.49</c:v>
                </c:pt>
                <c:pt idx="48">
                  <c:v>0.5</c:v>
                </c:pt>
                <c:pt idx="49">
                  <c:v>0.51</c:v>
                </c:pt>
                <c:pt idx="50">
                  <c:v>0.52</c:v>
                </c:pt>
                <c:pt idx="51">
                  <c:v>0.53</c:v>
                </c:pt>
                <c:pt idx="52">
                  <c:v>0.54</c:v>
                </c:pt>
                <c:pt idx="53">
                  <c:v>0.55000000000000004</c:v>
                </c:pt>
                <c:pt idx="54">
                  <c:v>0.56000000000000005</c:v>
                </c:pt>
                <c:pt idx="55">
                  <c:v>0.56999999999999995</c:v>
                </c:pt>
                <c:pt idx="56">
                  <c:v>0.57999999999999996</c:v>
                </c:pt>
                <c:pt idx="57">
                  <c:v>0.59</c:v>
                </c:pt>
                <c:pt idx="58">
                  <c:v>0.6</c:v>
                </c:pt>
                <c:pt idx="59">
                  <c:v>0.61</c:v>
                </c:pt>
                <c:pt idx="60">
                  <c:v>0.62</c:v>
                </c:pt>
                <c:pt idx="61">
                  <c:v>0.63</c:v>
                </c:pt>
                <c:pt idx="62">
                  <c:v>0.64</c:v>
                </c:pt>
                <c:pt idx="63">
                  <c:v>0.65</c:v>
                </c:pt>
                <c:pt idx="64">
                  <c:v>0.66</c:v>
                </c:pt>
                <c:pt idx="65">
                  <c:v>0.67</c:v>
                </c:pt>
                <c:pt idx="66">
                  <c:v>0.68</c:v>
                </c:pt>
                <c:pt idx="67">
                  <c:v>0.69</c:v>
                </c:pt>
                <c:pt idx="68">
                  <c:v>0.7</c:v>
                </c:pt>
                <c:pt idx="69">
                  <c:v>0.71</c:v>
                </c:pt>
                <c:pt idx="70">
                  <c:v>0.72</c:v>
                </c:pt>
                <c:pt idx="71">
                  <c:v>0.73</c:v>
                </c:pt>
                <c:pt idx="72">
                  <c:v>0.74</c:v>
                </c:pt>
                <c:pt idx="73">
                  <c:v>0.75</c:v>
                </c:pt>
                <c:pt idx="74">
                  <c:v>0.76</c:v>
                </c:pt>
                <c:pt idx="75">
                  <c:v>0.77</c:v>
                </c:pt>
                <c:pt idx="76">
                  <c:v>0.78</c:v>
                </c:pt>
                <c:pt idx="77">
                  <c:v>0.79</c:v>
                </c:pt>
                <c:pt idx="78">
                  <c:v>0.8</c:v>
                </c:pt>
                <c:pt idx="79">
                  <c:v>0.81</c:v>
                </c:pt>
                <c:pt idx="80">
                  <c:v>0.82</c:v>
                </c:pt>
                <c:pt idx="81">
                  <c:v>0.83</c:v>
                </c:pt>
                <c:pt idx="82">
                  <c:v>0.84</c:v>
                </c:pt>
                <c:pt idx="83">
                  <c:v>0.85</c:v>
                </c:pt>
                <c:pt idx="84">
                  <c:v>0.86</c:v>
                </c:pt>
                <c:pt idx="85">
                  <c:v>0.87</c:v>
                </c:pt>
                <c:pt idx="86">
                  <c:v>0.88</c:v>
                </c:pt>
                <c:pt idx="87">
                  <c:v>0.89</c:v>
                </c:pt>
                <c:pt idx="88">
                  <c:v>0.9</c:v>
                </c:pt>
                <c:pt idx="89">
                  <c:v>0.91</c:v>
                </c:pt>
                <c:pt idx="90">
                  <c:v>0.92</c:v>
                </c:pt>
                <c:pt idx="91">
                  <c:v>0.93</c:v>
                </c:pt>
                <c:pt idx="92">
                  <c:v>0.94</c:v>
                </c:pt>
                <c:pt idx="93">
                  <c:v>0.95</c:v>
                </c:pt>
                <c:pt idx="94">
                  <c:v>0.96</c:v>
                </c:pt>
                <c:pt idx="95">
                  <c:v>0.97</c:v>
                </c:pt>
                <c:pt idx="96">
                  <c:v>0.98</c:v>
                </c:pt>
                <c:pt idx="97">
                  <c:v>0.99</c:v>
                </c:pt>
                <c:pt idx="9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3-4E48-AE00-2852BF24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8053519"/>
        <c:axId val="1268079919"/>
      </c:lineChart>
      <c:catAx>
        <c:axId val="126805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79919"/>
        <c:crosses val="autoZero"/>
        <c:auto val="1"/>
        <c:lblAlgn val="ctr"/>
        <c:lblOffset val="100"/>
        <c:noMultiLvlLbl val="0"/>
      </c:catAx>
      <c:valAx>
        <c:axId val="126807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805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4</xdr:row>
      <xdr:rowOff>11430</xdr:rowOff>
    </xdr:from>
    <xdr:to>
      <xdr:col>17</xdr:col>
      <xdr:colOff>472440</xdr:colOff>
      <xdr:row>27</xdr:row>
      <xdr:rowOff>30480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7027DBB2-D35C-8274-6EE8-BF0427F91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1A03-EDA8-4BD2-9762-FF8368AA734B}">
  <dimension ref="A1:I102"/>
  <sheetViews>
    <sheetView tabSelected="1" workbookViewId="0">
      <selection activeCell="K105" sqref="K105"/>
    </sheetView>
  </sheetViews>
  <sheetFormatPr defaultRowHeight="14.4" x14ac:dyDescent="0.3"/>
  <cols>
    <col min="1" max="1" width="23.88671875" style="1" customWidth="1"/>
    <col min="2" max="2" width="8.88671875" style="1"/>
    <col min="3" max="3" width="13.6640625" style="1" customWidth="1"/>
    <col min="4" max="4" width="8.88671875" style="1" customWidth="1"/>
    <col min="5" max="5" width="6.33203125" style="1" customWidth="1"/>
    <col min="6" max="6" width="11.21875" style="1" customWidth="1"/>
    <col min="7" max="7" width="11.44140625" style="1" customWidth="1"/>
    <col min="8" max="9" width="12.109375" style="1" bestFit="1" customWidth="1"/>
    <col min="10" max="16384" width="8.88671875" style="1"/>
  </cols>
  <sheetData>
    <row r="1" spans="1:9" x14ac:dyDescent="0.3">
      <c r="A1" s="2" t="s">
        <v>0</v>
      </c>
      <c r="B1" s="2" t="s">
        <v>3</v>
      </c>
      <c r="C1" s="2" t="s">
        <v>2</v>
      </c>
      <c r="D1" s="2" t="s">
        <v>1</v>
      </c>
      <c r="E1" s="2" t="s">
        <v>4</v>
      </c>
      <c r="F1" s="2" t="s">
        <v>7</v>
      </c>
      <c r="G1" s="2" t="s">
        <v>8</v>
      </c>
      <c r="H1" s="2" t="s">
        <v>5</v>
      </c>
      <c r="I1" s="2" t="s">
        <v>6</v>
      </c>
    </row>
    <row r="2" spans="1:9" x14ac:dyDescent="0.3">
      <c r="A2" s="3">
        <v>0.90152709092944805</v>
      </c>
      <c r="B2" s="3">
        <v>0.01</v>
      </c>
      <c r="C2" s="3">
        <v>1.37700149789452E-2</v>
      </c>
      <c r="D2" s="3">
        <v>1</v>
      </c>
      <c r="E2" s="4">
        <f t="shared" ref="E2:E33" si="0">D2/100</f>
        <v>0.01</v>
      </c>
      <c r="F2" s="4">
        <f>E2-C2</f>
        <v>-3.7700149789451996E-3</v>
      </c>
      <c r="G2" s="4">
        <f>C2-E2</f>
        <v>3.7700149789451996E-3</v>
      </c>
      <c r="H2" s="4">
        <f>SQRT(D2)*F2</f>
        <v>-3.7700149789451996E-3</v>
      </c>
      <c r="I2" s="4">
        <f>SQRT(D2)*G2</f>
        <v>3.7700149789451996E-3</v>
      </c>
    </row>
    <row r="3" spans="1:9" x14ac:dyDescent="0.3">
      <c r="A3" s="3">
        <v>0.63998555811122004</v>
      </c>
      <c r="B3" s="3">
        <v>0.02</v>
      </c>
      <c r="C3" s="3">
        <v>1.8508509267121501E-2</v>
      </c>
      <c r="D3" s="3">
        <v>2</v>
      </c>
      <c r="E3" s="4">
        <f t="shared" si="0"/>
        <v>0.02</v>
      </c>
      <c r="F3" s="4">
        <f t="shared" ref="F3:F66" si="1">E3-C3</f>
        <v>1.491490732878499E-3</v>
      </c>
      <c r="G3" s="4">
        <f t="shared" ref="G3:G66" si="2">C3-E3</f>
        <v>-1.491490732878499E-3</v>
      </c>
      <c r="H3" s="4">
        <f t="shared" ref="H3:H66" si="3">SQRT(D3)*F3</f>
        <v>2.1092864225905608E-3</v>
      </c>
      <c r="I3" s="4">
        <f t="shared" ref="I3:I66" si="4">SQRT(D3)*G3</f>
        <v>-2.1092864225905608E-3</v>
      </c>
    </row>
    <row r="4" spans="1:9" x14ac:dyDescent="0.3">
      <c r="A4" s="3">
        <v>0.61823878064751603</v>
      </c>
      <c r="B4" s="3">
        <v>0.03</v>
      </c>
      <c r="C4" s="3">
        <v>3.3396125771105199E-2</v>
      </c>
      <c r="D4" s="3">
        <v>3</v>
      </c>
      <c r="E4" s="4">
        <f t="shared" si="0"/>
        <v>0.03</v>
      </c>
      <c r="F4" s="4">
        <f t="shared" si="1"/>
        <v>-3.3961257711052004E-3</v>
      </c>
      <c r="G4" s="4">
        <f t="shared" si="2"/>
        <v>3.3961257711052004E-3</v>
      </c>
      <c r="H4" s="4">
        <f t="shared" si="3"/>
        <v>-5.8822623844482381E-3</v>
      </c>
      <c r="I4" s="4">
        <f t="shared" si="4"/>
        <v>5.8822623844482381E-3</v>
      </c>
    </row>
    <row r="5" spans="1:9" x14ac:dyDescent="0.3">
      <c r="A5" s="3">
        <v>0.67867117887362804</v>
      </c>
      <c r="B5" s="3">
        <v>0.04</v>
      </c>
      <c r="C5" s="3">
        <v>4.46663349866867E-2</v>
      </c>
      <c r="D5" s="3">
        <v>4</v>
      </c>
      <c r="E5" s="4">
        <f t="shared" si="0"/>
        <v>0.04</v>
      </c>
      <c r="F5" s="4">
        <f t="shared" si="1"/>
        <v>-4.6663349866866988E-3</v>
      </c>
      <c r="G5" s="4">
        <f t="shared" si="2"/>
        <v>4.6663349866866988E-3</v>
      </c>
      <c r="H5" s="4">
        <f t="shared" si="3"/>
        <v>-9.3326699733733975E-3</v>
      </c>
      <c r="I5" s="4">
        <f t="shared" si="4"/>
        <v>9.3326699733733975E-3</v>
      </c>
    </row>
    <row r="6" spans="1:9" x14ac:dyDescent="0.3">
      <c r="A6" s="3">
        <v>3.3396125771105199E-2</v>
      </c>
      <c r="B6" s="3">
        <v>0.05</v>
      </c>
      <c r="C6" s="3">
        <v>5.1578164566308198E-2</v>
      </c>
      <c r="D6" s="3">
        <v>5</v>
      </c>
      <c r="E6" s="4">
        <f t="shared" si="0"/>
        <v>0.05</v>
      </c>
      <c r="F6" s="4">
        <f t="shared" si="1"/>
        <v>-1.5781645663081947E-3</v>
      </c>
      <c r="G6" s="4">
        <f t="shared" si="2"/>
        <v>1.5781645663081947E-3</v>
      </c>
      <c r="H6" s="4">
        <f t="shared" si="3"/>
        <v>-3.5288832499465977E-3</v>
      </c>
      <c r="I6" s="4">
        <f t="shared" si="4"/>
        <v>3.5288832499465977E-3</v>
      </c>
    </row>
    <row r="7" spans="1:9" x14ac:dyDescent="0.3">
      <c r="A7" s="3">
        <v>0.52879697689786498</v>
      </c>
      <c r="B7" s="3">
        <v>0.06</v>
      </c>
      <c r="C7" s="3">
        <v>5.5653068702667903E-2</v>
      </c>
      <c r="D7" s="3">
        <v>6</v>
      </c>
      <c r="E7" s="4">
        <f t="shared" si="0"/>
        <v>0.06</v>
      </c>
      <c r="F7" s="4">
        <f t="shared" si="1"/>
        <v>4.3469312973320948E-3</v>
      </c>
      <c r="G7" s="4">
        <f t="shared" si="2"/>
        <v>-4.3469312973320948E-3</v>
      </c>
      <c r="H7" s="4">
        <f t="shared" si="3"/>
        <v>1.0647763625398139E-2</v>
      </c>
      <c r="I7" s="4">
        <f t="shared" si="4"/>
        <v>-1.0647763625398139E-2</v>
      </c>
    </row>
    <row r="8" spans="1:9" x14ac:dyDescent="0.3">
      <c r="A8" s="3">
        <v>0.54595381580293101</v>
      </c>
      <c r="B8" s="3">
        <v>7.0000000000000007E-2</v>
      </c>
      <c r="C8" s="3">
        <v>6.9461365230381406E-2</v>
      </c>
      <c r="D8" s="3">
        <v>7</v>
      </c>
      <c r="E8" s="4">
        <f t="shared" si="0"/>
        <v>7.0000000000000007E-2</v>
      </c>
      <c r="F8" s="4">
        <f t="shared" si="1"/>
        <v>5.3863476961860113E-4</v>
      </c>
      <c r="G8" s="4">
        <f t="shared" si="2"/>
        <v>-5.3863476961860113E-4</v>
      </c>
      <c r="H8" s="4">
        <f t="shared" si="3"/>
        <v>1.4250936479033877E-3</v>
      </c>
      <c r="I8" s="4">
        <f t="shared" si="4"/>
        <v>-1.4250936479033877E-3</v>
      </c>
    </row>
    <row r="9" spans="1:9" x14ac:dyDescent="0.3">
      <c r="A9" s="3">
        <v>0.25175961060449398</v>
      </c>
      <c r="B9" s="3">
        <v>0.08</v>
      </c>
      <c r="C9" s="3">
        <v>7.5356259942054707E-2</v>
      </c>
      <c r="D9" s="3">
        <v>8</v>
      </c>
      <c r="E9" s="4">
        <f t="shared" si="0"/>
        <v>0.08</v>
      </c>
      <c r="F9" s="4">
        <f t="shared" si="1"/>
        <v>4.6437400579452948E-3</v>
      </c>
      <c r="G9" s="4">
        <f t="shared" si="2"/>
        <v>-4.6437400579452948E-3</v>
      </c>
      <c r="H9" s="4">
        <f t="shared" si="3"/>
        <v>1.3134480340162917E-2</v>
      </c>
      <c r="I9" s="4">
        <f t="shared" si="4"/>
        <v>-1.3134480340162917E-2</v>
      </c>
    </row>
    <row r="10" spans="1:9" x14ac:dyDescent="0.3">
      <c r="A10" s="3">
        <v>0.96677612047642403</v>
      </c>
      <c r="B10" s="3">
        <v>0.09</v>
      </c>
      <c r="C10" s="3">
        <v>9.0415498707443406E-2</v>
      </c>
      <c r="D10" s="3">
        <v>9</v>
      </c>
      <c r="E10" s="4">
        <f t="shared" si="0"/>
        <v>0.09</v>
      </c>
      <c r="F10" s="4">
        <f t="shared" si="1"/>
        <v>-4.1549870744340966E-4</v>
      </c>
      <c r="G10" s="4">
        <f t="shared" si="2"/>
        <v>4.1549870744340966E-4</v>
      </c>
      <c r="H10" s="4">
        <f t="shared" si="3"/>
        <v>-1.246496122330229E-3</v>
      </c>
      <c r="I10" s="4">
        <f t="shared" si="4"/>
        <v>1.246496122330229E-3</v>
      </c>
    </row>
    <row r="11" spans="1:9" x14ac:dyDescent="0.3">
      <c r="A11" s="3">
        <v>0.891778633464127</v>
      </c>
      <c r="B11" s="3">
        <v>0.1</v>
      </c>
      <c r="C11" s="3">
        <v>9.4844082370400401E-2</v>
      </c>
      <c r="D11" s="3">
        <v>10</v>
      </c>
      <c r="E11" s="4">
        <f t="shared" si="0"/>
        <v>0.1</v>
      </c>
      <c r="F11" s="4">
        <f t="shared" si="1"/>
        <v>5.1559176295996045E-3</v>
      </c>
      <c r="G11" s="4">
        <f t="shared" si="2"/>
        <v>-5.1559176295996045E-3</v>
      </c>
      <c r="H11" s="4">
        <f t="shared" si="3"/>
        <v>1.6304443137751135E-2</v>
      </c>
      <c r="I11" s="4">
        <f t="shared" si="4"/>
        <v>-1.6304443137751135E-2</v>
      </c>
    </row>
    <row r="12" spans="1:9" x14ac:dyDescent="0.3">
      <c r="A12" s="3">
        <v>0.34488887339830399</v>
      </c>
      <c r="B12" s="3">
        <v>0.11</v>
      </c>
      <c r="C12" s="3">
        <v>9.5284027513116598E-2</v>
      </c>
      <c r="D12" s="3">
        <v>11</v>
      </c>
      <c r="E12" s="4">
        <f t="shared" si="0"/>
        <v>0.11</v>
      </c>
      <c r="F12" s="4">
        <f t="shared" si="1"/>
        <v>1.4715972486883402E-2</v>
      </c>
      <c r="G12" s="4">
        <f t="shared" si="2"/>
        <v>-1.4715972486883402E-2</v>
      </c>
      <c r="H12" s="4">
        <f t="shared" si="3"/>
        <v>4.8807359164185493E-2</v>
      </c>
      <c r="I12" s="4">
        <f t="shared" si="4"/>
        <v>-4.8807359164185493E-2</v>
      </c>
    </row>
    <row r="13" spans="1:9" x14ac:dyDescent="0.3">
      <c r="A13" s="3">
        <v>0.98871769150719002</v>
      </c>
      <c r="B13" s="3">
        <v>0.12</v>
      </c>
      <c r="C13" s="3">
        <v>0.100431560073047</v>
      </c>
      <c r="D13" s="3">
        <v>12</v>
      </c>
      <c r="E13" s="4">
        <f t="shared" si="0"/>
        <v>0.12</v>
      </c>
      <c r="F13" s="4">
        <f t="shared" si="1"/>
        <v>1.9568439926952994E-2</v>
      </c>
      <c r="G13" s="4">
        <f t="shared" si="2"/>
        <v>-1.9568439926952994E-2</v>
      </c>
      <c r="H13" s="4">
        <f t="shared" si="3"/>
        <v>6.7787064356683982E-2</v>
      </c>
      <c r="I13" s="4">
        <f t="shared" si="4"/>
        <v>-6.7787064356683982E-2</v>
      </c>
    </row>
    <row r="14" spans="1:9" x14ac:dyDescent="0.3">
      <c r="A14" s="3">
        <v>0.91131568420678299</v>
      </c>
      <c r="B14" s="3">
        <v>0.13</v>
      </c>
      <c r="C14" s="3">
        <v>0.10265131201595</v>
      </c>
      <c r="D14" s="3">
        <v>13</v>
      </c>
      <c r="E14" s="4">
        <f t="shared" si="0"/>
        <v>0.13</v>
      </c>
      <c r="F14" s="4">
        <f t="shared" si="1"/>
        <v>2.7348687984050005E-2</v>
      </c>
      <c r="G14" s="4">
        <f t="shared" si="2"/>
        <v>-2.7348687984050005E-2</v>
      </c>
      <c r="H14" s="4">
        <f t="shared" si="3"/>
        <v>9.8607096843158173E-2</v>
      </c>
      <c r="I14" s="4">
        <f t="shared" si="4"/>
        <v>-9.8607096843158173E-2</v>
      </c>
    </row>
    <row r="15" spans="1:9" x14ac:dyDescent="0.3">
      <c r="A15" s="3">
        <v>0.30358272278681397</v>
      </c>
      <c r="B15" s="3">
        <v>0.14000000000000001</v>
      </c>
      <c r="C15" s="3">
        <v>0.10946408612653601</v>
      </c>
      <c r="D15" s="3">
        <v>14</v>
      </c>
      <c r="E15" s="4">
        <f t="shared" si="0"/>
        <v>0.14000000000000001</v>
      </c>
      <c r="F15" s="4">
        <f t="shared" si="1"/>
        <v>3.0535913873464007E-2</v>
      </c>
      <c r="G15" s="4">
        <f t="shared" si="2"/>
        <v>-3.0535913873464007E-2</v>
      </c>
      <c r="H15" s="4">
        <f t="shared" si="3"/>
        <v>0.11425492770653947</v>
      </c>
      <c r="I15" s="4">
        <f t="shared" si="4"/>
        <v>-0.11425492770653947</v>
      </c>
    </row>
    <row r="16" spans="1:9" x14ac:dyDescent="0.3">
      <c r="A16" s="3">
        <v>9.4844082370400401E-2</v>
      </c>
      <c r="B16" s="3">
        <v>0.15</v>
      </c>
      <c r="C16" s="3">
        <v>0.12458682339638399</v>
      </c>
      <c r="D16" s="3">
        <v>15</v>
      </c>
      <c r="E16" s="4">
        <f t="shared" si="0"/>
        <v>0.15</v>
      </c>
      <c r="F16" s="4">
        <f t="shared" si="1"/>
        <v>2.5413176603616E-2</v>
      </c>
      <c r="G16" s="4">
        <f t="shared" si="2"/>
        <v>-2.5413176603616E-2</v>
      </c>
      <c r="H16" s="4">
        <f t="shared" si="3"/>
        <v>9.8424809760032733E-2</v>
      </c>
      <c r="I16" s="4">
        <f t="shared" si="4"/>
        <v>-9.8424809760032733E-2</v>
      </c>
    </row>
    <row r="17" spans="1:9" x14ac:dyDescent="0.3">
      <c r="A17" s="3">
        <v>0.97959754941985</v>
      </c>
      <c r="B17" s="3">
        <v>0.16</v>
      </c>
      <c r="C17" s="3">
        <v>0.12958374293520999</v>
      </c>
      <c r="D17" s="3">
        <v>16</v>
      </c>
      <c r="E17" s="4">
        <f t="shared" si="0"/>
        <v>0.16</v>
      </c>
      <c r="F17" s="4">
        <f t="shared" si="1"/>
        <v>3.0416257064790009E-2</v>
      </c>
      <c r="G17" s="4">
        <f t="shared" si="2"/>
        <v>-3.0416257064790009E-2</v>
      </c>
      <c r="H17" s="4">
        <f t="shared" si="3"/>
        <v>0.12166502825916004</v>
      </c>
      <c r="I17" s="4">
        <f t="shared" si="4"/>
        <v>-0.12166502825916004</v>
      </c>
    </row>
    <row r="18" spans="1:9" x14ac:dyDescent="0.3">
      <c r="A18" s="3">
        <v>0.93320792075246495</v>
      </c>
      <c r="B18" s="3">
        <v>0.17</v>
      </c>
      <c r="C18" s="3">
        <v>0.144524910021573</v>
      </c>
      <c r="D18" s="3">
        <v>17</v>
      </c>
      <c r="E18" s="4">
        <f t="shared" si="0"/>
        <v>0.17</v>
      </c>
      <c r="F18" s="4">
        <f t="shared" si="1"/>
        <v>2.5475089978427012E-2</v>
      </c>
      <c r="G18" s="4">
        <f t="shared" si="2"/>
        <v>-2.5475089978427012E-2</v>
      </c>
      <c r="H18" s="4">
        <f t="shared" si="3"/>
        <v>0.1050364868031685</v>
      </c>
      <c r="I18" s="4">
        <f t="shared" si="4"/>
        <v>-0.1050364868031685</v>
      </c>
    </row>
    <row r="19" spans="1:9" x14ac:dyDescent="0.3">
      <c r="A19" s="3">
        <v>0.44183537783101201</v>
      </c>
      <c r="B19" s="3">
        <v>0.18</v>
      </c>
      <c r="C19" s="3">
        <v>0.14452774776145799</v>
      </c>
      <c r="D19" s="3">
        <v>18</v>
      </c>
      <c r="E19" s="4">
        <f t="shared" si="0"/>
        <v>0.18</v>
      </c>
      <c r="F19" s="4">
        <f t="shared" si="1"/>
        <v>3.5472252238542001E-2</v>
      </c>
      <c r="G19" s="4">
        <f t="shared" si="2"/>
        <v>-3.5472252238542001E-2</v>
      </c>
      <c r="H19" s="4">
        <f t="shared" si="3"/>
        <v>0.15049602061099643</v>
      </c>
      <c r="I19" s="4">
        <f t="shared" si="4"/>
        <v>-0.15049602061099643</v>
      </c>
    </row>
    <row r="20" spans="1:9" x14ac:dyDescent="0.3">
      <c r="A20" s="3">
        <v>0.400437992066144</v>
      </c>
      <c r="B20" s="3">
        <v>0.19</v>
      </c>
      <c r="C20" s="3">
        <v>0.147155457641929</v>
      </c>
      <c r="D20" s="3">
        <v>19</v>
      </c>
      <c r="E20" s="4">
        <f t="shared" si="0"/>
        <v>0.19</v>
      </c>
      <c r="F20" s="4">
        <f t="shared" si="1"/>
        <v>4.2844542358071003E-2</v>
      </c>
      <c r="G20" s="4">
        <f t="shared" si="2"/>
        <v>-4.2844542358071003E-2</v>
      </c>
      <c r="H20" s="4">
        <f t="shared" si="3"/>
        <v>0.18675503042107935</v>
      </c>
      <c r="I20" s="4">
        <f t="shared" si="4"/>
        <v>-0.18675503042107935</v>
      </c>
    </row>
    <row r="21" spans="1:9" x14ac:dyDescent="0.3">
      <c r="A21" s="3">
        <v>0.43408784782513898</v>
      </c>
      <c r="B21" s="3">
        <v>0.2</v>
      </c>
      <c r="C21" s="3">
        <v>0.14904132205992901</v>
      </c>
      <c r="D21" s="3">
        <v>20</v>
      </c>
      <c r="E21" s="4">
        <f t="shared" si="0"/>
        <v>0.2</v>
      </c>
      <c r="F21" s="4">
        <f t="shared" si="1"/>
        <v>5.0958677940071001E-2</v>
      </c>
      <c r="G21" s="4">
        <f t="shared" si="2"/>
        <v>-5.0958677940071001E-2</v>
      </c>
      <c r="H21" s="4">
        <f t="shared" si="3"/>
        <v>0.22789413583503543</v>
      </c>
      <c r="I21" s="4">
        <f t="shared" si="4"/>
        <v>-0.22789413583503543</v>
      </c>
    </row>
    <row r="22" spans="1:9" x14ac:dyDescent="0.3">
      <c r="A22" s="3">
        <v>0.82152343634516001</v>
      </c>
      <c r="B22" s="3">
        <v>0.21</v>
      </c>
      <c r="C22" s="3">
        <v>0.15442730020731599</v>
      </c>
      <c r="D22" s="3">
        <v>21</v>
      </c>
      <c r="E22" s="4">
        <f t="shared" si="0"/>
        <v>0.21</v>
      </c>
      <c r="F22" s="4">
        <f t="shared" si="1"/>
        <v>5.5572699792684005E-2</v>
      </c>
      <c r="G22" s="4">
        <f t="shared" si="2"/>
        <v>-5.5572699792684005E-2</v>
      </c>
      <c r="H22" s="4">
        <f t="shared" si="3"/>
        <v>0.25466610337303114</v>
      </c>
      <c r="I22" s="4">
        <f t="shared" si="4"/>
        <v>-0.25466610337303114</v>
      </c>
    </row>
    <row r="23" spans="1:9" x14ac:dyDescent="0.3">
      <c r="A23" s="3">
        <v>0.82798139611259103</v>
      </c>
      <c r="B23" s="3">
        <v>0.22</v>
      </c>
      <c r="C23" s="3">
        <v>0.17177990917116401</v>
      </c>
      <c r="D23" s="3">
        <v>22</v>
      </c>
      <c r="E23" s="4">
        <f t="shared" si="0"/>
        <v>0.22</v>
      </c>
      <c r="F23" s="4">
        <f t="shared" si="1"/>
        <v>4.8220090828835993E-2</v>
      </c>
      <c r="G23" s="4">
        <f t="shared" si="2"/>
        <v>-4.8220090828835993E-2</v>
      </c>
      <c r="H23" s="4">
        <f t="shared" si="3"/>
        <v>0.22617227396368958</v>
      </c>
      <c r="I23" s="4">
        <f t="shared" si="4"/>
        <v>-0.22617227396368958</v>
      </c>
    </row>
    <row r="24" spans="1:9" x14ac:dyDescent="0.3">
      <c r="A24" s="3">
        <v>0.274042142555117</v>
      </c>
      <c r="B24" s="3">
        <v>0.23</v>
      </c>
      <c r="C24" s="3">
        <v>0.176059207879006</v>
      </c>
      <c r="D24" s="3">
        <v>23</v>
      </c>
      <c r="E24" s="4">
        <f t="shared" si="0"/>
        <v>0.23</v>
      </c>
      <c r="F24" s="4">
        <f t="shared" si="1"/>
        <v>5.3940792120994008E-2</v>
      </c>
      <c r="G24" s="4">
        <f t="shared" si="2"/>
        <v>-5.3940792120994008E-2</v>
      </c>
      <c r="H24" s="4">
        <f t="shared" si="3"/>
        <v>0.25869095124632141</v>
      </c>
      <c r="I24" s="4">
        <f t="shared" si="4"/>
        <v>-0.25869095124632141</v>
      </c>
    </row>
    <row r="25" spans="1:9" x14ac:dyDescent="0.3">
      <c r="A25" s="3">
        <v>0.34130382491275602</v>
      </c>
      <c r="B25" s="3">
        <v>0.24</v>
      </c>
      <c r="C25" s="3">
        <v>0.195082091260701</v>
      </c>
      <c r="D25" s="3">
        <v>24</v>
      </c>
      <c r="E25" s="4">
        <f t="shared" si="0"/>
        <v>0.24</v>
      </c>
      <c r="F25" s="4">
        <f t="shared" si="1"/>
        <v>4.491790873929899E-2</v>
      </c>
      <c r="G25" s="4">
        <f t="shared" si="2"/>
        <v>-4.491790873929899E-2</v>
      </c>
      <c r="H25" s="4">
        <f t="shared" si="3"/>
        <v>0.22005191344836747</v>
      </c>
      <c r="I25" s="4">
        <f t="shared" si="4"/>
        <v>-0.22005191344836747</v>
      </c>
    </row>
    <row r="26" spans="1:9" x14ac:dyDescent="0.3">
      <c r="A26" s="3">
        <v>0.30805897247046199</v>
      </c>
      <c r="B26" s="3">
        <v>0.25</v>
      </c>
      <c r="C26" s="3">
        <v>0.20793433161452399</v>
      </c>
      <c r="D26" s="3">
        <v>25</v>
      </c>
      <c r="E26" s="4">
        <f t="shared" si="0"/>
        <v>0.25</v>
      </c>
      <c r="F26" s="4">
        <f t="shared" si="1"/>
        <v>4.2065668385476013E-2</v>
      </c>
      <c r="G26" s="4">
        <f t="shared" si="2"/>
        <v>-4.2065668385476013E-2</v>
      </c>
      <c r="H26" s="4">
        <f t="shared" si="3"/>
        <v>0.21032834192738006</v>
      </c>
      <c r="I26" s="4">
        <f t="shared" si="4"/>
        <v>-0.21032834192738006</v>
      </c>
    </row>
    <row r="27" spans="1:9" x14ac:dyDescent="0.3">
      <c r="A27" s="3">
        <v>0.195082091260701</v>
      </c>
      <c r="B27" s="3">
        <v>0.26</v>
      </c>
      <c r="C27" s="3">
        <v>0.25088884774595499</v>
      </c>
      <c r="D27" s="3">
        <v>26</v>
      </c>
      <c r="E27" s="4">
        <f t="shared" si="0"/>
        <v>0.26</v>
      </c>
      <c r="F27" s="4">
        <f t="shared" si="1"/>
        <v>9.1111522540450185E-3</v>
      </c>
      <c r="G27" s="4">
        <f t="shared" si="2"/>
        <v>-9.1111522540450185E-3</v>
      </c>
      <c r="H27" s="4">
        <f t="shared" si="3"/>
        <v>4.6457943134690434E-2</v>
      </c>
      <c r="I27" s="4">
        <f t="shared" si="4"/>
        <v>-4.6457943134690434E-2</v>
      </c>
    </row>
    <row r="28" spans="1:9" x14ac:dyDescent="0.3">
      <c r="A28" s="3">
        <v>7.5356259942054707E-2</v>
      </c>
      <c r="B28" s="3">
        <v>0.27</v>
      </c>
      <c r="C28" s="3">
        <v>0.25175961060449398</v>
      </c>
      <c r="D28" s="3">
        <v>27</v>
      </c>
      <c r="E28" s="4">
        <f t="shared" si="0"/>
        <v>0.27</v>
      </c>
      <c r="F28" s="4">
        <f t="shared" si="1"/>
        <v>1.824038939550604E-2</v>
      </c>
      <c r="G28" s="4">
        <f t="shared" si="2"/>
        <v>-1.824038939550604E-2</v>
      </c>
      <c r="H28" s="4">
        <f t="shared" si="3"/>
        <v>9.4779843548571066E-2</v>
      </c>
      <c r="I28" s="4">
        <f t="shared" si="4"/>
        <v>-9.4779843548571066E-2</v>
      </c>
    </row>
    <row r="29" spans="1:9" x14ac:dyDescent="0.3">
      <c r="A29" s="3">
        <v>0.147155457641929</v>
      </c>
      <c r="B29" s="3">
        <v>0.28000000000000003</v>
      </c>
      <c r="C29" s="3">
        <v>0.260308920405805</v>
      </c>
      <c r="D29" s="3">
        <v>28</v>
      </c>
      <c r="E29" s="4">
        <f t="shared" si="0"/>
        <v>0.28000000000000003</v>
      </c>
      <c r="F29" s="4">
        <f t="shared" si="1"/>
        <v>1.9691079594195027E-2</v>
      </c>
      <c r="G29" s="4">
        <f t="shared" si="2"/>
        <v>-1.9691079594195027E-2</v>
      </c>
      <c r="H29" s="4">
        <f t="shared" si="3"/>
        <v>0.1041953993052374</v>
      </c>
      <c r="I29" s="4">
        <f t="shared" si="4"/>
        <v>-0.1041953993052374</v>
      </c>
    </row>
    <row r="30" spans="1:9" x14ac:dyDescent="0.3">
      <c r="A30" s="3">
        <v>0.67195166368037396</v>
      </c>
      <c r="B30" s="3">
        <v>0.28999999999999998</v>
      </c>
      <c r="C30" s="3">
        <v>0.274042142555117</v>
      </c>
      <c r="D30" s="3">
        <v>29</v>
      </c>
      <c r="E30" s="4">
        <f t="shared" si="0"/>
        <v>0.28999999999999998</v>
      </c>
      <c r="F30" s="4">
        <f t="shared" si="1"/>
        <v>1.5957857444882984E-2</v>
      </c>
      <c r="G30" s="4">
        <f t="shared" si="2"/>
        <v>-1.5957857444882984E-2</v>
      </c>
      <c r="H30" s="4">
        <f t="shared" si="3"/>
        <v>8.5935692309453179E-2</v>
      </c>
      <c r="I30" s="4">
        <f t="shared" si="4"/>
        <v>-8.5935692309453179E-2</v>
      </c>
    </row>
    <row r="31" spans="1:9" x14ac:dyDescent="0.3">
      <c r="A31" s="3">
        <v>0.38881626958027399</v>
      </c>
      <c r="B31" s="3">
        <v>0.3</v>
      </c>
      <c r="C31" s="3">
        <v>0.300251413602381</v>
      </c>
      <c r="D31" s="3">
        <v>30</v>
      </c>
      <c r="E31" s="4">
        <f t="shared" si="0"/>
        <v>0.3</v>
      </c>
      <c r="F31" s="4">
        <f t="shared" si="1"/>
        <v>-2.5141360238101207E-4</v>
      </c>
      <c r="G31" s="4">
        <f t="shared" si="2"/>
        <v>2.5141360238101207E-4</v>
      </c>
      <c r="H31" s="4">
        <f t="shared" si="3"/>
        <v>-1.3770490128771485E-3</v>
      </c>
      <c r="I31" s="4">
        <f t="shared" si="4"/>
        <v>1.3770490128771485E-3</v>
      </c>
    </row>
    <row r="32" spans="1:9" x14ac:dyDescent="0.3">
      <c r="A32" s="3">
        <v>0.78887407667934895</v>
      </c>
      <c r="B32" s="3">
        <v>0.31</v>
      </c>
      <c r="C32" s="3">
        <v>0.30358272278681397</v>
      </c>
      <c r="D32" s="3">
        <v>31</v>
      </c>
      <c r="E32" s="4">
        <f t="shared" si="0"/>
        <v>0.31</v>
      </c>
      <c r="F32" s="4">
        <f t="shared" si="1"/>
        <v>6.4172772131860234E-3</v>
      </c>
      <c r="G32" s="4">
        <f t="shared" si="2"/>
        <v>-6.4172772131860234E-3</v>
      </c>
      <c r="H32" s="4">
        <f t="shared" si="3"/>
        <v>3.5729887373978295E-2</v>
      </c>
      <c r="I32" s="4">
        <f t="shared" si="4"/>
        <v>-3.5729887373978295E-2</v>
      </c>
    </row>
    <row r="33" spans="1:9" x14ac:dyDescent="0.3">
      <c r="A33" s="3">
        <v>0.60554375080391698</v>
      </c>
      <c r="B33" s="3">
        <v>0.32</v>
      </c>
      <c r="C33" s="3">
        <v>0.30805897247046199</v>
      </c>
      <c r="D33" s="3">
        <v>32</v>
      </c>
      <c r="E33" s="4">
        <f t="shared" si="0"/>
        <v>0.32</v>
      </c>
      <c r="F33" s="4">
        <f t="shared" si="1"/>
        <v>1.1941027529538017E-2</v>
      </c>
      <c r="G33" s="4">
        <f t="shared" si="2"/>
        <v>-1.1941027529538017E-2</v>
      </c>
      <c r="H33" s="4">
        <f t="shared" si="3"/>
        <v>6.7548652323772634E-2</v>
      </c>
      <c r="I33" s="4">
        <f t="shared" si="4"/>
        <v>-6.7548652323772634E-2</v>
      </c>
    </row>
    <row r="34" spans="1:9" x14ac:dyDescent="0.3">
      <c r="A34" s="3">
        <v>0.260308920405805</v>
      </c>
      <c r="B34" s="3">
        <v>0.33</v>
      </c>
      <c r="C34" s="3">
        <v>0.32994074746966301</v>
      </c>
      <c r="D34" s="3">
        <v>33</v>
      </c>
      <c r="E34" s="4">
        <f t="shared" ref="E34:E65" si="5">D34/100</f>
        <v>0.33</v>
      </c>
      <c r="F34" s="4">
        <f t="shared" si="1"/>
        <v>5.9252530337006171E-5</v>
      </c>
      <c r="G34" s="4">
        <f t="shared" si="2"/>
        <v>-5.9252530337006171E-5</v>
      </c>
      <c r="H34" s="4">
        <f t="shared" si="3"/>
        <v>3.4037987248682701E-4</v>
      </c>
      <c r="I34" s="4">
        <f t="shared" si="4"/>
        <v>-3.4037987248682701E-4</v>
      </c>
    </row>
    <row r="35" spans="1:9" x14ac:dyDescent="0.3">
      <c r="A35" s="3">
        <v>0.20793433161452399</v>
      </c>
      <c r="B35" s="3">
        <v>0.34</v>
      </c>
      <c r="C35" s="3">
        <v>0.34072428522631498</v>
      </c>
      <c r="D35" s="3">
        <v>34</v>
      </c>
      <c r="E35" s="4">
        <f t="shared" si="5"/>
        <v>0.34</v>
      </c>
      <c r="F35" s="4">
        <f t="shared" si="1"/>
        <v>-7.2428522631495795E-4</v>
      </c>
      <c r="G35" s="4">
        <f t="shared" si="2"/>
        <v>7.2428522631495795E-4</v>
      </c>
      <c r="H35" s="4">
        <f t="shared" si="3"/>
        <v>-4.2232723127896615E-3</v>
      </c>
      <c r="I35" s="4">
        <f t="shared" si="4"/>
        <v>4.2232723127896615E-3</v>
      </c>
    </row>
    <row r="36" spans="1:9" x14ac:dyDescent="0.3">
      <c r="A36" s="3">
        <v>0.42048977687954903</v>
      </c>
      <c r="B36" s="3">
        <v>0.35</v>
      </c>
      <c r="C36" s="3">
        <v>0.34130382491275602</v>
      </c>
      <c r="D36" s="3">
        <v>35</v>
      </c>
      <c r="E36" s="4">
        <f t="shared" si="5"/>
        <v>0.35</v>
      </c>
      <c r="F36" s="4">
        <f t="shared" si="1"/>
        <v>8.6961750872439625E-3</v>
      </c>
      <c r="G36" s="4">
        <f t="shared" si="2"/>
        <v>-8.6961750872439625E-3</v>
      </c>
      <c r="H36" s="4">
        <f t="shared" si="3"/>
        <v>5.1447265623938546E-2</v>
      </c>
      <c r="I36" s="4">
        <f t="shared" si="4"/>
        <v>-5.1447265623938546E-2</v>
      </c>
    </row>
    <row r="37" spans="1:9" x14ac:dyDescent="0.3">
      <c r="A37" s="3">
        <v>0.45963515108451197</v>
      </c>
      <c r="B37" s="3">
        <v>0.36</v>
      </c>
      <c r="C37" s="3">
        <v>0.34488887339830399</v>
      </c>
      <c r="D37" s="3">
        <v>36</v>
      </c>
      <c r="E37" s="4">
        <f t="shared" si="5"/>
        <v>0.36</v>
      </c>
      <c r="F37" s="4">
        <f t="shared" si="1"/>
        <v>1.5111126601696001E-2</v>
      </c>
      <c r="G37" s="4">
        <f t="shared" si="2"/>
        <v>-1.5111126601696001E-2</v>
      </c>
      <c r="H37" s="4">
        <f t="shared" si="3"/>
        <v>9.0666759610176006E-2</v>
      </c>
      <c r="I37" s="4">
        <f t="shared" si="4"/>
        <v>-9.0666759610176006E-2</v>
      </c>
    </row>
    <row r="38" spans="1:9" x14ac:dyDescent="0.3">
      <c r="A38" s="3">
        <v>0.95610393676906802</v>
      </c>
      <c r="B38" s="3">
        <v>0.37</v>
      </c>
      <c r="C38" s="3">
        <v>0.34743998060002901</v>
      </c>
      <c r="D38" s="3">
        <v>37</v>
      </c>
      <c r="E38" s="4">
        <f t="shared" si="5"/>
        <v>0.37</v>
      </c>
      <c r="F38" s="4">
        <f t="shared" si="1"/>
        <v>2.2560019399970987E-2</v>
      </c>
      <c r="G38" s="4">
        <f t="shared" si="2"/>
        <v>-2.2560019399970987E-2</v>
      </c>
      <c r="H38" s="4">
        <f t="shared" si="3"/>
        <v>0.13722724068894443</v>
      </c>
      <c r="I38" s="4">
        <f t="shared" si="4"/>
        <v>-0.13722724068894443</v>
      </c>
    </row>
    <row r="39" spans="1:9" x14ac:dyDescent="0.3">
      <c r="A39" s="3">
        <v>9.0415498707443406E-2</v>
      </c>
      <c r="B39" s="3">
        <v>0.38</v>
      </c>
      <c r="C39" s="3">
        <v>0.35880794934928401</v>
      </c>
      <c r="D39" s="3">
        <v>38</v>
      </c>
      <c r="E39" s="4">
        <f t="shared" si="5"/>
        <v>0.38</v>
      </c>
      <c r="F39" s="4">
        <f t="shared" si="1"/>
        <v>2.1192050650715999E-2</v>
      </c>
      <c r="G39" s="4">
        <f t="shared" si="2"/>
        <v>-2.1192050650715999E-2</v>
      </c>
      <c r="H39" s="4">
        <f t="shared" si="3"/>
        <v>0.1306365737829015</v>
      </c>
      <c r="I39" s="4">
        <f t="shared" si="4"/>
        <v>-0.1306365737829015</v>
      </c>
    </row>
    <row r="40" spans="1:9" x14ac:dyDescent="0.3">
      <c r="A40" s="3">
        <v>0.79449506662785996</v>
      </c>
      <c r="B40" s="3">
        <v>0.39</v>
      </c>
      <c r="C40" s="3">
        <v>0.36132316105067702</v>
      </c>
      <c r="D40" s="3">
        <v>39</v>
      </c>
      <c r="E40" s="4">
        <f t="shared" si="5"/>
        <v>0.39</v>
      </c>
      <c r="F40" s="4">
        <f t="shared" si="1"/>
        <v>2.8676838949322991E-2</v>
      </c>
      <c r="G40" s="4">
        <f t="shared" si="2"/>
        <v>-2.8676838949322991E-2</v>
      </c>
      <c r="H40" s="4">
        <f t="shared" si="3"/>
        <v>0.17908680183891532</v>
      </c>
      <c r="I40" s="4">
        <f t="shared" si="4"/>
        <v>-0.17908680183891532</v>
      </c>
    </row>
    <row r="41" spans="1:9" x14ac:dyDescent="0.3">
      <c r="A41" s="3">
        <v>0.10946408612653601</v>
      </c>
      <c r="B41" s="3">
        <v>0.4</v>
      </c>
      <c r="C41" s="3">
        <v>0.38881626958027399</v>
      </c>
      <c r="D41" s="3">
        <v>40</v>
      </c>
      <c r="E41" s="4">
        <f t="shared" si="5"/>
        <v>0.4</v>
      </c>
      <c r="F41" s="4">
        <f t="shared" si="1"/>
        <v>1.1183730419726035E-2</v>
      </c>
      <c r="G41" s="4">
        <f t="shared" si="2"/>
        <v>-1.1183730419726035E-2</v>
      </c>
      <c r="H41" s="4">
        <f t="shared" si="3"/>
        <v>7.0732121727290348E-2</v>
      </c>
      <c r="I41" s="4">
        <f t="shared" si="4"/>
        <v>-7.0732121727290348E-2</v>
      </c>
    </row>
    <row r="42" spans="1:9" x14ac:dyDescent="0.3">
      <c r="A42" s="3">
        <v>0.12458682339638399</v>
      </c>
      <c r="B42" s="3">
        <v>0.41</v>
      </c>
      <c r="C42" s="3">
        <v>0.400437992066144</v>
      </c>
      <c r="D42" s="3">
        <v>41</v>
      </c>
      <c r="E42" s="4">
        <f t="shared" si="5"/>
        <v>0.41</v>
      </c>
      <c r="F42" s="4">
        <f t="shared" si="1"/>
        <v>9.562007933855976E-3</v>
      </c>
      <c r="G42" s="4">
        <f t="shared" si="2"/>
        <v>-9.562007933855976E-3</v>
      </c>
      <c r="H42" s="4">
        <f t="shared" si="3"/>
        <v>6.1226724759798394E-2</v>
      </c>
      <c r="I42" s="4">
        <f t="shared" si="4"/>
        <v>-6.1226724759798394E-2</v>
      </c>
    </row>
    <row r="43" spans="1:9" x14ac:dyDescent="0.3">
      <c r="A43" s="3">
        <v>5.1578164566308198E-2</v>
      </c>
      <c r="B43" s="3">
        <v>0.42</v>
      </c>
      <c r="C43" s="3">
        <v>0.42048977687954903</v>
      </c>
      <c r="D43" s="3">
        <v>42</v>
      </c>
      <c r="E43" s="4">
        <f t="shared" si="5"/>
        <v>0.42</v>
      </c>
      <c r="F43" s="4">
        <f t="shared" si="1"/>
        <v>-4.8977687954904203E-4</v>
      </c>
      <c r="G43" s="4">
        <f t="shared" si="2"/>
        <v>4.8977687954904203E-4</v>
      </c>
      <c r="H43" s="4">
        <f t="shared" si="3"/>
        <v>-3.1741169564326811E-3</v>
      </c>
      <c r="I43" s="4">
        <f t="shared" si="4"/>
        <v>3.1741169564326811E-3</v>
      </c>
    </row>
    <row r="44" spans="1:9" x14ac:dyDescent="0.3">
      <c r="A44" s="3">
        <v>0.53221686929464296</v>
      </c>
      <c r="B44" s="3">
        <v>0.43</v>
      </c>
      <c r="C44" s="3">
        <v>0.43408784782513898</v>
      </c>
      <c r="D44" s="3">
        <v>43</v>
      </c>
      <c r="E44" s="4">
        <f t="shared" si="5"/>
        <v>0.43</v>
      </c>
      <c r="F44" s="4">
        <f t="shared" si="1"/>
        <v>-4.0878478251389905E-3</v>
      </c>
      <c r="G44" s="4">
        <f t="shared" si="2"/>
        <v>4.0878478251389905E-3</v>
      </c>
      <c r="H44" s="4">
        <f t="shared" si="3"/>
        <v>-2.6805810810050564E-2</v>
      </c>
      <c r="I44" s="4">
        <f t="shared" si="4"/>
        <v>2.6805810810050564E-2</v>
      </c>
    </row>
    <row r="45" spans="1:9" x14ac:dyDescent="0.3">
      <c r="A45" s="3">
        <v>0.92211362859234203</v>
      </c>
      <c r="B45" s="3">
        <v>0.44</v>
      </c>
      <c r="C45" s="3">
        <v>0.44183537783101201</v>
      </c>
      <c r="D45" s="3">
        <v>44</v>
      </c>
      <c r="E45" s="4">
        <f t="shared" si="5"/>
        <v>0.44</v>
      </c>
      <c r="F45" s="4">
        <f t="shared" si="1"/>
        <v>-1.8353778310120084E-3</v>
      </c>
      <c r="G45" s="4">
        <f t="shared" si="2"/>
        <v>1.8353778310120084E-3</v>
      </c>
      <c r="H45" s="4">
        <f t="shared" si="3"/>
        <v>-1.2174519228006301E-2</v>
      </c>
      <c r="I45" s="4">
        <f t="shared" si="4"/>
        <v>1.2174519228006301E-2</v>
      </c>
    </row>
    <row r="46" spans="1:9" x14ac:dyDescent="0.3">
      <c r="A46" s="3">
        <v>6.9461365230381406E-2</v>
      </c>
      <c r="B46" s="3">
        <v>0.45</v>
      </c>
      <c r="C46" s="3">
        <v>0.44340125937014802</v>
      </c>
      <c r="D46" s="3">
        <v>45</v>
      </c>
      <c r="E46" s="4">
        <f t="shared" si="5"/>
        <v>0.45</v>
      </c>
      <c r="F46" s="4">
        <f t="shared" si="1"/>
        <v>6.5987406298519957E-3</v>
      </c>
      <c r="G46" s="4">
        <f t="shared" si="2"/>
        <v>-6.5987406298519957E-3</v>
      </c>
      <c r="H46" s="4">
        <f t="shared" si="3"/>
        <v>4.4265697842716521E-2</v>
      </c>
      <c r="I46" s="4">
        <f t="shared" si="4"/>
        <v>-4.4265697842716521E-2</v>
      </c>
    </row>
    <row r="47" spans="1:9" x14ac:dyDescent="0.3">
      <c r="A47" s="3">
        <v>0.78039337182417501</v>
      </c>
      <c r="B47" s="3">
        <v>0.46</v>
      </c>
      <c r="C47" s="3">
        <v>0.44858091091737101</v>
      </c>
      <c r="D47" s="3">
        <v>46</v>
      </c>
      <c r="E47" s="4">
        <f t="shared" si="5"/>
        <v>0.46</v>
      </c>
      <c r="F47" s="4">
        <f t="shared" si="1"/>
        <v>1.1419089082629008E-2</v>
      </c>
      <c r="G47" s="4">
        <f t="shared" si="2"/>
        <v>-1.1419089082629008E-2</v>
      </c>
      <c r="H47" s="4">
        <f t="shared" si="3"/>
        <v>7.7448030265093129E-2</v>
      </c>
      <c r="I47" s="4">
        <f t="shared" si="4"/>
        <v>-7.7448030265093129E-2</v>
      </c>
    </row>
    <row r="48" spans="1:9" x14ac:dyDescent="0.3">
      <c r="A48" s="3">
        <v>0.49354564584791599</v>
      </c>
      <c r="B48" s="3">
        <v>0.47</v>
      </c>
      <c r="C48" s="3">
        <v>0.45963515108451197</v>
      </c>
      <c r="D48" s="3">
        <v>47</v>
      </c>
      <c r="E48" s="4">
        <f t="shared" si="5"/>
        <v>0.47</v>
      </c>
      <c r="F48" s="4">
        <f t="shared" si="1"/>
        <v>1.0364848915488001E-2</v>
      </c>
      <c r="G48" s="4">
        <f t="shared" si="2"/>
        <v>-1.0364848915488001E-2</v>
      </c>
      <c r="H48" s="4">
        <f t="shared" si="3"/>
        <v>7.105782414992709E-2</v>
      </c>
      <c r="I48" s="4">
        <f t="shared" si="4"/>
        <v>-7.105782414992709E-2</v>
      </c>
    </row>
    <row r="49" spans="1:9" x14ac:dyDescent="0.3">
      <c r="A49" s="3">
        <v>0.34072428522631498</v>
      </c>
      <c r="B49" s="3">
        <v>0.48</v>
      </c>
      <c r="C49" s="3">
        <v>0.462604340165853</v>
      </c>
      <c r="D49" s="3">
        <v>48</v>
      </c>
      <c r="E49" s="4">
        <f t="shared" si="5"/>
        <v>0.48</v>
      </c>
      <c r="F49" s="4">
        <f t="shared" si="1"/>
        <v>1.7395659834146981E-2</v>
      </c>
      <c r="G49" s="4">
        <f t="shared" si="2"/>
        <v>-1.7395659834146981E-2</v>
      </c>
      <c r="H49" s="4">
        <f t="shared" si="3"/>
        <v>0.12052066665571104</v>
      </c>
      <c r="I49" s="4">
        <f t="shared" si="4"/>
        <v>-0.12052066665571104</v>
      </c>
    </row>
    <row r="50" spans="1:9" x14ac:dyDescent="0.3">
      <c r="A50" s="3">
        <v>0.53007740434259099</v>
      </c>
      <c r="B50" s="3">
        <v>0.49</v>
      </c>
      <c r="C50" s="3">
        <v>0.49354564584791599</v>
      </c>
      <c r="D50" s="3">
        <v>49</v>
      </c>
      <c r="E50" s="4">
        <f t="shared" si="5"/>
        <v>0.49</v>
      </c>
      <c r="F50" s="4">
        <f t="shared" si="1"/>
        <v>-3.5456458479160013E-3</v>
      </c>
      <c r="G50" s="4">
        <f t="shared" si="2"/>
        <v>3.5456458479160013E-3</v>
      </c>
      <c r="H50" s="4">
        <f t="shared" si="3"/>
        <v>-2.4819520935412009E-2</v>
      </c>
      <c r="I50" s="4">
        <f t="shared" si="4"/>
        <v>2.4819520935412009E-2</v>
      </c>
    </row>
    <row r="51" spans="1:9" x14ac:dyDescent="0.3">
      <c r="A51" s="3">
        <v>0.300251413602381</v>
      </c>
      <c r="B51" s="3">
        <v>0.5</v>
      </c>
      <c r="C51" s="3">
        <v>0.51252869237214305</v>
      </c>
      <c r="D51" s="3">
        <v>50</v>
      </c>
      <c r="E51" s="4">
        <f t="shared" si="5"/>
        <v>0.5</v>
      </c>
      <c r="F51" s="4">
        <f t="shared" si="1"/>
        <v>-1.2528692372143047E-2</v>
      </c>
      <c r="G51" s="4">
        <f t="shared" si="2"/>
        <v>1.2528692372143047E-2</v>
      </c>
      <c r="H51" s="4">
        <f t="shared" si="3"/>
        <v>-8.8591233357425206E-2</v>
      </c>
      <c r="I51" s="4">
        <f t="shared" si="4"/>
        <v>8.8591233357425206E-2</v>
      </c>
    </row>
    <row r="52" spans="1:9" x14ac:dyDescent="0.3">
      <c r="A52" s="3">
        <v>0.462604340165853</v>
      </c>
      <c r="B52" s="3">
        <v>0.51</v>
      </c>
      <c r="C52" s="3">
        <v>0.52879697689786498</v>
      </c>
      <c r="D52" s="3">
        <v>51</v>
      </c>
      <c r="E52" s="4">
        <f t="shared" si="5"/>
        <v>0.51</v>
      </c>
      <c r="F52" s="4">
        <f t="shared" si="1"/>
        <v>-1.879697689786497E-2</v>
      </c>
      <c r="G52" s="4">
        <f t="shared" si="2"/>
        <v>1.879697689786497E-2</v>
      </c>
      <c r="H52" s="4">
        <f t="shared" si="3"/>
        <v>-0.13423726518907608</v>
      </c>
      <c r="I52" s="4">
        <f t="shared" si="4"/>
        <v>0.13423726518907608</v>
      </c>
    </row>
    <row r="53" spans="1:9" x14ac:dyDescent="0.3">
      <c r="A53" s="3">
        <v>0.44858091091737101</v>
      </c>
      <c r="B53" s="3">
        <v>0.52</v>
      </c>
      <c r="C53" s="3">
        <v>0.53007740434259099</v>
      </c>
      <c r="D53" s="3">
        <v>52</v>
      </c>
      <c r="E53" s="4">
        <f t="shared" si="5"/>
        <v>0.52</v>
      </c>
      <c r="F53" s="4">
        <f t="shared" si="1"/>
        <v>-1.0077404342590968E-2</v>
      </c>
      <c r="G53" s="4">
        <f t="shared" si="2"/>
        <v>1.0077404342590968E-2</v>
      </c>
      <c r="H53" s="4">
        <f t="shared" si="3"/>
        <v>-7.2669196161590413E-2</v>
      </c>
      <c r="I53" s="4">
        <f t="shared" si="4"/>
        <v>7.2669196161590413E-2</v>
      </c>
    </row>
    <row r="54" spans="1:9" x14ac:dyDescent="0.3">
      <c r="A54" s="3">
        <v>0.25088884774595499</v>
      </c>
      <c r="B54" s="3">
        <v>0.53</v>
      </c>
      <c r="C54" s="3">
        <v>0.53221686929464296</v>
      </c>
      <c r="D54" s="3">
        <v>53</v>
      </c>
      <c r="E54" s="4">
        <f t="shared" si="5"/>
        <v>0.53</v>
      </c>
      <c r="F54" s="4">
        <f t="shared" si="1"/>
        <v>-2.2168692946429314E-3</v>
      </c>
      <c r="G54" s="4">
        <f t="shared" si="2"/>
        <v>2.2168692946429314E-3</v>
      </c>
      <c r="H54" s="4">
        <f t="shared" si="3"/>
        <v>-1.6139052075172331E-2</v>
      </c>
      <c r="I54" s="4">
        <f t="shared" si="4"/>
        <v>1.6139052075172331E-2</v>
      </c>
    </row>
    <row r="55" spans="1:9" x14ac:dyDescent="0.3">
      <c r="A55" s="3">
        <v>0.100431560073047</v>
      </c>
      <c r="B55" s="3">
        <v>0.54</v>
      </c>
      <c r="C55" s="3">
        <v>0.53802184900268901</v>
      </c>
      <c r="D55" s="3">
        <v>54</v>
      </c>
      <c r="E55" s="4">
        <f t="shared" si="5"/>
        <v>0.54</v>
      </c>
      <c r="F55" s="4">
        <f t="shared" si="1"/>
        <v>1.9781509973110234E-3</v>
      </c>
      <c r="G55" s="4">
        <f t="shared" si="2"/>
        <v>-1.9781509973110234E-3</v>
      </c>
      <c r="H55" s="4">
        <f t="shared" si="3"/>
        <v>1.4536381732768998E-2</v>
      </c>
      <c r="I55" s="4">
        <f t="shared" si="4"/>
        <v>-1.4536381732768998E-2</v>
      </c>
    </row>
    <row r="56" spans="1:9" x14ac:dyDescent="0.3">
      <c r="A56" s="3">
        <v>0.35880794934928401</v>
      </c>
      <c r="B56" s="3">
        <v>0.55000000000000004</v>
      </c>
      <c r="C56" s="3">
        <v>0.54074177704751403</v>
      </c>
      <c r="D56" s="3">
        <v>55</v>
      </c>
      <c r="E56" s="4">
        <f t="shared" si="5"/>
        <v>0.55000000000000004</v>
      </c>
      <c r="F56" s="4">
        <f t="shared" si="1"/>
        <v>9.2582229524860171E-3</v>
      </c>
      <c r="G56" s="4">
        <f t="shared" si="2"/>
        <v>-9.2582229524860171E-3</v>
      </c>
      <c r="H56" s="4">
        <f t="shared" si="3"/>
        <v>6.866081905342114E-2</v>
      </c>
      <c r="I56" s="4">
        <f t="shared" si="4"/>
        <v>-6.866081905342114E-2</v>
      </c>
    </row>
    <row r="57" spans="1:9" x14ac:dyDescent="0.3">
      <c r="A57" s="3">
        <v>0.14452774776145799</v>
      </c>
      <c r="B57" s="3">
        <v>0.56000000000000005</v>
      </c>
      <c r="C57" s="3">
        <v>0.54595381580293101</v>
      </c>
      <c r="D57" s="3">
        <v>56</v>
      </c>
      <c r="E57" s="4">
        <f t="shared" si="5"/>
        <v>0.56000000000000005</v>
      </c>
      <c r="F57" s="4">
        <f t="shared" si="1"/>
        <v>1.4046184197069045E-2</v>
      </c>
      <c r="G57" s="4">
        <f t="shared" si="2"/>
        <v>-1.4046184197069045E-2</v>
      </c>
      <c r="H57" s="4">
        <f t="shared" si="3"/>
        <v>0.10511201771390159</v>
      </c>
      <c r="I57" s="4">
        <f t="shared" si="4"/>
        <v>-0.10511201771390159</v>
      </c>
    </row>
    <row r="58" spans="1:9" x14ac:dyDescent="0.3">
      <c r="A58" s="3">
        <v>0.15442730020731599</v>
      </c>
      <c r="B58" s="3">
        <v>0.56999999999999995</v>
      </c>
      <c r="C58" s="3">
        <v>0.58596158912405305</v>
      </c>
      <c r="D58" s="3">
        <v>57</v>
      </c>
      <c r="E58" s="4">
        <f t="shared" si="5"/>
        <v>0.56999999999999995</v>
      </c>
      <c r="F58" s="4">
        <f t="shared" si="1"/>
        <v>-1.5961589124053099E-2</v>
      </c>
      <c r="G58" s="4">
        <f t="shared" si="2"/>
        <v>1.5961589124053099E-2</v>
      </c>
      <c r="H58" s="4">
        <f t="shared" si="3"/>
        <v>-0.12050735521041918</v>
      </c>
      <c r="I58" s="4">
        <f t="shared" si="4"/>
        <v>0.12050735521041918</v>
      </c>
    </row>
    <row r="59" spans="1:9" x14ac:dyDescent="0.3">
      <c r="A59" s="3">
        <v>0.144524910021573</v>
      </c>
      <c r="B59" s="3">
        <v>0.57999999999999996</v>
      </c>
      <c r="C59" s="3">
        <v>0.59703031135722995</v>
      </c>
      <c r="D59" s="3">
        <v>58</v>
      </c>
      <c r="E59" s="4">
        <f t="shared" si="5"/>
        <v>0.57999999999999996</v>
      </c>
      <c r="F59" s="4">
        <f t="shared" si="1"/>
        <v>-1.7030311357229988E-2</v>
      </c>
      <c r="G59" s="4">
        <f t="shared" si="2"/>
        <v>1.7030311357229988E-2</v>
      </c>
      <c r="H59" s="4">
        <f t="shared" si="3"/>
        <v>-0.12969898721888082</v>
      </c>
      <c r="I59" s="4">
        <f t="shared" si="4"/>
        <v>0.12969898721888082</v>
      </c>
    </row>
    <row r="60" spans="1:9" x14ac:dyDescent="0.3">
      <c r="A60" s="3">
        <v>0.75456371903419495</v>
      </c>
      <c r="B60" s="3">
        <v>0.59</v>
      </c>
      <c r="C60" s="3">
        <v>0.60200751200318303</v>
      </c>
      <c r="D60" s="3">
        <v>59</v>
      </c>
      <c r="E60" s="4">
        <f t="shared" si="5"/>
        <v>0.59</v>
      </c>
      <c r="F60" s="4">
        <f t="shared" si="1"/>
        <v>-1.2007512003183063E-2</v>
      </c>
      <c r="G60" s="4">
        <f t="shared" si="2"/>
        <v>1.2007512003183063E-2</v>
      </c>
      <c r="H60" s="4">
        <f t="shared" si="3"/>
        <v>-9.2231449765730847E-2</v>
      </c>
      <c r="I60" s="4">
        <f t="shared" si="4"/>
        <v>9.2231449765730847E-2</v>
      </c>
    </row>
    <row r="61" spans="1:9" x14ac:dyDescent="0.3">
      <c r="A61" s="3">
        <v>0.58596158912405305</v>
      </c>
      <c r="B61" s="3">
        <v>0.6</v>
      </c>
      <c r="C61" s="3">
        <v>0.60554375080391698</v>
      </c>
      <c r="D61" s="3">
        <v>60</v>
      </c>
      <c r="E61" s="4">
        <f t="shared" si="5"/>
        <v>0.6</v>
      </c>
      <c r="F61" s="4">
        <f t="shared" si="1"/>
        <v>-5.5437508039170025E-3</v>
      </c>
      <c r="G61" s="4">
        <f t="shared" si="2"/>
        <v>5.5437508039170025E-3</v>
      </c>
      <c r="H61" s="4">
        <f t="shared" si="3"/>
        <v>-4.2941709078189061E-2</v>
      </c>
      <c r="I61" s="4">
        <f t="shared" si="4"/>
        <v>4.2941709078189061E-2</v>
      </c>
    </row>
    <row r="62" spans="1:9" x14ac:dyDescent="0.3">
      <c r="A62" s="3">
        <v>0.14904132205992901</v>
      </c>
      <c r="B62" s="3">
        <v>0.61</v>
      </c>
      <c r="C62" s="3">
        <v>0.61823878064751603</v>
      </c>
      <c r="D62" s="3">
        <v>61</v>
      </c>
      <c r="E62" s="4">
        <f t="shared" si="5"/>
        <v>0.61</v>
      </c>
      <c r="F62" s="4">
        <f t="shared" si="1"/>
        <v>-8.2387806475160419E-3</v>
      </c>
      <c r="G62" s="4">
        <f t="shared" si="2"/>
        <v>8.2387806475160419E-3</v>
      </c>
      <c r="H62" s="4">
        <f t="shared" si="3"/>
        <v>-6.4346933882128185E-2</v>
      </c>
      <c r="I62" s="4">
        <f t="shared" si="4"/>
        <v>6.4346933882128185E-2</v>
      </c>
    </row>
    <row r="63" spans="1:9" x14ac:dyDescent="0.3">
      <c r="A63" s="3">
        <v>0.66206036740913898</v>
      </c>
      <c r="B63" s="3">
        <v>0.62</v>
      </c>
      <c r="C63" s="3">
        <v>0.63500545173883405</v>
      </c>
      <c r="D63" s="3">
        <v>62</v>
      </c>
      <c r="E63" s="4">
        <f t="shared" si="5"/>
        <v>0.62</v>
      </c>
      <c r="F63" s="4">
        <f t="shared" si="1"/>
        <v>-1.5005451738834052E-2</v>
      </c>
      <c r="G63" s="4">
        <f t="shared" si="2"/>
        <v>1.5005451738834052E-2</v>
      </c>
      <c r="H63" s="4">
        <f t="shared" si="3"/>
        <v>-0.11815304514468356</v>
      </c>
      <c r="I63" s="4">
        <f t="shared" si="4"/>
        <v>0.11815304514468356</v>
      </c>
    </row>
    <row r="64" spans="1:9" x14ac:dyDescent="0.3">
      <c r="A64" s="3">
        <v>0.98086196370422796</v>
      </c>
      <c r="B64" s="3">
        <v>0.63</v>
      </c>
      <c r="C64" s="3">
        <v>0.63662324519827895</v>
      </c>
      <c r="D64" s="3">
        <v>63</v>
      </c>
      <c r="E64" s="4">
        <f t="shared" si="5"/>
        <v>0.63</v>
      </c>
      <c r="F64" s="4">
        <f t="shared" si="1"/>
        <v>-6.6232451982789486E-3</v>
      </c>
      <c r="G64" s="4">
        <f t="shared" si="2"/>
        <v>6.6232451982789486E-3</v>
      </c>
      <c r="H64" s="4">
        <f t="shared" si="3"/>
        <v>-5.2570379000546348E-2</v>
      </c>
      <c r="I64" s="4">
        <f t="shared" si="4"/>
        <v>5.2570379000546348E-2</v>
      </c>
    </row>
    <row r="65" spans="1:9" x14ac:dyDescent="0.3">
      <c r="A65" s="3">
        <v>5.5653068702667903E-2</v>
      </c>
      <c r="B65" s="3">
        <v>0.64</v>
      </c>
      <c r="C65" s="3">
        <v>0.63998555811122004</v>
      </c>
      <c r="D65" s="3">
        <v>64</v>
      </c>
      <c r="E65" s="4">
        <f t="shared" si="5"/>
        <v>0.64</v>
      </c>
      <c r="F65" s="4">
        <f t="shared" si="1"/>
        <v>1.4441888779970213E-5</v>
      </c>
      <c r="G65" s="4">
        <f t="shared" si="2"/>
        <v>-1.4441888779970213E-5</v>
      </c>
      <c r="H65" s="4">
        <f t="shared" si="3"/>
        <v>1.1553511023976171E-4</v>
      </c>
      <c r="I65" s="4">
        <f t="shared" si="4"/>
        <v>-1.1553511023976171E-4</v>
      </c>
    </row>
    <row r="66" spans="1:9" x14ac:dyDescent="0.3">
      <c r="A66" s="3">
        <v>0.10265131201595</v>
      </c>
      <c r="B66" s="3">
        <v>0.65</v>
      </c>
      <c r="C66" s="3">
        <v>0.65092928567901198</v>
      </c>
      <c r="D66" s="3">
        <v>65</v>
      </c>
      <c r="E66" s="4">
        <f t="shared" ref="E66:E97" si="6">D66/100</f>
        <v>0.65</v>
      </c>
      <c r="F66" s="4">
        <f t="shared" si="1"/>
        <v>-9.2928567901195969E-4</v>
      </c>
      <c r="G66" s="4">
        <f t="shared" si="2"/>
        <v>9.2928567901195969E-4</v>
      </c>
      <c r="H66" s="4">
        <f t="shared" si="3"/>
        <v>-7.4921406659970505E-3</v>
      </c>
      <c r="I66" s="4">
        <f t="shared" si="4"/>
        <v>7.4921406659970505E-3</v>
      </c>
    </row>
    <row r="67" spans="1:9" x14ac:dyDescent="0.3">
      <c r="A67" s="3">
        <v>0.12958374293520999</v>
      </c>
      <c r="B67" s="3">
        <v>0.66</v>
      </c>
      <c r="C67" s="3">
        <v>0.65404714224860006</v>
      </c>
      <c r="D67" s="3">
        <v>66</v>
      </c>
      <c r="E67" s="4">
        <f t="shared" si="6"/>
        <v>0.66</v>
      </c>
      <c r="F67" s="4">
        <f t="shared" ref="F67:F101" si="7">E67-C67</f>
        <v>5.9528577513999759E-3</v>
      </c>
      <c r="G67" s="4">
        <f t="shared" ref="G67:G101" si="8">C67-E67</f>
        <v>-5.9528577513999759E-3</v>
      </c>
      <c r="H67" s="4">
        <f t="shared" ref="H67:H101" si="9">SQRT(D67)*F67</f>
        <v>4.8361244989708271E-2</v>
      </c>
      <c r="I67" s="4">
        <f t="shared" ref="I67:I100" si="10">SQRT(D67)*G67</f>
        <v>-4.8361244989708271E-2</v>
      </c>
    </row>
    <row r="68" spans="1:9" x14ac:dyDescent="0.3">
      <c r="A68" s="3">
        <v>0.60200751200318303</v>
      </c>
      <c r="B68" s="3">
        <v>0.67</v>
      </c>
      <c r="C68" s="3">
        <v>0.66206036740913898</v>
      </c>
      <c r="D68" s="3">
        <v>67</v>
      </c>
      <c r="E68" s="4">
        <f t="shared" si="6"/>
        <v>0.67</v>
      </c>
      <c r="F68" s="4">
        <f t="shared" si="7"/>
        <v>7.9396325908610565E-3</v>
      </c>
      <c r="G68" s="4">
        <f t="shared" si="8"/>
        <v>-7.9396325908610565E-3</v>
      </c>
      <c r="H68" s="4">
        <f t="shared" si="9"/>
        <v>6.4988693635253392E-2</v>
      </c>
      <c r="I68" s="4">
        <f t="shared" si="10"/>
        <v>-6.4988693635253392E-2</v>
      </c>
    </row>
    <row r="69" spans="1:9" x14ac:dyDescent="0.3">
      <c r="A69" s="3">
        <v>0.90864607458934099</v>
      </c>
      <c r="B69" s="3">
        <v>0.68</v>
      </c>
      <c r="C69" s="3">
        <v>0.67195166368037396</v>
      </c>
      <c r="D69" s="3">
        <v>68</v>
      </c>
      <c r="E69" s="4">
        <f t="shared" si="6"/>
        <v>0.68</v>
      </c>
      <c r="F69" s="4">
        <f t="shared" si="7"/>
        <v>8.0483363196260926E-3</v>
      </c>
      <c r="G69" s="4">
        <f t="shared" si="8"/>
        <v>-8.0483363196260926E-3</v>
      </c>
      <c r="H69" s="4">
        <f t="shared" si="9"/>
        <v>6.6368281512626567E-2</v>
      </c>
      <c r="I69" s="4">
        <f t="shared" si="10"/>
        <v>-6.6368281512626567E-2</v>
      </c>
    </row>
    <row r="70" spans="1:9" x14ac:dyDescent="0.3">
      <c r="A70" s="3">
        <v>1.37700149789452E-2</v>
      </c>
      <c r="B70" s="3">
        <v>0.69</v>
      </c>
      <c r="C70" s="3">
        <v>0.67866112664341904</v>
      </c>
      <c r="D70" s="3">
        <v>69</v>
      </c>
      <c r="E70" s="4">
        <f t="shared" si="6"/>
        <v>0.69</v>
      </c>
      <c r="F70" s="4">
        <f t="shared" si="7"/>
        <v>1.1338873356580903E-2</v>
      </c>
      <c r="G70" s="4">
        <f t="shared" si="8"/>
        <v>-1.1338873356580903E-2</v>
      </c>
      <c r="H70" s="4">
        <f t="shared" si="9"/>
        <v>9.4187756002380899E-2</v>
      </c>
      <c r="I70" s="4">
        <f t="shared" si="10"/>
        <v>-9.4187756002380899E-2</v>
      </c>
    </row>
    <row r="71" spans="1:9" x14ac:dyDescent="0.3">
      <c r="A71" s="3">
        <v>0.34743998060002901</v>
      </c>
      <c r="B71" s="3">
        <v>0.7</v>
      </c>
      <c r="C71" s="3">
        <v>0.67867117887362804</v>
      </c>
      <c r="D71" s="3">
        <v>70</v>
      </c>
      <c r="E71" s="4">
        <f t="shared" si="6"/>
        <v>0.7</v>
      </c>
      <c r="F71" s="4">
        <f t="shared" si="7"/>
        <v>2.1328821126371911E-2</v>
      </c>
      <c r="G71" s="4">
        <f t="shared" si="8"/>
        <v>-2.1328821126371911E-2</v>
      </c>
      <c r="H71" s="4">
        <f t="shared" si="9"/>
        <v>0.17844972049530874</v>
      </c>
      <c r="I71" s="4">
        <f t="shared" si="10"/>
        <v>-0.17844972049530874</v>
      </c>
    </row>
    <row r="72" spans="1:9" x14ac:dyDescent="0.3">
      <c r="A72" s="3">
        <v>0.54074177704751403</v>
      </c>
      <c r="B72" s="3">
        <v>0.71</v>
      </c>
      <c r="C72" s="3">
        <v>0.69782667187973801</v>
      </c>
      <c r="D72" s="3">
        <v>71</v>
      </c>
      <c r="E72" s="4">
        <f t="shared" si="6"/>
        <v>0.71</v>
      </c>
      <c r="F72" s="4">
        <f t="shared" si="7"/>
        <v>1.217332812026195E-2</v>
      </c>
      <c r="G72" s="4">
        <f t="shared" si="8"/>
        <v>-1.217332812026195E-2</v>
      </c>
      <c r="H72" s="4">
        <f t="shared" si="9"/>
        <v>0.10257428597934663</v>
      </c>
      <c r="I72" s="4">
        <f t="shared" si="10"/>
        <v>-0.10257428597934663</v>
      </c>
    </row>
    <row r="73" spans="1:9" x14ac:dyDescent="0.3">
      <c r="A73" s="3">
        <v>0.75548528833314699</v>
      </c>
      <c r="B73" s="3">
        <v>0.72</v>
      </c>
      <c r="C73" s="3">
        <v>0.704443268943578</v>
      </c>
      <c r="D73" s="3">
        <v>72</v>
      </c>
      <c r="E73" s="4">
        <f t="shared" si="6"/>
        <v>0.72</v>
      </c>
      <c r="F73" s="4">
        <f t="shared" si="7"/>
        <v>1.5556731056421969E-2</v>
      </c>
      <c r="G73" s="4">
        <f t="shared" si="8"/>
        <v>-1.5556731056421969E-2</v>
      </c>
      <c r="H73" s="4">
        <f t="shared" si="9"/>
        <v>0.13200324027709603</v>
      </c>
      <c r="I73" s="4">
        <f t="shared" si="10"/>
        <v>-0.13200324027709603</v>
      </c>
    </row>
    <row r="74" spans="1:9" x14ac:dyDescent="0.3">
      <c r="A74" s="3">
        <v>0.91103865485638302</v>
      </c>
      <c r="B74" s="3">
        <v>0.73</v>
      </c>
      <c r="C74" s="3">
        <v>0.73514171922579397</v>
      </c>
      <c r="D74" s="3">
        <v>73</v>
      </c>
      <c r="E74" s="4">
        <f t="shared" si="6"/>
        <v>0.73</v>
      </c>
      <c r="F74" s="4">
        <f t="shared" si="7"/>
        <v>-5.1417192257939837E-3</v>
      </c>
      <c r="G74" s="4">
        <f t="shared" si="8"/>
        <v>5.1417192257939837E-3</v>
      </c>
      <c r="H74" s="4">
        <f t="shared" si="9"/>
        <v>-4.3930868322554946E-2</v>
      </c>
      <c r="I74" s="4">
        <f t="shared" si="10"/>
        <v>4.3930868322554946E-2</v>
      </c>
    </row>
    <row r="75" spans="1:9" x14ac:dyDescent="0.3">
      <c r="A75" s="3">
        <v>1.8508509267121501E-2</v>
      </c>
      <c r="B75" s="3">
        <v>0.74</v>
      </c>
      <c r="C75" s="3">
        <v>0.75456371903419495</v>
      </c>
      <c r="D75" s="3">
        <v>74</v>
      </c>
      <c r="E75" s="4">
        <f t="shared" si="6"/>
        <v>0.74</v>
      </c>
      <c r="F75" s="4">
        <f t="shared" si="7"/>
        <v>-1.4563719034194955E-2</v>
      </c>
      <c r="G75" s="4">
        <f t="shared" si="8"/>
        <v>1.4563719034194955E-2</v>
      </c>
      <c r="H75" s="4">
        <f t="shared" si="9"/>
        <v>-0.12528184822996491</v>
      </c>
      <c r="I75" s="4">
        <f t="shared" si="10"/>
        <v>0.12528184822996491</v>
      </c>
    </row>
    <row r="76" spans="1:9" x14ac:dyDescent="0.3">
      <c r="A76" s="3">
        <v>0.63500545173883405</v>
      </c>
      <c r="B76" s="3">
        <v>0.75</v>
      </c>
      <c r="C76" s="3">
        <v>0.75548528833314699</v>
      </c>
      <c r="D76" s="3">
        <v>75</v>
      </c>
      <c r="E76" s="4">
        <f t="shared" si="6"/>
        <v>0.75</v>
      </c>
      <c r="F76" s="4">
        <f t="shared" si="7"/>
        <v>-5.485288333146987E-3</v>
      </c>
      <c r="G76" s="4">
        <f t="shared" si="8"/>
        <v>5.485288333146987E-3</v>
      </c>
      <c r="H76" s="4">
        <f t="shared" si="9"/>
        <v>-4.75039904358769E-2</v>
      </c>
      <c r="I76" s="4">
        <f t="shared" si="10"/>
        <v>4.75039904358769E-2</v>
      </c>
    </row>
    <row r="77" spans="1:9" x14ac:dyDescent="0.3">
      <c r="A77" s="3">
        <v>0.53802184900268901</v>
      </c>
      <c r="B77" s="3">
        <v>0.76</v>
      </c>
      <c r="C77" s="3">
        <v>0.78039337182417501</v>
      </c>
      <c r="D77" s="3">
        <v>76</v>
      </c>
      <c r="E77" s="4">
        <f t="shared" si="6"/>
        <v>0.76</v>
      </c>
      <c r="F77" s="4">
        <f t="shared" si="7"/>
        <v>-2.0393371824174999E-2</v>
      </c>
      <c r="G77" s="4">
        <f t="shared" si="8"/>
        <v>2.0393371824174999E-2</v>
      </c>
      <c r="H77" s="4">
        <f t="shared" si="9"/>
        <v>-0.17778529379925712</v>
      </c>
      <c r="I77" s="4">
        <f t="shared" si="10"/>
        <v>0.17778529379925712</v>
      </c>
    </row>
    <row r="78" spans="1:9" x14ac:dyDescent="0.3">
      <c r="A78" s="3">
        <v>0.51252869237214305</v>
      </c>
      <c r="B78" s="3">
        <v>0.77</v>
      </c>
      <c r="C78" s="3">
        <v>0.78055656375363403</v>
      </c>
      <c r="D78" s="3">
        <v>77</v>
      </c>
      <c r="E78" s="4">
        <f t="shared" si="6"/>
        <v>0.77</v>
      </c>
      <c r="F78" s="4">
        <f t="shared" si="7"/>
        <v>-1.0556563753634007E-2</v>
      </c>
      <c r="G78" s="4">
        <f t="shared" si="8"/>
        <v>1.0556563753634007E-2</v>
      </c>
      <c r="H78" s="4">
        <f t="shared" si="9"/>
        <v>-9.2633470991372924E-2</v>
      </c>
      <c r="I78" s="4">
        <f t="shared" si="10"/>
        <v>9.2633470991372924E-2</v>
      </c>
    </row>
    <row r="79" spans="1:9" x14ac:dyDescent="0.3">
      <c r="A79" s="3">
        <v>0.73514171922579397</v>
      </c>
      <c r="B79" s="3">
        <v>0.78</v>
      </c>
      <c r="C79" s="3">
        <v>0.78700471436604802</v>
      </c>
      <c r="D79" s="3">
        <v>78</v>
      </c>
      <c r="E79" s="4">
        <f t="shared" si="6"/>
        <v>0.78</v>
      </c>
      <c r="F79" s="4">
        <f t="shared" si="7"/>
        <v>-7.0047143660479927E-3</v>
      </c>
      <c r="G79" s="4">
        <f t="shared" si="8"/>
        <v>7.0047143660479927E-3</v>
      </c>
      <c r="H79" s="4">
        <f t="shared" si="9"/>
        <v>-6.1863962217867143E-2</v>
      </c>
      <c r="I79" s="4">
        <f t="shared" si="10"/>
        <v>6.1863962217867143E-2</v>
      </c>
    </row>
    <row r="80" spans="1:9" x14ac:dyDescent="0.3">
      <c r="A80" s="3">
        <v>0.90759182907640901</v>
      </c>
      <c r="B80" s="3">
        <v>0.79</v>
      </c>
      <c r="C80" s="3">
        <v>0.78887407667934895</v>
      </c>
      <c r="D80" s="3">
        <v>79</v>
      </c>
      <c r="E80" s="4">
        <f t="shared" si="6"/>
        <v>0.79</v>
      </c>
      <c r="F80" s="4">
        <f t="shared" si="7"/>
        <v>1.1259233206510899E-3</v>
      </c>
      <c r="G80" s="4">
        <f t="shared" si="8"/>
        <v>-1.1259233206510899E-3</v>
      </c>
      <c r="H80" s="4">
        <f t="shared" si="9"/>
        <v>1.0007425372936446E-2</v>
      </c>
      <c r="I80" s="4">
        <f t="shared" si="10"/>
        <v>-1.0007425372936446E-2</v>
      </c>
    </row>
    <row r="81" spans="1:9" x14ac:dyDescent="0.3">
      <c r="A81" s="3">
        <v>0.65404714224860006</v>
      </c>
      <c r="B81" s="3">
        <v>0.8</v>
      </c>
      <c r="C81" s="3">
        <v>0.79449506662785996</v>
      </c>
      <c r="D81" s="3">
        <v>80</v>
      </c>
      <c r="E81" s="4">
        <f t="shared" si="6"/>
        <v>0.8</v>
      </c>
      <c r="F81" s="4">
        <f t="shared" si="7"/>
        <v>5.5049333721400862E-3</v>
      </c>
      <c r="G81" s="4">
        <f t="shared" si="8"/>
        <v>-5.5049333721400862E-3</v>
      </c>
      <c r="H81" s="4">
        <f t="shared" si="9"/>
        <v>4.9237620926849524E-2</v>
      </c>
      <c r="I81" s="4">
        <f t="shared" si="10"/>
        <v>-4.9237620926849524E-2</v>
      </c>
    </row>
    <row r="82" spans="1:9" x14ac:dyDescent="0.3">
      <c r="A82" s="3">
        <v>0.176059207879006</v>
      </c>
      <c r="B82" s="3">
        <v>0.81</v>
      </c>
      <c r="C82" s="3">
        <v>0.80826976429671005</v>
      </c>
      <c r="D82" s="3">
        <v>81</v>
      </c>
      <c r="E82" s="4">
        <f t="shared" si="6"/>
        <v>0.81</v>
      </c>
      <c r="F82" s="4">
        <f t="shared" si="7"/>
        <v>1.7302357032900062E-3</v>
      </c>
      <c r="G82" s="4">
        <f t="shared" si="8"/>
        <v>-1.7302357032900062E-3</v>
      </c>
      <c r="H82" s="4">
        <f t="shared" si="9"/>
        <v>1.5572121329610056E-2</v>
      </c>
      <c r="I82" s="4">
        <f t="shared" si="10"/>
        <v>-1.5572121329610056E-2</v>
      </c>
    </row>
    <row r="83" spans="1:9" x14ac:dyDescent="0.3">
      <c r="A83" s="3">
        <v>0.78055656375363403</v>
      </c>
      <c r="B83" s="3">
        <v>0.82</v>
      </c>
      <c r="C83" s="3">
        <v>0.82152343634516001</v>
      </c>
      <c r="D83" s="3">
        <v>82</v>
      </c>
      <c r="E83" s="4">
        <f t="shared" si="6"/>
        <v>0.82</v>
      </c>
      <c r="F83" s="4">
        <f t="shared" si="7"/>
        <v>-1.5234363451600563E-3</v>
      </c>
      <c r="G83" s="4">
        <f t="shared" si="8"/>
        <v>1.5234363451600563E-3</v>
      </c>
      <c r="H83" s="4">
        <f t="shared" si="9"/>
        <v>-1.3795302838860759E-2</v>
      </c>
      <c r="I83" s="4">
        <f t="shared" si="10"/>
        <v>1.3795302838860759E-2</v>
      </c>
    </row>
    <row r="84" spans="1:9" x14ac:dyDescent="0.3">
      <c r="A84" s="3">
        <v>0.32994074746966301</v>
      </c>
      <c r="B84" s="3">
        <v>0.83</v>
      </c>
      <c r="C84" s="3">
        <v>0.82798139611259103</v>
      </c>
      <c r="D84" s="3">
        <v>83</v>
      </c>
      <c r="E84" s="4">
        <f t="shared" si="6"/>
        <v>0.83</v>
      </c>
      <c r="F84" s="4">
        <f t="shared" si="7"/>
        <v>2.0186038874089318E-3</v>
      </c>
      <c r="G84" s="4">
        <f t="shared" si="8"/>
        <v>-2.0186038874089318E-3</v>
      </c>
      <c r="H84" s="4">
        <f t="shared" si="9"/>
        <v>1.8390356638841549E-2</v>
      </c>
      <c r="I84" s="4">
        <f t="shared" si="10"/>
        <v>-1.8390356638841549E-2</v>
      </c>
    </row>
    <row r="85" spans="1:9" x14ac:dyDescent="0.3">
      <c r="A85" s="3">
        <v>0.78700471436604802</v>
      </c>
      <c r="B85" s="3">
        <v>0.84</v>
      </c>
      <c r="C85" s="3">
        <v>0.84354001516476196</v>
      </c>
      <c r="D85" s="3">
        <v>84</v>
      </c>
      <c r="E85" s="4">
        <f t="shared" si="6"/>
        <v>0.84</v>
      </c>
      <c r="F85" s="4">
        <f t="shared" si="7"/>
        <v>-3.5400151647619893E-3</v>
      </c>
      <c r="G85" s="4">
        <f t="shared" si="8"/>
        <v>3.5400151647619893E-3</v>
      </c>
      <c r="H85" s="4">
        <f t="shared" si="9"/>
        <v>-3.2444774907626768E-2</v>
      </c>
      <c r="I85" s="4">
        <f t="shared" si="10"/>
        <v>3.2444774907626768E-2</v>
      </c>
    </row>
    <row r="86" spans="1:9" x14ac:dyDescent="0.3">
      <c r="A86" s="3">
        <v>0.17177990917116401</v>
      </c>
      <c r="B86" s="3">
        <v>0.85</v>
      </c>
      <c r="C86" s="3">
        <v>0.891778633464127</v>
      </c>
      <c r="D86" s="3">
        <v>85</v>
      </c>
      <c r="E86" s="4">
        <f t="shared" si="6"/>
        <v>0.85</v>
      </c>
      <c r="F86" s="4">
        <f t="shared" si="7"/>
        <v>-4.1778633464127024E-2</v>
      </c>
      <c r="G86" s="4">
        <f t="shared" si="8"/>
        <v>4.1778633464127024E-2</v>
      </c>
      <c r="H86" s="4">
        <f t="shared" si="9"/>
        <v>-0.38517996858746345</v>
      </c>
      <c r="I86" s="4">
        <f t="shared" si="10"/>
        <v>0.38517996858746345</v>
      </c>
    </row>
    <row r="87" spans="1:9" x14ac:dyDescent="0.3">
      <c r="A87" s="3">
        <v>0.65092928567901198</v>
      </c>
      <c r="B87" s="3">
        <v>0.86</v>
      </c>
      <c r="C87" s="3">
        <v>0.90152709092944805</v>
      </c>
      <c r="D87" s="3">
        <v>86</v>
      </c>
      <c r="E87" s="4">
        <f t="shared" si="6"/>
        <v>0.86</v>
      </c>
      <c r="F87" s="4">
        <f t="shared" si="7"/>
        <v>-4.1527090929448063E-2</v>
      </c>
      <c r="G87" s="4">
        <f t="shared" si="8"/>
        <v>4.1527090929448063E-2</v>
      </c>
      <c r="H87" s="4">
        <f t="shared" si="9"/>
        <v>-0.38510639850746142</v>
      </c>
      <c r="I87" s="4">
        <f t="shared" si="10"/>
        <v>0.38510639850746142</v>
      </c>
    </row>
    <row r="88" spans="1:9" x14ac:dyDescent="0.3">
      <c r="A88" s="3">
        <v>0.36132316105067702</v>
      </c>
      <c r="B88" s="3">
        <v>0.87</v>
      </c>
      <c r="C88" s="3">
        <v>0.90759182907640901</v>
      </c>
      <c r="D88" s="3">
        <v>87</v>
      </c>
      <c r="E88" s="4">
        <f t="shared" si="6"/>
        <v>0.87</v>
      </c>
      <c r="F88" s="4">
        <f t="shared" si="7"/>
        <v>-3.7591829076409011E-2</v>
      </c>
      <c r="G88" s="4">
        <f t="shared" si="8"/>
        <v>3.7591829076409011E-2</v>
      </c>
      <c r="H88" s="4">
        <f t="shared" si="9"/>
        <v>-0.35063323909459249</v>
      </c>
      <c r="I88" s="4">
        <f t="shared" si="10"/>
        <v>0.35063323909459249</v>
      </c>
    </row>
    <row r="89" spans="1:9" x14ac:dyDescent="0.3">
      <c r="A89" s="3">
        <v>0.59703031135722995</v>
      </c>
      <c r="B89" s="3">
        <v>0.88</v>
      </c>
      <c r="C89" s="3">
        <v>0.90864607458934099</v>
      </c>
      <c r="D89" s="3">
        <v>88</v>
      </c>
      <c r="E89" s="4">
        <f t="shared" si="6"/>
        <v>0.88</v>
      </c>
      <c r="F89" s="4">
        <f t="shared" si="7"/>
        <v>-2.8646074589340986E-2</v>
      </c>
      <c r="G89" s="4">
        <f t="shared" si="8"/>
        <v>2.8646074589340986E-2</v>
      </c>
      <c r="H89" s="4">
        <f t="shared" si="9"/>
        <v>-0.26872399942184488</v>
      </c>
      <c r="I89" s="4">
        <f t="shared" si="10"/>
        <v>0.26872399942184488</v>
      </c>
    </row>
    <row r="90" spans="1:9" x14ac:dyDescent="0.3">
      <c r="A90" s="3">
        <v>0.80826976429671005</v>
      </c>
      <c r="B90" s="3">
        <v>0.89</v>
      </c>
      <c r="C90" s="3">
        <v>0.91103865485638302</v>
      </c>
      <c r="D90" s="3">
        <v>89</v>
      </c>
      <c r="E90" s="4">
        <f t="shared" si="6"/>
        <v>0.89</v>
      </c>
      <c r="F90" s="4">
        <f t="shared" si="7"/>
        <v>-2.103865485638301E-2</v>
      </c>
      <c r="G90" s="4">
        <f t="shared" si="8"/>
        <v>2.103865485638301E-2</v>
      </c>
      <c r="H90" s="4">
        <f t="shared" si="9"/>
        <v>-0.19847827295896833</v>
      </c>
      <c r="I90" s="4">
        <f t="shared" si="10"/>
        <v>0.19847827295896833</v>
      </c>
    </row>
    <row r="91" spans="1:9" x14ac:dyDescent="0.3">
      <c r="A91" s="3">
        <v>0.704443268943578</v>
      </c>
      <c r="B91" s="3">
        <v>0.9</v>
      </c>
      <c r="C91" s="3">
        <v>0.91122028138488498</v>
      </c>
      <c r="D91" s="3">
        <v>90</v>
      </c>
      <c r="E91" s="4">
        <f t="shared" si="6"/>
        <v>0.9</v>
      </c>
      <c r="F91" s="4">
        <f t="shared" si="7"/>
        <v>-1.1220281384884956E-2</v>
      </c>
      <c r="G91" s="4">
        <f t="shared" si="8"/>
        <v>1.1220281384884956E-2</v>
      </c>
      <c r="H91" s="4">
        <f t="shared" si="9"/>
        <v>-0.10644493549267446</v>
      </c>
      <c r="I91" s="4">
        <f t="shared" si="10"/>
        <v>0.10644493549267446</v>
      </c>
    </row>
    <row r="92" spans="1:9" x14ac:dyDescent="0.3">
      <c r="A92" s="3">
        <v>4.46663349866867E-2</v>
      </c>
      <c r="B92" s="3">
        <v>0.91</v>
      </c>
      <c r="C92" s="3">
        <v>0.91131568420678299</v>
      </c>
      <c r="D92" s="3">
        <v>91</v>
      </c>
      <c r="E92" s="4">
        <f t="shared" si="6"/>
        <v>0.91</v>
      </c>
      <c r="F92" s="4">
        <f t="shared" si="7"/>
        <v>-1.3156842067829633E-3</v>
      </c>
      <c r="G92" s="4">
        <f t="shared" si="8"/>
        <v>1.3156842067829633E-3</v>
      </c>
      <c r="H92" s="4">
        <f t="shared" si="9"/>
        <v>-1.2550827415354276E-2</v>
      </c>
      <c r="I92" s="4">
        <f t="shared" si="10"/>
        <v>1.2550827415354276E-2</v>
      </c>
    </row>
    <row r="93" spans="1:9" x14ac:dyDescent="0.3">
      <c r="A93" s="3">
        <v>0.92957004299387302</v>
      </c>
      <c r="B93" s="3">
        <v>0.92</v>
      </c>
      <c r="C93" s="3">
        <v>0.92211362859234203</v>
      </c>
      <c r="D93" s="3">
        <v>92</v>
      </c>
      <c r="E93" s="4">
        <f t="shared" si="6"/>
        <v>0.92</v>
      </c>
      <c r="F93" s="4">
        <f t="shared" si="7"/>
        <v>-2.1136285923419873E-3</v>
      </c>
      <c r="G93" s="4">
        <f t="shared" si="8"/>
        <v>2.1136285923419873E-3</v>
      </c>
      <c r="H93" s="4">
        <f t="shared" si="9"/>
        <v>-2.0273213263457584E-2</v>
      </c>
      <c r="I93" s="4">
        <f t="shared" si="10"/>
        <v>2.0273213263457584E-2</v>
      </c>
    </row>
    <row r="94" spans="1:9" x14ac:dyDescent="0.3">
      <c r="A94" s="3">
        <v>0.44340125937014802</v>
      </c>
      <c r="B94" s="3">
        <v>0.93</v>
      </c>
      <c r="C94" s="3">
        <v>0.92957004299387302</v>
      </c>
      <c r="D94" s="3">
        <v>93</v>
      </c>
      <c r="E94" s="4">
        <f t="shared" si="6"/>
        <v>0.93</v>
      </c>
      <c r="F94" s="4">
        <f t="shared" si="7"/>
        <v>4.2995700612702414E-4</v>
      </c>
      <c r="G94" s="4">
        <f t="shared" si="8"/>
        <v>-4.2995700612702414E-4</v>
      </c>
      <c r="H94" s="4">
        <f t="shared" si="9"/>
        <v>4.1463552093311288E-3</v>
      </c>
      <c r="I94" s="4">
        <f t="shared" si="10"/>
        <v>-4.1463552093311288E-3</v>
      </c>
    </row>
    <row r="95" spans="1:9" x14ac:dyDescent="0.3">
      <c r="A95" s="3">
        <v>0.84354001516476196</v>
      </c>
      <c r="B95" s="3">
        <v>0.94</v>
      </c>
      <c r="C95" s="3">
        <v>0.93320792075246495</v>
      </c>
      <c r="D95" s="3">
        <v>94</v>
      </c>
      <c r="E95" s="4">
        <f t="shared" si="6"/>
        <v>0.94</v>
      </c>
      <c r="F95" s="4">
        <f t="shared" si="7"/>
        <v>6.7920792475349989E-3</v>
      </c>
      <c r="G95" s="4">
        <f t="shared" si="8"/>
        <v>-6.7920792475349989E-3</v>
      </c>
      <c r="H95" s="4">
        <f t="shared" si="9"/>
        <v>6.5851651516501741E-2</v>
      </c>
      <c r="I95" s="4">
        <f t="shared" si="10"/>
        <v>-6.5851651516501741E-2</v>
      </c>
    </row>
    <row r="96" spans="1:9" x14ac:dyDescent="0.3">
      <c r="A96" s="3">
        <v>0.94026966579258398</v>
      </c>
      <c r="B96" s="3">
        <v>0.95</v>
      </c>
      <c r="C96" s="3">
        <v>0.94026966579258398</v>
      </c>
      <c r="D96" s="3">
        <v>95</v>
      </c>
      <c r="E96" s="4">
        <f t="shared" si="6"/>
        <v>0.95</v>
      </c>
      <c r="F96" s="4">
        <f t="shared" si="7"/>
        <v>9.7303342074159804E-3</v>
      </c>
      <c r="G96" s="4">
        <f t="shared" si="8"/>
        <v>-9.7303342074159804E-3</v>
      </c>
      <c r="H96" s="4">
        <f t="shared" si="9"/>
        <v>9.4839566425943281E-2</v>
      </c>
      <c r="I96" s="4">
        <f t="shared" si="10"/>
        <v>-9.4839566425943281E-2</v>
      </c>
    </row>
    <row r="97" spans="1:9" x14ac:dyDescent="0.3">
      <c r="A97" s="3">
        <v>0.69782667187973801</v>
      </c>
      <c r="B97" s="3">
        <v>0.96</v>
      </c>
      <c r="C97" s="3">
        <v>0.95610393676906802</v>
      </c>
      <c r="D97" s="3">
        <v>96</v>
      </c>
      <c r="E97" s="4">
        <f t="shared" si="6"/>
        <v>0.96</v>
      </c>
      <c r="F97" s="4">
        <f t="shared" si="7"/>
        <v>3.8960632309319454E-3</v>
      </c>
      <c r="G97" s="4">
        <f t="shared" si="8"/>
        <v>-3.8960632309319454E-3</v>
      </c>
      <c r="H97" s="4">
        <f t="shared" si="9"/>
        <v>3.8173467685609953E-2</v>
      </c>
      <c r="I97" s="4">
        <f t="shared" si="10"/>
        <v>-3.8173467685609953E-2</v>
      </c>
    </row>
    <row r="98" spans="1:9" x14ac:dyDescent="0.3">
      <c r="A98" s="3">
        <v>0.91122028138488498</v>
      </c>
      <c r="B98" s="3">
        <v>0.97</v>
      </c>
      <c r="C98" s="3">
        <v>0.96677612047642403</v>
      </c>
      <c r="D98" s="3">
        <v>97</v>
      </c>
      <c r="E98" s="4">
        <f t="shared" ref="E98:E129" si="11">D98/100</f>
        <v>0.97</v>
      </c>
      <c r="F98" s="4">
        <f t="shared" si="7"/>
        <v>3.2238795235759454E-3</v>
      </c>
      <c r="G98" s="4">
        <f t="shared" si="8"/>
        <v>-3.2238795235759454E-3</v>
      </c>
      <c r="H98" s="4">
        <f t="shared" si="9"/>
        <v>3.1751530997821659E-2</v>
      </c>
      <c r="I98" s="4">
        <f t="shared" si="10"/>
        <v>-3.1751530997821659E-2</v>
      </c>
    </row>
    <row r="99" spans="1:9" x14ac:dyDescent="0.3">
      <c r="A99" s="3">
        <v>0.63662324519827895</v>
      </c>
      <c r="B99" s="3">
        <v>0.98</v>
      </c>
      <c r="C99" s="3">
        <v>0.97959754941985</v>
      </c>
      <c r="D99" s="3">
        <v>98</v>
      </c>
      <c r="E99" s="4">
        <f t="shared" si="11"/>
        <v>0.98</v>
      </c>
      <c r="F99" s="4">
        <f t="shared" si="7"/>
        <v>4.0245058014998225E-4</v>
      </c>
      <c r="G99" s="4">
        <f t="shared" si="8"/>
        <v>-4.0245058014998225E-4</v>
      </c>
      <c r="H99" s="4">
        <f t="shared" si="9"/>
        <v>3.9840574804311767E-3</v>
      </c>
      <c r="I99" s="4">
        <f t="shared" si="10"/>
        <v>-3.9840574804311767E-3</v>
      </c>
    </row>
    <row r="100" spans="1:9" x14ac:dyDescent="0.3">
      <c r="A100" s="3">
        <v>0.67866112664341904</v>
      </c>
      <c r="B100" s="3">
        <v>0.99</v>
      </c>
      <c r="C100" s="3">
        <v>0.98086196370422796</v>
      </c>
      <c r="D100" s="3">
        <v>99</v>
      </c>
      <c r="E100" s="4">
        <f t="shared" si="11"/>
        <v>0.99</v>
      </c>
      <c r="F100" s="4">
        <f t="shared" si="7"/>
        <v>9.138036295772034E-3</v>
      </c>
      <c r="G100" s="4">
        <f t="shared" si="8"/>
        <v>-9.138036295772034E-3</v>
      </c>
      <c r="H100" s="4">
        <f t="shared" si="9"/>
        <v>9.0922313141174868E-2</v>
      </c>
      <c r="I100" s="4">
        <f t="shared" si="10"/>
        <v>-9.0922313141174868E-2</v>
      </c>
    </row>
    <row r="101" spans="1:9" x14ac:dyDescent="0.3">
      <c r="A101" s="3">
        <v>9.5284027513116598E-2</v>
      </c>
      <c r="B101" s="3">
        <v>1</v>
      </c>
      <c r="C101" s="3">
        <v>0.98871769150719002</v>
      </c>
      <c r="D101" s="3">
        <v>100</v>
      </c>
      <c r="E101" s="4">
        <f t="shared" si="11"/>
        <v>1</v>
      </c>
      <c r="F101" s="4">
        <f t="shared" si="7"/>
        <v>1.1282308492809978E-2</v>
      </c>
      <c r="G101" s="4">
        <f t="shared" si="8"/>
        <v>-1.1282308492809978E-2</v>
      </c>
      <c r="H101" s="4">
        <f t="shared" si="9"/>
        <v>0.11282308492809978</v>
      </c>
      <c r="I101" s="4">
        <f>SQRT(D101)*G101</f>
        <v>-0.11282308492809978</v>
      </c>
    </row>
    <row r="102" spans="1:9" x14ac:dyDescent="0.3">
      <c r="F102" s="5">
        <f>MAX(F2:F101)</f>
        <v>5.5572699792684005E-2</v>
      </c>
      <c r="G102" s="5">
        <f t="shared" ref="G102:I102" si="12">MAX(G2:G101)</f>
        <v>4.1778633464127024E-2</v>
      </c>
      <c r="H102" s="5">
        <f t="shared" si="12"/>
        <v>0.25869095124632141</v>
      </c>
      <c r="I102" s="5">
        <f t="shared" si="12"/>
        <v>0.38517996858746345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Hummel Turbamentum</dc:creator>
  <cp:lastModifiedBy>Hummel Turbamentum</cp:lastModifiedBy>
  <dcterms:created xsi:type="dcterms:W3CDTF">2024-09-06T15:09:01Z</dcterms:created>
  <dcterms:modified xsi:type="dcterms:W3CDTF">2024-09-09T20:38:43Z</dcterms:modified>
</cp:coreProperties>
</file>