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cheung/Desktop/CS6320/assignment2-group18/"/>
    </mc:Choice>
  </mc:AlternateContent>
  <xr:revisionPtr revIDLastSave="0" documentId="13_ncr:1_{6F729F8A-6FBD-2A4C-99FF-31A869C57242}" xr6:coauthVersionLast="47" xr6:coauthVersionMax="47" xr10:uidLastSave="{00000000-0000-0000-0000-000000000000}"/>
  <bookViews>
    <workbookView xWindow="-1500" yWindow="840" windowWidth="28040" windowHeight="17440" activeTab="2" xr2:uid="{C024B5F8-C186-E849-84F6-B8EDB3538B36}"/>
  </bookViews>
  <sheets>
    <sheet name="Bigram" sheetId="1" r:id="rId1"/>
    <sheet name="Trigram" sheetId="2" r:id="rId2"/>
    <sheet name="Quadgram" sheetId="5" r:id="rId3"/>
    <sheet name="Sheet6" sheetId="6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5" l="1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L30" i="5"/>
  <c r="M30" i="5"/>
  <c r="N30" i="5"/>
  <c r="O30" i="5"/>
  <c r="Z64" i="5" s="1"/>
  <c r="AP100" i="5" s="1"/>
  <c r="P30" i="5"/>
  <c r="Q30" i="5"/>
  <c r="R30" i="5"/>
  <c r="S30" i="5"/>
  <c r="T30" i="5"/>
  <c r="U30" i="5"/>
  <c r="V30" i="5"/>
  <c r="W30" i="5"/>
  <c r="X30" i="5"/>
  <c r="Y30" i="5"/>
  <c r="Y64" i="5" s="1"/>
  <c r="AO100" i="5" s="1"/>
  <c r="Z30" i="5"/>
  <c r="L31" i="5"/>
  <c r="M31" i="5"/>
  <c r="N31" i="5"/>
  <c r="O31" i="5"/>
  <c r="P31" i="5"/>
  <c r="Q31" i="5"/>
  <c r="R31" i="5"/>
  <c r="S31" i="5"/>
  <c r="T31" i="5"/>
  <c r="R65" i="5" s="1"/>
  <c r="AH101" i="5" s="1"/>
  <c r="U31" i="5"/>
  <c r="V31" i="5"/>
  <c r="W31" i="5"/>
  <c r="X31" i="5"/>
  <c r="Y31" i="5"/>
  <c r="Z31" i="5"/>
  <c r="L32" i="5"/>
  <c r="M32" i="5"/>
  <c r="N32" i="5"/>
  <c r="O32" i="5"/>
  <c r="W66" i="5" s="1"/>
  <c r="AM102" i="5" s="1"/>
  <c r="P32" i="5"/>
  <c r="Q32" i="5"/>
  <c r="R32" i="5"/>
  <c r="S32" i="5"/>
  <c r="T32" i="5"/>
  <c r="U32" i="5"/>
  <c r="V32" i="5"/>
  <c r="W32" i="5"/>
  <c r="X32" i="5"/>
  <c r="Y32" i="5"/>
  <c r="Z32" i="5"/>
  <c r="L33" i="5"/>
  <c r="M33" i="5"/>
  <c r="N33" i="5"/>
  <c r="O33" i="5"/>
  <c r="P33" i="5"/>
  <c r="Q33" i="5"/>
  <c r="R33" i="5"/>
  <c r="S33" i="5"/>
  <c r="T33" i="5"/>
  <c r="R67" i="5" s="1"/>
  <c r="AH103" i="5" s="1"/>
  <c r="U33" i="5"/>
  <c r="V33" i="5"/>
  <c r="W33" i="5"/>
  <c r="X33" i="5"/>
  <c r="Y33" i="5"/>
  <c r="Y67" i="5" s="1"/>
  <c r="AO103" i="5" s="1"/>
  <c r="Z33" i="5"/>
  <c r="L34" i="5"/>
  <c r="M34" i="5"/>
  <c r="N34" i="5"/>
  <c r="O34" i="5"/>
  <c r="R68" i="5" s="1"/>
  <c r="AH104" i="5" s="1"/>
  <c r="P34" i="5"/>
  <c r="Q34" i="5"/>
  <c r="R34" i="5"/>
  <c r="S34" i="5"/>
  <c r="T34" i="5"/>
  <c r="U34" i="5"/>
  <c r="V34" i="5"/>
  <c r="W34" i="5"/>
  <c r="X34" i="5"/>
  <c r="Y34" i="5"/>
  <c r="Y68" i="5" s="1"/>
  <c r="AO104" i="5" s="1"/>
  <c r="Z34" i="5"/>
  <c r="L35" i="5"/>
  <c r="M35" i="5"/>
  <c r="N35" i="5"/>
  <c r="O35" i="5"/>
  <c r="W69" i="5" s="1"/>
  <c r="AM105" i="5" s="1"/>
  <c r="P35" i="5"/>
  <c r="P69" i="5" s="1"/>
  <c r="AF105" i="5" s="1"/>
  <c r="Q35" i="5"/>
  <c r="R35" i="5"/>
  <c r="S35" i="5"/>
  <c r="T35" i="5"/>
  <c r="U35" i="5"/>
  <c r="V35" i="5"/>
  <c r="V69" i="5" s="1"/>
  <c r="AL105" i="5" s="1"/>
  <c r="W35" i="5"/>
  <c r="X35" i="5"/>
  <c r="Y35" i="5"/>
  <c r="Y69" i="5" s="1"/>
  <c r="AO105" i="5" s="1"/>
  <c r="Z35" i="5"/>
  <c r="Z69" i="5" s="1"/>
  <c r="AP105" i="5" s="1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AL102" i="5"/>
  <c r="AK100" i="5"/>
  <c r="AJ100" i="5"/>
  <c r="AH100" i="5"/>
  <c r="AC100" i="5"/>
  <c r="AB100" i="5"/>
  <c r="AP99" i="5"/>
  <c r="AH99" i="5"/>
  <c r="AG99" i="5"/>
  <c r="AF99" i="5"/>
  <c r="AB99" i="5"/>
  <c r="AM98" i="5"/>
  <c r="AH98" i="5"/>
  <c r="AG98" i="5"/>
  <c r="AC98" i="5"/>
  <c r="AB98" i="5"/>
  <c r="AO97" i="5"/>
  <c r="AM97" i="5"/>
  <c r="AG97" i="5"/>
  <c r="AF97" i="5"/>
  <c r="AE97" i="5"/>
  <c r="AM96" i="5"/>
  <c r="AL96" i="5"/>
  <c r="AK96" i="5"/>
  <c r="AC96" i="5"/>
  <c r="AB96" i="5"/>
  <c r="AP95" i="5"/>
  <c r="AL95" i="5"/>
  <c r="AH95" i="5"/>
  <c r="AC95" i="5"/>
  <c r="AB95" i="5"/>
  <c r="AM94" i="5"/>
  <c r="AL94" i="5"/>
  <c r="AJ94" i="5"/>
  <c r="AH94" i="5"/>
  <c r="AB94" i="5"/>
  <c r="AP93" i="5"/>
  <c r="AO93" i="5"/>
  <c r="AH93" i="5"/>
  <c r="AG93" i="5"/>
  <c r="AF93" i="5"/>
  <c r="AM92" i="5"/>
  <c r="AL92" i="5"/>
  <c r="AK92" i="5"/>
  <c r="AG92" i="5"/>
  <c r="AC92" i="5"/>
  <c r="AM91" i="5"/>
  <c r="AL91" i="5"/>
  <c r="AH91" i="5"/>
  <c r="AG91" i="5"/>
  <c r="AE91" i="5"/>
  <c r="AC91" i="5"/>
  <c r="AL90" i="5"/>
  <c r="AK90" i="5"/>
  <c r="AJ90" i="5"/>
  <c r="AC90" i="5"/>
  <c r="AB90" i="5"/>
  <c r="AP89" i="5"/>
  <c r="AH89" i="5"/>
  <c r="AG89" i="5"/>
  <c r="AF89" i="5"/>
  <c r="AB89" i="5"/>
  <c r="AM88" i="5"/>
  <c r="AH88" i="5"/>
  <c r="AG88" i="5"/>
  <c r="AC88" i="5"/>
  <c r="AB88" i="5"/>
  <c r="AO87" i="5"/>
  <c r="AM87" i="5"/>
  <c r="AG87" i="5"/>
  <c r="AF87" i="5"/>
  <c r="AE87" i="5"/>
  <c r="AM86" i="5"/>
  <c r="AL86" i="5"/>
  <c r="AK86" i="5"/>
  <c r="AC86" i="5"/>
  <c r="AB86" i="5"/>
  <c r="AP85" i="5"/>
  <c r="AL85" i="5"/>
  <c r="AH85" i="5"/>
  <c r="AC85" i="5"/>
  <c r="AB85" i="5"/>
  <c r="AM84" i="5"/>
  <c r="AL84" i="5"/>
  <c r="AK84" i="5"/>
  <c r="AJ84" i="5"/>
  <c r="AC84" i="5"/>
  <c r="AB84" i="5"/>
  <c r="AP83" i="5"/>
  <c r="AL83" i="5"/>
  <c r="AC83" i="5"/>
  <c r="AB83" i="5"/>
  <c r="AM82" i="5"/>
  <c r="AL82" i="5"/>
  <c r="AK82" i="5"/>
  <c r="AC82" i="5"/>
  <c r="AB82" i="5"/>
  <c r="AP81" i="5"/>
  <c r="AM81" i="5"/>
  <c r="AL81" i="5"/>
  <c r="AG81" i="5"/>
  <c r="AF81" i="5"/>
  <c r="AE81" i="5"/>
  <c r="AM80" i="5"/>
  <c r="AL80" i="5"/>
  <c r="AG80" i="5"/>
  <c r="AC80" i="5"/>
  <c r="AB80" i="5"/>
  <c r="AP79" i="5"/>
  <c r="AO79" i="5"/>
  <c r="AM79" i="5"/>
  <c r="AH79" i="5"/>
  <c r="AG79" i="5"/>
  <c r="AF79" i="5"/>
  <c r="AM78" i="5"/>
  <c r="AH78" i="5"/>
  <c r="AG78" i="5"/>
  <c r="AC78" i="5"/>
  <c r="AB78" i="5"/>
  <c r="AP77" i="5"/>
  <c r="AO77" i="5"/>
  <c r="AH77" i="5"/>
  <c r="AG77" i="5"/>
  <c r="AF77" i="5"/>
  <c r="AB77" i="5"/>
  <c r="AH76" i="5"/>
  <c r="AG76" i="5"/>
  <c r="AC76" i="5"/>
  <c r="AB76" i="5"/>
  <c r="V66" i="5"/>
  <c r="U66" i="5"/>
  <c r="AK102" i="5" s="1"/>
  <c r="N66" i="5"/>
  <c r="AD102" i="5" s="1"/>
  <c r="M66" i="5"/>
  <c r="AC102" i="5" s="1"/>
  <c r="W65" i="5"/>
  <c r="AM101" i="5" s="1"/>
  <c r="V65" i="5"/>
  <c r="AL101" i="5" s="1"/>
  <c r="S65" i="5"/>
  <c r="AI101" i="5" s="1"/>
  <c r="P65" i="5"/>
  <c r="AF101" i="5" s="1"/>
  <c r="O65" i="5"/>
  <c r="AE101" i="5" s="1"/>
  <c r="X64" i="5"/>
  <c r="AN100" i="5" s="1"/>
  <c r="W64" i="5"/>
  <c r="AM100" i="5" s="1"/>
  <c r="V64" i="5"/>
  <c r="AL100" i="5" s="1"/>
  <c r="U64" i="5"/>
  <c r="T64" i="5"/>
  <c r="R64" i="5"/>
  <c r="Q64" i="5"/>
  <c r="AG100" i="5" s="1"/>
  <c r="N64" i="5"/>
  <c r="AD100" i="5" s="1"/>
  <c r="M64" i="5"/>
  <c r="L64" i="5"/>
  <c r="Z63" i="5"/>
  <c r="Y63" i="5"/>
  <c r="AO99" i="5" s="1"/>
  <c r="X63" i="5"/>
  <c r="AN99" i="5" s="1"/>
  <c r="W63" i="5"/>
  <c r="AM99" i="5" s="1"/>
  <c r="V63" i="5"/>
  <c r="AL99" i="5" s="1"/>
  <c r="U63" i="5"/>
  <c r="AK99" i="5" s="1"/>
  <c r="T63" i="5"/>
  <c r="AJ99" i="5" s="1"/>
  <c r="S63" i="5"/>
  <c r="AI99" i="5" s="1"/>
  <c r="R63" i="5"/>
  <c r="Q63" i="5"/>
  <c r="P63" i="5"/>
  <c r="O63" i="5"/>
  <c r="AE99" i="5" s="1"/>
  <c r="N63" i="5"/>
  <c r="AD99" i="5" s="1"/>
  <c r="M63" i="5"/>
  <c r="AC99" i="5" s="1"/>
  <c r="L63" i="5"/>
  <c r="Z62" i="5"/>
  <c r="AP98" i="5" s="1"/>
  <c r="Y62" i="5"/>
  <c r="AO98" i="5" s="1"/>
  <c r="X62" i="5"/>
  <c r="AN98" i="5" s="1"/>
  <c r="W62" i="5"/>
  <c r="V62" i="5"/>
  <c r="AL98" i="5" s="1"/>
  <c r="U62" i="5"/>
  <c r="AK98" i="5" s="1"/>
  <c r="T62" i="5"/>
  <c r="AJ98" i="5" s="1"/>
  <c r="S62" i="5"/>
  <c r="AI98" i="5" s="1"/>
  <c r="R62" i="5"/>
  <c r="Q62" i="5"/>
  <c r="P62" i="5"/>
  <c r="AF98" i="5" s="1"/>
  <c r="O62" i="5"/>
  <c r="AE98" i="5" s="1"/>
  <c r="N62" i="5"/>
  <c r="AD98" i="5" s="1"/>
  <c r="M62" i="5"/>
  <c r="L62" i="5"/>
  <c r="Z61" i="5"/>
  <c r="AP97" i="5" s="1"/>
  <c r="Y61" i="5"/>
  <c r="X61" i="5"/>
  <c r="AN97" i="5" s="1"/>
  <c r="W61" i="5"/>
  <c r="V61" i="5"/>
  <c r="AL97" i="5" s="1"/>
  <c r="U61" i="5"/>
  <c r="AK97" i="5" s="1"/>
  <c r="T61" i="5"/>
  <c r="AJ97" i="5" s="1"/>
  <c r="S61" i="5"/>
  <c r="AI97" i="5" s="1"/>
  <c r="R61" i="5"/>
  <c r="AH97" i="5" s="1"/>
  <c r="Q61" i="5"/>
  <c r="P61" i="5"/>
  <c r="O61" i="5"/>
  <c r="N61" i="5"/>
  <c r="AD97" i="5" s="1"/>
  <c r="M61" i="5"/>
  <c r="AC97" i="5" s="1"/>
  <c r="L61" i="5"/>
  <c r="AB97" i="5" s="1"/>
  <c r="Z60" i="5"/>
  <c r="AP96" i="5" s="1"/>
  <c r="Y60" i="5"/>
  <c r="AO96" i="5" s="1"/>
  <c r="X60" i="5"/>
  <c r="AN96" i="5" s="1"/>
  <c r="W60" i="5"/>
  <c r="V60" i="5"/>
  <c r="U60" i="5"/>
  <c r="T60" i="5"/>
  <c r="AJ96" i="5" s="1"/>
  <c r="S60" i="5"/>
  <c r="AI96" i="5" s="1"/>
  <c r="R60" i="5"/>
  <c r="AH96" i="5" s="1"/>
  <c r="Q60" i="5"/>
  <c r="AG96" i="5" s="1"/>
  <c r="P60" i="5"/>
  <c r="AF96" i="5" s="1"/>
  <c r="O60" i="5"/>
  <c r="AE96" i="5" s="1"/>
  <c r="N60" i="5"/>
  <c r="AD96" i="5" s="1"/>
  <c r="M60" i="5"/>
  <c r="L60" i="5"/>
  <c r="Z59" i="5"/>
  <c r="Y59" i="5"/>
  <c r="AO95" i="5" s="1"/>
  <c r="X59" i="5"/>
  <c r="AN95" i="5" s="1"/>
  <c r="W59" i="5"/>
  <c r="AM95" i="5" s="1"/>
  <c r="V59" i="5"/>
  <c r="U59" i="5"/>
  <c r="AK95" i="5" s="1"/>
  <c r="T59" i="5"/>
  <c r="AJ95" i="5" s="1"/>
  <c r="S59" i="5"/>
  <c r="AI95" i="5" s="1"/>
  <c r="R59" i="5"/>
  <c r="Q59" i="5"/>
  <c r="AG95" i="5" s="1"/>
  <c r="P59" i="5"/>
  <c r="AF95" i="5" s="1"/>
  <c r="O59" i="5"/>
  <c r="AE95" i="5" s="1"/>
  <c r="N59" i="5"/>
  <c r="AD95" i="5" s="1"/>
  <c r="M59" i="5"/>
  <c r="L59" i="5"/>
  <c r="Z58" i="5"/>
  <c r="AP94" i="5" s="1"/>
  <c r="Y58" i="5"/>
  <c r="AO94" i="5" s="1"/>
  <c r="X58" i="5"/>
  <c r="AN94" i="5" s="1"/>
  <c r="W58" i="5"/>
  <c r="V58" i="5"/>
  <c r="U58" i="5"/>
  <c r="AK94" i="5" s="1"/>
  <c r="T58" i="5"/>
  <c r="S58" i="5"/>
  <c r="AI94" i="5" s="1"/>
  <c r="R58" i="5"/>
  <c r="Q58" i="5"/>
  <c r="AG94" i="5" s="1"/>
  <c r="P58" i="5"/>
  <c r="AF94" i="5" s="1"/>
  <c r="O58" i="5"/>
  <c r="AE94" i="5" s="1"/>
  <c r="N58" i="5"/>
  <c r="AD94" i="5" s="1"/>
  <c r="M58" i="5"/>
  <c r="AC94" i="5" s="1"/>
  <c r="L58" i="5"/>
  <c r="Z57" i="5"/>
  <c r="Y57" i="5"/>
  <c r="X57" i="5"/>
  <c r="AN93" i="5" s="1"/>
  <c r="W57" i="5"/>
  <c r="AM93" i="5" s="1"/>
  <c r="V57" i="5"/>
  <c r="AL93" i="5" s="1"/>
  <c r="U57" i="5"/>
  <c r="AK93" i="5" s="1"/>
  <c r="T57" i="5"/>
  <c r="AJ93" i="5" s="1"/>
  <c r="S57" i="5"/>
  <c r="AI93" i="5" s="1"/>
  <c r="R57" i="5"/>
  <c r="Q57" i="5"/>
  <c r="P57" i="5"/>
  <c r="O57" i="5"/>
  <c r="AE93" i="5" s="1"/>
  <c r="N57" i="5"/>
  <c r="AD93" i="5" s="1"/>
  <c r="M57" i="5"/>
  <c r="AC93" i="5" s="1"/>
  <c r="L57" i="5"/>
  <c r="AB93" i="5" s="1"/>
  <c r="Z56" i="5"/>
  <c r="AP92" i="5" s="1"/>
  <c r="Y56" i="5"/>
  <c r="AO92" i="5" s="1"/>
  <c r="X56" i="5"/>
  <c r="AN92" i="5" s="1"/>
  <c r="W56" i="5"/>
  <c r="V56" i="5"/>
  <c r="U56" i="5"/>
  <c r="T56" i="5"/>
  <c r="AJ92" i="5" s="1"/>
  <c r="S56" i="5"/>
  <c r="AI92" i="5" s="1"/>
  <c r="R56" i="5"/>
  <c r="AH92" i="5" s="1"/>
  <c r="Q56" i="5"/>
  <c r="P56" i="5"/>
  <c r="AF92" i="5" s="1"/>
  <c r="O56" i="5"/>
  <c r="AE92" i="5" s="1"/>
  <c r="N56" i="5"/>
  <c r="AD92" i="5" s="1"/>
  <c r="M56" i="5"/>
  <c r="L56" i="5"/>
  <c r="AB92" i="5" s="1"/>
  <c r="Z55" i="5"/>
  <c r="AP91" i="5" s="1"/>
  <c r="Y55" i="5"/>
  <c r="AO91" i="5" s="1"/>
  <c r="X55" i="5"/>
  <c r="AN91" i="5" s="1"/>
  <c r="W55" i="5"/>
  <c r="V55" i="5"/>
  <c r="U55" i="5"/>
  <c r="AK91" i="5" s="1"/>
  <c r="T55" i="5"/>
  <c r="AJ91" i="5" s="1"/>
  <c r="S55" i="5"/>
  <c r="AI91" i="5" s="1"/>
  <c r="R55" i="5"/>
  <c r="Q55" i="5"/>
  <c r="P55" i="5"/>
  <c r="AF91" i="5" s="1"/>
  <c r="O55" i="5"/>
  <c r="N55" i="5"/>
  <c r="AD91" i="5" s="1"/>
  <c r="M55" i="5"/>
  <c r="L55" i="5"/>
  <c r="AB91" i="5" s="1"/>
  <c r="Z54" i="5"/>
  <c r="AP90" i="5" s="1"/>
  <c r="Y54" i="5"/>
  <c r="AO90" i="5" s="1"/>
  <c r="X54" i="5"/>
  <c r="AN90" i="5" s="1"/>
  <c r="W54" i="5"/>
  <c r="AM90" i="5" s="1"/>
  <c r="V54" i="5"/>
  <c r="U54" i="5"/>
  <c r="T54" i="5"/>
  <c r="S54" i="5"/>
  <c r="AI90" i="5" s="1"/>
  <c r="R54" i="5"/>
  <c r="AH90" i="5" s="1"/>
  <c r="Q54" i="5"/>
  <c r="AG90" i="5" s="1"/>
  <c r="P54" i="5"/>
  <c r="AF90" i="5" s="1"/>
  <c r="O54" i="5"/>
  <c r="AE90" i="5" s="1"/>
  <c r="N54" i="5"/>
  <c r="AD90" i="5" s="1"/>
  <c r="M54" i="5"/>
  <c r="L54" i="5"/>
  <c r="Z53" i="5"/>
  <c r="Y53" i="5"/>
  <c r="AO89" i="5" s="1"/>
  <c r="X53" i="5"/>
  <c r="AN89" i="5" s="1"/>
  <c r="W53" i="5"/>
  <c r="AM89" i="5" s="1"/>
  <c r="V53" i="5"/>
  <c r="AL89" i="5" s="1"/>
  <c r="U53" i="5"/>
  <c r="AK89" i="5" s="1"/>
  <c r="T53" i="5"/>
  <c r="AJ89" i="5" s="1"/>
  <c r="S53" i="5"/>
  <c r="AI89" i="5" s="1"/>
  <c r="R53" i="5"/>
  <c r="Q53" i="5"/>
  <c r="P53" i="5"/>
  <c r="O53" i="5"/>
  <c r="AE89" i="5" s="1"/>
  <c r="N53" i="5"/>
  <c r="AD89" i="5" s="1"/>
  <c r="M53" i="5"/>
  <c r="AC89" i="5" s="1"/>
  <c r="L53" i="5"/>
  <c r="Z52" i="5"/>
  <c r="AP88" i="5" s="1"/>
  <c r="Y52" i="5"/>
  <c r="AO88" i="5" s="1"/>
  <c r="X52" i="5"/>
  <c r="AN88" i="5" s="1"/>
  <c r="W52" i="5"/>
  <c r="V52" i="5"/>
  <c r="AL88" i="5" s="1"/>
  <c r="U52" i="5"/>
  <c r="AK88" i="5" s="1"/>
  <c r="T52" i="5"/>
  <c r="AJ88" i="5" s="1"/>
  <c r="S52" i="5"/>
  <c r="AI88" i="5" s="1"/>
  <c r="R52" i="5"/>
  <c r="Q52" i="5"/>
  <c r="P52" i="5"/>
  <c r="AF88" i="5" s="1"/>
  <c r="O52" i="5"/>
  <c r="AE88" i="5" s="1"/>
  <c r="N52" i="5"/>
  <c r="AD88" i="5" s="1"/>
  <c r="M52" i="5"/>
  <c r="L52" i="5"/>
  <c r="Z51" i="5"/>
  <c r="AP87" i="5" s="1"/>
  <c r="Y51" i="5"/>
  <c r="X51" i="5"/>
  <c r="AN87" i="5" s="1"/>
  <c r="W51" i="5"/>
  <c r="V51" i="5"/>
  <c r="AL87" i="5" s="1"/>
  <c r="U51" i="5"/>
  <c r="AK87" i="5" s="1"/>
  <c r="T51" i="5"/>
  <c r="AJ87" i="5" s="1"/>
  <c r="S51" i="5"/>
  <c r="AI87" i="5" s="1"/>
  <c r="R51" i="5"/>
  <c r="AH87" i="5" s="1"/>
  <c r="Q51" i="5"/>
  <c r="P51" i="5"/>
  <c r="O51" i="5"/>
  <c r="N51" i="5"/>
  <c r="AD87" i="5" s="1"/>
  <c r="M51" i="5"/>
  <c r="AC87" i="5" s="1"/>
  <c r="L51" i="5"/>
  <c r="AB87" i="5" s="1"/>
  <c r="Z50" i="5"/>
  <c r="AP86" i="5" s="1"/>
  <c r="Y50" i="5"/>
  <c r="AO86" i="5" s="1"/>
  <c r="X50" i="5"/>
  <c r="AN86" i="5" s="1"/>
  <c r="W50" i="5"/>
  <c r="V50" i="5"/>
  <c r="U50" i="5"/>
  <c r="T50" i="5"/>
  <c r="AJ86" i="5" s="1"/>
  <c r="S50" i="5"/>
  <c r="AI86" i="5" s="1"/>
  <c r="R50" i="5"/>
  <c r="AH86" i="5" s="1"/>
  <c r="Q50" i="5"/>
  <c r="AG86" i="5" s="1"/>
  <c r="P50" i="5"/>
  <c r="AF86" i="5" s="1"/>
  <c r="O50" i="5"/>
  <c r="AE86" i="5" s="1"/>
  <c r="N50" i="5"/>
  <c r="AD86" i="5" s="1"/>
  <c r="M50" i="5"/>
  <c r="L50" i="5"/>
  <c r="Z49" i="5"/>
  <c r="Y49" i="5"/>
  <c r="AO85" i="5" s="1"/>
  <c r="X49" i="5"/>
  <c r="AN85" i="5" s="1"/>
  <c r="W49" i="5"/>
  <c r="AM85" i="5" s="1"/>
  <c r="V49" i="5"/>
  <c r="U49" i="5"/>
  <c r="AK85" i="5" s="1"/>
  <c r="T49" i="5"/>
  <c r="AJ85" i="5" s="1"/>
  <c r="S49" i="5"/>
  <c r="AI85" i="5" s="1"/>
  <c r="R49" i="5"/>
  <c r="Q49" i="5"/>
  <c r="AG85" i="5" s="1"/>
  <c r="P49" i="5"/>
  <c r="AF85" i="5" s="1"/>
  <c r="O49" i="5"/>
  <c r="AE85" i="5" s="1"/>
  <c r="N49" i="5"/>
  <c r="AD85" i="5" s="1"/>
  <c r="M49" i="5"/>
  <c r="L49" i="5"/>
  <c r="Z48" i="5"/>
  <c r="AP84" i="5" s="1"/>
  <c r="Y48" i="5"/>
  <c r="AO84" i="5" s="1"/>
  <c r="X48" i="5"/>
  <c r="AN84" i="5" s="1"/>
  <c r="W48" i="5"/>
  <c r="V48" i="5"/>
  <c r="U48" i="5"/>
  <c r="T48" i="5"/>
  <c r="S48" i="5"/>
  <c r="AI84" i="5" s="1"/>
  <c r="R48" i="5"/>
  <c r="AH84" i="5" s="1"/>
  <c r="Q48" i="5"/>
  <c r="AG84" i="5" s="1"/>
  <c r="P48" i="5"/>
  <c r="AF84" i="5" s="1"/>
  <c r="O48" i="5"/>
  <c r="AE84" i="5" s="1"/>
  <c r="N48" i="5"/>
  <c r="AD84" i="5" s="1"/>
  <c r="M48" i="5"/>
  <c r="L48" i="5"/>
  <c r="Z47" i="5"/>
  <c r="Y47" i="5"/>
  <c r="AO83" i="5" s="1"/>
  <c r="X47" i="5"/>
  <c r="AN83" i="5" s="1"/>
  <c r="W47" i="5"/>
  <c r="AM83" i="5" s="1"/>
  <c r="V47" i="5"/>
  <c r="U47" i="5"/>
  <c r="AK83" i="5" s="1"/>
  <c r="T47" i="5"/>
  <c r="AJ83" i="5" s="1"/>
  <c r="S47" i="5"/>
  <c r="AI83" i="5" s="1"/>
  <c r="R47" i="5"/>
  <c r="AH83" i="5" s="1"/>
  <c r="Q47" i="5"/>
  <c r="AG83" i="5" s="1"/>
  <c r="P47" i="5"/>
  <c r="AF83" i="5" s="1"/>
  <c r="O47" i="5"/>
  <c r="AE83" i="5" s="1"/>
  <c r="N47" i="5"/>
  <c r="AD83" i="5" s="1"/>
  <c r="M47" i="5"/>
  <c r="L47" i="5"/>
  <c r="Z46" i="5"/>
  <c r="AP82" i="5" s="1"/>
  <c r="Y46" i="5"/>
  <c r="AO82" i="5" s="1"/>
  <c r="X46" i="5"/>
  <c r="AN82" i="5" s="1"/>
  <c r="W46" i="5"/>
  <c r="V46" i="5"/>
  <c r="U46" i="5"/>
  <c r="T46" i="5"/>
  <c r="AJ82" i="5" s="1"/>
  <c r="S46" i="5"/>
  <c r="AI82" i="5" s="1"/>
  <c r="R46" i="5"/>
  <c r="AH82" i="5" s="1"/>
  <c r="Q46" i="5"/>
  <c r="AG82" i="5" s="1"/>
  <c r="P46" i="5"/>
  <c r="AF82" i="5" s="1"/>
  <c r="O46" i="5"/>
  <c r="AE82" i="5" s="1"/>
  <c r="N46" i="5"/>
  <c r="AD82" i="5" s="1"/>
  <c r="M46" i="5"/>
  <c r="L46" i="5"/>
  <c r="Z45" i="5"/>
  <c r="Y45" i="5"/>
  <c r="AO81" i="5" s="1"/>
  <c r="X45" i="5"/>
  <c r="AN81" i="5" s="1"/>
  <c r="W45" i="5"/>
  <c r="V45" i="5"/>
  <c r="U45" i="5"/>
  <c r="AK81" i="5" s="1"/>
  <c r="T45" i="5"/>
  <c r="AJ81" i="5" s="1"/>
  <c r="S45" i="5"/>
  <c r="AI81" i="5" s="1"/>
  <c r="R45" i="5"/>
  <c r="AH81" i="5" s="1"/>
  <c r="Q45" i="5"/>
  <c r="P45" i="5"/>
  <c r="O45" i="5"/>
  <c r="N45" i="5"/>
  <c r="AD81" i="5" s="1"/>
  <c r="M45" i="5"/>
  <c r="AC81" i="5" s="1"/>
  <c r="L45" i="5"/>
  <c r="AB81" i="5" s="1"/>
  <c r="Z44" i="5"/>
  <c r="AP80" i="5" s="1"/>
  <c r="Y44" i="5"/>
  <c r="AO80" i="5" s="1"/>
  <c r="X44" i="5"/>
  <c r="AN80" i="5" s="1"/>
  <c r="W44" i="5"/>
  <c r="V44" i="5"/>
  <c r="U44" i="5"/>
  <c r="AK80" i="5" s="1"/>
  <c r="T44" i="5"/>
  <c r="AJ80" i="5" s="1"/>
  <c r="S44" i="5"/>
  <c r="AI80" i="5" s="1"/>
  <c r="R44" i="5"/>
  <c r="AH80" i="5" s="1"/>
  <c r="Q44" i="5"/>
  <c r="P44" i="5"/>
  <c r="AF80" i="5" s="1"/>
  <c r="O44" i="5"/>
  <c r="AE80" i="5" s="1"/>
  <c r="N44" i="5"/>
  <c r="AD80" i="5" s="1"/>
  <c r="M44" i="5"/>
  <c r="L44" i="5"/>
  <c r="Z43" i="5"/>
  <c r="Y43" i="5"/>
  <c r="X43" i="5"/>
  <c r="AN79" i="5" s="1"/>
  <c r="W43" i="5"/>
  <c r="V43" i="5"/>
  <c r="AL79" i="5" s="1"/>
  <c r="U43" i="5"/>
  <c r="AK79" i="5" s="1"/>
  <c r="T43" i="5"/>
  <c r="AJ79" i="5" s="1"/>
  <c r="S43" i="5"/>
  <c r="AI79" i="5" s="1"/>
  <c r="R43" i="5"/>
  <c r="Q43" i="5"/>
  <c r="P43" i="5"/>
  <c r="O43" i="5"/>
  <c r="AE79" i="5" s="1"/>
  <c r="N43" i="5"/>
  <c r="AD79" i="5" s="1"/>
  <c r="M43" i="5"/>
  <c r="AC79" i="5" s="1"/>
  <c r="L43" i="5"/>
  <c r="AB79" i="5" s="1"/>
  <c r="Z42" i="5"/>
  <c r="AP78" i="5" s="1"/>
  <c r="Y42" i="5"/>
  <c r="AO78" i="5" s="1"/>
  <c r="X42" i="5"/>
  <c r="AN78" i="5" s="1"/>
  <c r="W42" i="5"/>
  <c r="V42" i="5"/>
  <c r="AL78" i="5" s="1"/>
  <c r="U42" i="5"/>
  <c r="AK78" i="5" s="1"/>
  <c r="T42" i="5"/>
  <c r="AJ78" i="5" s="1"/>
  <c r="S42" i="5"/>
  <c r="AI78" i="5" s="1"/>
  <c r="R42" i="5"/>
  <c r="Q42" i="5"/>
  <c r="P42" i="5"/>
  <c r="AF78" i="5" s="1"/>
  <c r="O42" i="5"/>
  <c r="AE78" i="5" s="1"/>
  <c r="N42" i="5"/>
  <c r="AD78" i="5" s="1"/>
  <c r="M42" i="5"/>
  <c r="L42" i="5"/>
  <c r="Z41" i="5"/>
  <c r="Y41" i="5"/>
  <c r="X41" i="5"/>
  <c r="AN77" i="5" s="1"/>
  <c r="W41" i="5"/>
  <c r="AM77" i="5" s="1"/>
  <c r="V41" i="5"/>
  <c r="AL77" i="5" s="1"/>
  <c r="U41" i="5"/>
  <c r="AK77" i="5" s="1"/>
  <c r="T41" i="5"/>
  <c r="AJ77" i="5" s="1"/>
  <c r="S41" i="5"/>
  <c r="AI77" i="5" s="1"/>
  <c r="R41" i="5"/>
  <c r="Q41" i="5"/>
  <c r="P41" i="5"/>
  <c r="O41" i="5"/>
  <c r="AE77" i="5" s="1"/>
  <c r="N41" i="5"/>
  <c r="AD77" i="5" s="1"/>
  <c r="M41" i="5"/>
  <c r="AC77" i="5" s="1"/>
  <c r="L41" i="5"/>
  <c r="Z40" i="5"/>
  <c r="AP76" i="5" s="1"/>
  <c r="Y40" i="5"/>
  <c r="AO76" i="5" s="1"/>
  <c r="X40" i="5"/>
  <c r="AN76" i="5" s="1"/>
  <c r="W40" i="5"/>
  <c r="AM76" i="5" s="1"/>
  <c r="V40" i="5"/>
  <c r="AL76" i="5" s="1"/>
  <c r="U40" i="5"/>
  <c r="AK76" i="5" s="1"/>
  <c r="T40" i="5"/>
  <c r="AJ76" i="5" s="1"/>
  <c r="S40" i="5"/>
  <c r="AI76" i="5" s="1"/>
  <c r="R40" i="5"/>
  <c r="Q40" i="5"/>
  <c r="P40" i="5"/>
  <c r="AF76" i="5" s="1"/>
  <c r="O40" i="5"/>
  <c r="AE76" i="5" s="1"/>
  <c r="N40" i="5"/>
  <c r="AD76" i="5" s="1"/>
  <c r="M40" i="5"/>
  <c r="L40" i="5"/>
  <c r="D6" i="5"/>
  <c r="E6" i="5"/>
  <c r="F6" i="5"/>
  <c r="D7" i="5"/>
  <c r="E7" i="5"/>
  <c r="F7" i="5"/>
  <c r="D8" i="5"/>
  <c r="E8" i="5"/>
  <c r="F8" i="5"/>
  <c r="D9" i="5"/>
  <c r="E9" i="5"/>
  <c r="F9" i="5"/>
  <c r="D10" i="5"/>
  <c r="E10" i="5"/>
  <c r="F10" i="5"/>
  <c r="D11" i="5"/>
  <c r="E11" i="5"/>
  <c r="F11" i="5"/>
  <c r="D12" i="5"/>
  <c r="E12" i="5"/>
  <c r="F12" i="5"/>
  <c r="D13" i="5"/>
  <c r="E13" i="5"/>
  <c r="F13" i="5"/>
  <c r="D14" i="5"/>
  <c r="E14" i="5"/>
  <c r="F14" i="5"/>
  <c r="D15" i="5"/>
  <c r="E15" i="5"/>
  <c r="F15" i="5"/>
  <c r="D16" i="5"/>
  <c r="E16" i="5"/>
  <c r="F16" i="5"/>
  <c r="D17" i="5"/>
  <c r="E17" i="5"/>
  <c r="F17" i="5"/>
  <c r="D18" i="5"/>
  <c r="E18" i="5"/>
  <c r="F18" i="5"/>
  <c r="D19" i="5"/>
  <c r="E19" i="5"/>
  <c r="F19" i="5"/>
  <c r="D20" i="5"/>
  <c r="E20" i="5"/>
  <c r="F20" i="5"/>
  <c r="D21" i="5"/>
  <c r="E21" i="5"/>
  <c r="F21" i="5"/>
  <c r="D22" i="5"/>
  <c r="E22" i="5"/>
  <c r="F22" i="5"/>
  <c r="D23" i="5"/>
  <c r="E23" i="5"/>
  <c r="F23" i="5"/>
  <c r="D24" i="5"/>
  <c r="E24" i="5"/>
  <c r="F24" i="5"/>
  <c r="D25" i="5"/>
  <c r="E25" i="5"/>
  <c r="F25" i="5"/>
  <c r="D26" i="5"/>
  <c r="E26" i="5"/>
  <c r="F26" i="5"/>
  <c r="D27" i="5"/>
  <c r="E27" i="5"/>
  <c r="F27" i="5"/>
  <c r="D28" i="5"/>
  <c r="E28" i="5"/>
  <c r="F28" i="5"/>
  <c r="D29" i="5"/>
  <c r="E29" i="5"/>
  <c r="F29" i="5"/>
  <c r="D30" i="5"/>
  <c r="E30" i="5"/>
  <c r="F30" i="5"/>
  <c r="D31" i="5"/>
  <c r="E31" i="5"/>
  <c r="F31" i="5"/>
  <c r="D32" i="5"/>
  <c r="E32" i="5"/>
  <c r="F32" i="5"/>
  <c r="D33" i="5"/>
  <c r="E33" i="5"/>
  <c r="F33" i="5"/>
  <c r="D34" i="5"/>
  <c r="E34" i="5"/>
  <c r="F34" i="5"/>
  <c r="D35" i="5"/>
  <c r="E35" i="5"/>
  <c r="F35" i="5"/>
  <c r="D36" i="5"/>
  <c r="E36" i="5"/>
  <c r="F36" i="5"/>
  <c r="F5" i="5"/>
  <c r="D5" i="5"/>
  <c r="E5" i="5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S59" i="2" s="1"/>
  <c r="AI91" i="2" s="1"/>
  <c r="V28" i="2"/>
  <c r="W28" i="2"/>
  <c r="I29" i="2"/>
  <c r="J29" i="2"/>
  <c r="K29" i="2"/>
  <c r="L29" i="2"/>
  <c r="M29" i="2"/>
  <c r="N29" i="2"/>
  <c r="O29" i="2"/>
  <c r="P29" i="2"/>
  <c r="Q60" i="2" s="1"/>
  <c r="AG92" i="2" s="1"/>
  <c r="Q29" i="2"/>
  <c r="R29" i="2"/>
  <c r="S29" i="2"/>
  <c r="T29" i="2"/>
  <c r="U29" i="2"/>
  <c r="V29" i="2"/>
  <c r="W29" i="2"/>
  <c r="I30" i="2"/>
  <c r="J30" i="2"/>
  <c r="K30" i="2"/>
  <c r="T61" i="2" s="1"/>
  <c r="AJ93" i="2" s="1"/>
  <c r="L30" i="2"/>
  <c r="M30" i="2"/>
  <c r="N30" i="2"/>
  <c r="O30" i="2"/>
  <c r="P30" i="2"/>
  <c r="P61" i="2" s="1"/>
  <c r="AF93" i="2" s="1"/>
  <c r="Q30" i="2"/>
  <c r="R30" i="2"/>
  <c r="S30" i="2"/>
  <c r="T30" i="2"/>
  <c r="U30" i="2"/>
  <c r="U61" i="2" s="1"/>
  <c r="AK93" i="2" s="1"/>
  <c r="V30" i="2"/>
  <c r="W30" i="2"/>
  <c r="I31" i="2"/>
  <c r="J31" i="2"/>
  <c r="K31" i="2"/>
  <c r="O62" i="2" s="1"/>
  <c r="AE94" i="2" s="1"/>
  <c r="L31" i="2"/>
  <c r="M31" i="2"/>
  <c r="N31" i="2"/>
  <c r="O31" i="2"/>
  <c r="P31" i="2"/>
  <c r="P62" i="2" s="1"/>
  <c r="AF94" i="2" s="1"/>
  <c r="Q31" i="2"/>
  <c r="R31" i="2"/>
  <c r="S31" i="2"/>
  <c r="T31" i="2"/>
  <c r="U31" i="2"/>
  <c r="V31" i="2"/>
  <c r="W31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I4" i="2"/>
  <c r="Y68" i="2"/>
  <c r="Z68" i="2"/>
  <c r="AA68" i="2"/>
  <c r="AC68" i="2"/>
  <c r="AI68" i="2"/>
  <c r="AJ68" i="2"/>
  <c r="AK68" i="2"/>
  <c r="AM68" i="2"/>
  <c r="AD69" i="2"/>
  <c r="AE69" i="2"/>
  <c r="AF69" i="2"/>
  <c r="AH69" i="2"/>
  <c r="AK69" i="2"/>
  <c r="Y70" i="2"/>
  <c r="Z70" i="2"/>
  <c r="AC70" i="2"/>
  <c r="AI70" i="2"/>
  <c r="AJ70" i="2"/>
  <c r="AK70" i="2"/>
  <c r="AL70" i="2"/>
  <c r="AM70" i="2"/>
  <c r="AD71" i="2"/>
  <c r="AE71" i="2"/>
  <c r="AF71" i="2"/>
  <c r="AH71" i="2"/>
  <c r="Y72" i="2"/>
  <c r="Z72" i="2"/>
  <c r="AA72" i="2"/>
  <c r="AC72" i="2"/>
  <c r="AI72" i="2"/>
  <c r="AJ72" i="2"/>
  <c r="AK72" i="2"/>
  <c r="AM72" i="2"/>
  <c r="AA73" i="2"/>
  <c r="AD73" i="2"/>
  <c r="AE73" i="2"/>
  <c r="AH73" i="2"/>
  <c r="Y74" i="2"/>
  <c r="Z74" i="2"/>
  <c r="AA74" i="2"/>
  <c r="AB74" i="2"/>
  <c r="AC74" i="2"/>
  <c r="AI74" i="2"/>
  <c r="AJ74" i="2"/>
  <c r="AK74" i="2"/>
  <c r="AM74" i="2"/>
  <c r="AD75" i="2"/>
  <c r="AE75" i="2"/>
  <c r="AF75" i="2"/>
  <c r="AH75" i="2"/>
  <c r="Y76" i="2"/>
  <c r="Z76" i="2"/>
  <c r="AA76" i="2"/>
  <c r="AC76" i="2"/>
  <c r="AF76" i="2"/>
  <c r="AI76" i="2"/>
  <c r="AJ76" i="2"/>
  <c r="AM76" i="2"/>
  <c r="AD77" i="2"/>
  <c r="AE77" i="2"/>
  <c r="AF77" i="2"/>
  <c r="AG77" i="2"/>
  <c r="AH77" i="2"/>
  <c r="Y78" i="2"/>
  <c r="Z78" i="2"/>
  <c r="AA78" i="2"/>
  <c r="AC78" i="2"/>
  <c r="AI78" i="2"/>
  <c r="AJ78" i="2"/>
  <c r="AK78" i="2"/>
  <c r="AM78" i="2"/>
  <c r="AD79" i="2"/>
  <c r="AE79" i="2"/>
  <c r="AF79" i="2"/>
  <c r="AH79" i="2"/>
  <c r="AK79" i="2"/>
  <c r="Y80" i="2"/>
  <c r="Z80" i="2"/>
  <c r="AC80" i="2"/>
  <c r="AI80" i="2"/>
  <c r="AJ80" i="2"/>
  <c r="AK80" i="2"/>
  <c r="AL80" i="2"/>
  <c r="AM80" i="2"/>
  <c r="AA81" i="2"/>
  <c r="AD81" i="2"/>
  <c r="AE81" i="2"/>
  <c r="AF81" i="2"/>
  <c r="AH81" i="2"/>
  <c r="Y82" i="2"/>
  <c r="Z82" i="2"/>
  <c r="AA82" i="2"/>
  <c r="AC82" i="2"/>
  <c r="AI82" i="2"/>
  <c r="AJ82" i="2"/>
  <c r="AK82" i="2"/>
  <c r="AM82" i="2"/>
  <c r="AA83" i="2"/>
  <c r="AD83" i="2"/>
  <c r="AE83" i="2"/>
  <c r="AH83" i="2"/>
  <c r="Y84" i="2"/>
  <c r="Z84" i="2"/>
  <c r="AA84" i="2"/>
  <c r="AB84" i="2"/>
  <c r="AC84" i="2"/>
  <c r="AF84" i="2"/>
  <c r="AI84" i="2"/>
  <c r="AJ84" i="2"/>
  <c r="AK84" i="2"/>
  <c r="AM84" i="2"/>
  <c r="AD85" i="2"/>
  <c r="AE85" i="2"/>
  <c r="AF85" i="2"/>
  <c r="AH85" i="2"/>
  <c r="Y86" i="2"/>
  <c r="Z86" i="2"/>
  <c r="AA86" i="2"/>
  <c r="AC86" i="2"/>
  <c r="AF86" i="2"/>
  <c r="AI86" i="2"/>
  <c r="AJ86" i="2"/>
  <c r="AM86" i="2"/>
  <c r="AD87" i="2"/>
  <c r="AE87" i="2"/>
  <c r="AF87" i="2"/>
  <c r="AG87" i="2"/>
  <c r="AH87" i="2"/>
  <c r="AK87" i="2"/>
  <c r="Y88" i="2"/>
  <c r="Z88" i="2"/>
  <c r="AA88" i="2"/>
  <c r="AC88" i="2"/>
  <c r="AI88" i="2"/>
  <c r="AJ88" i="2"/>
  <c r="AK88" i="2"/>
  <c r="AM88" i="2"/>
  <c r="AD89" i="2"/>
  <c r="AE89" i="2"/>
  <c r="AF89" i="2"/>
  <c r="AH89" i="2"/>
  <c r="AK89" i="2"/>
  <c r="Y90" i="2"/>
  <c r="Z90" i="2"/>
  <c r="AC90" i="2"/>
  <c r="AI90" i="2"/>
  <c r="AJ90" i="2"/>
  <c r="AK90" i="2"/>
  <c r="AL90" i="2"/>
  <c r="AM90" i="2"/>
  <c r="W58" i="2"/>
  <c r="V58" i="2"/>
  <c r="U58" i="2"/>
  <c r="T58" i="2"/>
  <c r="S58" i="2"/>
  <c r="R58" i="2"/>
  <c r="AH90" i="2" s="1"/>
  <c r="Q58" i="2"/>
  <c r="AG90" i="2" s="1"/>
  <c r="P58" i="2"/>
  <c r="AF90" i="2" s="1"/>
  <c r="O58" i="2"/>
  <c r="AE90" i="2" s="1"/>
  <c r="N58" i="2"/>
  <c r="AD90" i="2" s="1"/>
  <c r="M58" i="2"/>
  <c r="L58" i="2"/>
  <c r="AB90" i="2" s="1"/>
  <c r="K58" i="2"/>
  <c r="AA90" i="2" s="1"/>
  <c r="J58" i="2"/>
  <c r="I58" i="2"/>
  <c r="W57" i="2"/>
  <c r="AM89" i="2" s="1"/>
  <c r="V57" i="2"/>
  <c r="AL89" i="2" s="1"/>
  <c r="U57" i="2"/>
  <c r="T57" i="2"/>
  <c r="AJ89" i="2" s="1"/>
  <c r="S57" i="2"/>
  <c r="AI89" i="2" s="1"/>
  <c r="R57" i="2"/>
  <c r="Q57" i="2"/>
  <c r="AG89" i="2" s="1"/>
  <c r="P57" i="2"/>
  <c r="O57" i="2"/>
  <c r="N57" i="2"/>
  <c r="M57" i="2"/>
  <c r="AC89" i="2" s="1"/>
  <c r="L57" i="2"/>
  <c r="AB89" i="2" s="1"/>
  <c r="K57" i="2"/>
  <c r="AA89" i="2" s="1"/>
  <c r="J57" i="2"/>
  <c r="Z89" i="2" s="1"/>
  <c r="I57" i="2"/>
  <c r="Y89" i="2" s="1"/>
  <c r="W56" i="2"/>
  <c r="V56" i="2"/>
  <c r="AL88" i="2" s="1"/>
  <c r="U56" i="2"/>
  <c r="T56" i="2"/>
  <c r="S56" i="2"/>
  <c r="R56" i="2"/>
  <c r="AH88" i="2" s="1"/>
  <c r="Q56" i="2"/>
  <c r="AG88" i="2" s="1"/>
  <c r="P56" i="2"/>
  <c r="AF88" i="2" s="1"/>
  <c r="O56" i="2"/>
  <c r="AE88" i="2" s="1"/>
  <c r="N56" i="2"/>
  <c r="AD88" i="2" s="1"/>
  <c r="M56" i="2"/>
  <c r="L56" i="2"/>
  <c r="AB88" i="2" s="1"/>
  <c r="K56" i="2"/>
  <c r="J56" i="2"/>
  <c r="I56" i="2"/>
  <c r="W55" i="2"/>
  <c r="AM87" i="2" s="1"/>
  <c r="V55" i="2"/>
  <c r="AL87" i="2" s="1"/>
  <c r="U55" i="2"/>
  <c r="T55" i="2"/>
  <c r="AJ87" i="2" s="1"/>
  <c r="S55" i="2"/>
  <c r="AI87" i="2" s="1"/>
  <c r="R55" i="2"/>
  <c r="Q55" i="2"/>
  <c r="P55" i="2"/>
  <c r="O55" i="2"/>
  <c r="N55" i="2"/>
  <c r="M55" i="2"/>
  <c r="AC87" i="2" s="1"/>
  <c r="L55" i="2"/>
  <c r="AB87" i="2" s="1"/>
  <c r="K55" i="2"/>
  <c r="AA87" i="2" s="1"/>
  <c r="J55" i="2"/>
  <c r="Z87" i="2" s="1"/>
  <c r="I55" i="2"/>
  <c r="Y87" i="2" s="1"/>
  <c r="W54" i="2"/>
  <c r="V54" i="2"/>
  <c r="AL86" i="2" s="1"/>
  <c r="U54" i="2"/>
  <c r="AK86" i="2" s="1"/>
  <c r="T54" i="2"/>
  <c r="S54" i="2"/>
  <c r="R54" i="2"/>
  <c r="AH86" i="2" s="1"/>
  <c r="Q54" i="2"/>
  <c r="AG86" i="2" s="1"/>
  <c r="P54" i="2"/>
  <c r="O54" i="2"/>
  <c r="AE86" i="2" s="1"/>
  <c r="N54" i="2"/>
  <c r="AD86" i="2" s="1"/>
  <c r="M54" i="2"/>
  <c r="L54" i="2"/>
  <c r="AB86" i="2" s="1"/>
  <c r="K54" i="2"/>
  <c r="J54" i="2"/>
  <c r="I54" i="2"/>
  <c r="W53" i="2"/>
  <c r="AM85" i="2" s="1"/>
  <c r="V53" i="2"/>
  <c r="AL85" i="2" s="1"/>
  <c r="U53" i="2"/>
  <c r="AK85" i="2" s="1"/>
  <c r="T53" i="2"/>
  <c r="AJ85" i="2" s="1"/>
  <c r="S53" i="2"/>
  <c r="AI85" i="2" s="1"/>
  <c r="R53" i="2"/>
  <c r="Q53" i="2"/>
  <c r="AG85" i="2" s="1"/>
  <c r="P53" i="2"/>
  <c r="O53" i="2"/>
  <c r="N53" i="2"/>
  <c r="M53" i="2"/>
  <c r="AC85" i="2" s="1"/>
  <c r="L53" i="2"/>
  <c r="AB85" i="2" s="1"/>
  <c r="K53" i="2"/>
  <c r="AA85" i="2" s="1"/>
  <c r="J53" i="2"/>
  <c r="Z85" i="2" s="1"/>
  <c r="I53" i="2"/>
  <c r="Y85" i="2" s="1"/>
  <c r="W52" i="2"/>
  <c r="V52" i="2"/>
  <c r="AL84" i="2" s="1"/>
  <c r="U52" i="2"/>
  <c r="T52" i="2"/>
  <c r="S52" i="2"/>
  <c r="R52" i="2"/>
  <c r="AH84" i="2" s="1"/>
  <c r="Q52" i="2"/>
  <c r="AG84" i="2" s="1"/>
  <c r="P52" i="2"/>
  <c r="O52" i="2"/>
  <c r="AE84" i="2" s="1"/>
  <c r="N52" i="2"/>
  <c r="AD84" i="2" s="1"/>
  <c r="M52" i="2"/>
  <c r="L52" i="2"/>
  <c r="K52" i="2"/>
  <c r="J52" i="2"/>
  <c r="I52" i="2"/>
  <c r="W51" i="2"/>
  <c r="AM83" i="2" s="1"/>
  <c r="V51" i="2"/>
  <c r="AL83" i="2" s="1"/>
  <c r="U51" i="2"/>
  <c r="AK83" i="2" s="1"/>
  <c r="T51" i="2"/>
  <c r="AJ83" i="2" s="1"/>
  <c r="S51" i="2"/>
  <c r="AI83" i="2" s="1"/>
  <c r="R51" i="2"/>
  <c r="Q51" i="2"/>
  <c r="AG83" i="2" s="1"/>
  <c r="P51" i="2"/>
  <c r="AF83" i="2" s="1"/>
  <c r="O51" i="2"/>
  <c r="N51" i="2"/>
  <c r="M51" i="2"/>
  <c r="AC83" i="2" s="1"/>
  <c r="L51" i="2"/>
  <c r="AB83" i="2" s="1"/>
  <c r="K51" i="2"/>
  <c r="J51" i="2"/>
  <c r="Z83" i="2" s="1"/>
  <c r="I51" i="2"/>
  <c r="Y83" i="2" s="1"/>
  <c r="W50" i="2"/>
  <c r="V50" i="2"/>
  <c r="AL82" i="2" s="1"/>
  <c r="U50" i="2"/>
  <c r="T50" i="2"/>
  <c r="S50" i="2"/>
  <c r="R50" i="2"/>
  <c r="AH82" i="2" s="1"/>
  <c r="Q50" i="2"/>
  <c r="AG82" i="2" s="1"/>
  <c r="P50" i="2"/>
  <c r="AF82" i="2" s="1"/>
  <c r="O50" i="2"/>
  <c r="AE82" i="2" s="1"/>
  <c r="N50" i="2"/>
  <c r="AD82" i="2" s="1"/>
  <c r="M50" i="2"/>
  <c r="L50" i="2"/>
  <c r="AB82" i="2" s="1"/>
  <c r="K50" i="2"/>
  <c r="J50" i="2"/>
  <c r="I50" i="2"/>
  <c r="W49" i="2"/>
  <c r="AM81" i="2" s="1"/>
  <c r="V49" i="2"/>
  <c r="AL81" i="2" s="1"/>
  <c r="U49" i="2"/>
  <c r="AK81" i="2" s="1"/>
  <c r="T49" i="2"/>
  <c r="AJ81" i="2" s="1"/>
  <c r="S49" i="2"/>
  <c r="AI81" i="2" s="1"/>
  <c r="R49" i="2"/>
  <c r="Q49" i="2"/>
  <c r="AG81" i="2" s="1"/>
  <c r="P49" i="2"/>
  <c r="O49" i="2"/>
  <c r="N49" i="2"/>
  <c r="M49" i="2"/>
  <c r="AC81" i="2" s="1"/>
  <c r="L49" i="2"/>
  <c r="AB81" i="2" s="1"/>
  <c r="K49" i="2"/>
  <c r="J49" i="2"/>
  <c r="Z81" i="2" s="1"/>
  <c r="I49" i="2"/>
  <c r="Y81" i="2" s="1"/>
  <c r="W48" i="2"/>
  <c r="V48" i="2"/>
  <c r="U48" i="2"/>
  <c r="T48" i="2"/>
  <c r="S48" i="2"/>
  <c r="R48" i="2"/>
  <c r="AH80" i="2" s="1"/>
  <c r="Q48" i="2"/>
  <c r="AG80" i="2" s="1"/>
  <c r="P48" i="2"/>
  <c r="AF80" i="2" s="1"/>
  <c r="O48" i="2"/>
  <c r="AE80" i="2" s="1"/>
  <c r="N48" i="2"/>
  <c r="AD80" i="2" s="1"/>
  <c r="M48" i="2"/>
  <c r="L48" i="2"/>
  <c r="AB80" i="2" s="1"/>
  <c r="K48" i="2"/>
  <c r="AA80" i="2" s="1"/>
  <c r="J48" i="2"/>
  <c r="I48" i="2"/>
  <c r="W47" i="2"/>
  <c r="AM79" i="2" s="1"/>
  <c r="V47" i="2"/>
  <c r="AL79" i="2" s="1"/>
  <c r="U47" i="2"/>
  <c r="T47" i="2"/>
  <c r="AJ79" i="2" s="1"/>
  <c r="S47" i="2"/>
  <c r="AI79" i="2" s="1"/>
  <c r="R47" i="2"/>
  <c r="Q47" i="2"/>
  <c r="AG79" i="2" s="1"/>
  <c r="P47" i="2"/>
  <c r="O47" i="2"/>
  <c r="N47" i="2"/>
  <c r="M47" i="2"/>
  <c r="AC79" i="2" s="1"/>
  <c r="L47" i="2"/>
  <c r="AB79" i="2" s="1"/>
  <c r="K47" i="2"/>
  <c r="AA79" i="2" s="1"/>
  <c r="J47" i="2"/>
  <c r="Z79" i="2" s="1"/>
  <c r="I47" i="2"/>
  <c r="Y79" i="2" s="1"/>
  <c r="W46" i="2"/>
  <c r="V46" i="2"/>
  <c r="AL78" i="2" s="1"/>
  <c r="U46" i="2"/>
  <c r="T46" i="2"/>
  <c r="S46" i="2"/>
  <c r="R46" i="2"/>
  <c r="AH78" i="2" s="1"/>
  <c r="Q46" i="2"/>
  <c r="AG78" i="2" s="1"/>
  <c r="P46" i="2"/>
  <c r="AF78" i="2" s="1"/>
  <c r="O46" i="2"/>
  <c r="AE78" i="2" s="1"/>
  <c r="N46" i="2"/>
  <c r="AD78" i="2" s="1"/>
  <c r="M46" i="2"/>
  <c r="L46" i="2"/>
  <c r="AB78" i="2" s="1"/>
  <c r="K46" i="2"/>
  <c r="J46" i="2"/>
  <c r="I46" i="2"/>
  <c r="W45" i="2"/>
  <c r="AM77" i="2" s="1"/>
  <c r="V45" i="2"/>
  <c r="AL77" i="2" s="1"/>
  <c r="U45" i="2"/>
  <c r="AK77" i="2" s="1"/>
  <c r="T45" i="2"/>
  <c r="AJ77" i="2" s="1"/>
  <c r="S45" i="2"/>
  <c r="AI77" i="2" s="1"/>
  <c r="R45" i="2"/>
  <c r="Q45" i="2"/>
  <c r="P45" i="2"/>
  <c r="O45" i="2"/>
  <c r="N45" i="2"/>
  <c r="M45" i="2"/>
  <c r="AC77" i="2" s="1"/>
  <c r="L45" i="2"/>
  <c r="AB77" i="2" s="1"/>
  <c r="K45" i="2"/>
  <c r="AA77" i="2" s="1"/>
  <c r="J45" i="2"/>
  <c r="Z77" i="2" s="1"/>
  <c r="I45" i="2"/>
  <c r="Y77" i="2" s="1"/>
  <c r="W44" i="2"/>
  <c r="V44" i="2"/>
  <c r="AL76" i="2" s="1"/>
  <c r="U44" i="2"/>
  <c r="AK76" i="2" s="1"/>
  <c r="T44" i="2"/>
  <c r="S44" i="2"/>
  <c r="R44" i="2"/>
  <c r="AH76" i="2" s="1"/>
  <c r="Q44" i="2"/>
  <c r="AG76" i="2" s="1"/>
  <c r="P44" i="2"/>
  <c r="O44" i="2"/>
  <c r="AE76" i="2" s="1"/>
  <c r="N44" i="2"/>
  <c r="AD76" i="2" s="1"/>
  <c r="M44" i="2"/>
  <c r="L44" i="2"/>
  <c r="AB76" i="2" s="1"/>
  <c r="K44" i="2"/>
  <c r="J44" i="2"/>
  <c r="I44" i="2"/>
  <c r="W43" i="2"/>
  <c r="AM75" i="2" s="1"/>
  <c r="V43" i="2"/>
  <c r="AL75" i="2" s="1"/>
  <c r="U43" i="2"/>
  <c r="AK75" i="2" s="1"/>
  <c r="T43" i="2"/>
  <c r="AJ75" i="2" s="1"/>
  <c r="S43" i="2"/>
  <c r="AI75" i="2" s="1"/>
  <c r="R43" i="2"/>
  <c r="Q43" i="2"/>
  <c r="AG75" i="2" s="1"/>
  <c r="P43" i="2"/>
  <c r="O43" i="2"/>
  <c r="N43" i="2"/>
  <c r="M43" i="2"/>
  <c r="AC75" i="2" s="1"/>
  <c r="L43" i="2"/>
  <c r="AB75" i="2" s="1"/>
  <c r="K43" i="2"/>
  <c r="AA75" i="2" s="1"/>
  <c r="J43" i="2"/>
  <c r="Z75" i="2" s="1"/>
  <c r="I43" i="2"/>
  <c r="Y75" i="2" s="1"/>
  <c r="W42" i="2"/>
  <c r="V42" i="2"/>
  <c r="AL74" i="2" s="1"/>
  <c r="U42" i="2"/>
  <c r="T42" i="2"/>
  <c r="S42" i="2"/>
  <c r="R42" i="2"/>
  <c r="AH74" i="2" s="1"/>
  <c r="Q42" i="2"/>
  <c r="AG74" i="2" s="1"/>
  <c r="P42" i="2"/>
  <c r="AF74" i="2" s="1"/>
  <c r="O42" i="2"/>
  <c r="AE74" i="2" s="1"/>
  <c r="N42" i="2"/>
  <c r="AD74" i="2" s="1"/>
  <c r="M42" i="2"/>
  <c r="L42" i="2"/>
  <c r="K42" i="2"/>
  <c r="J42" i="2"/>
  <c r="I42" i="2"/>
  <c r="W41" i="2"/>
  <c r="AM73" i="2" s="1"/>
  <c r="V41" i="2"/>
  <c r="AL73" i="2" s="1"/>
  <c r="U41" i="2"/>
  <c r="AK73" i="2" s="1"/>
  <c r="T41" i="2"/>
  <c r="AJ73" i="2" s="1"/>
  <c r="S41" i="2"/>
  <c r="AI73" i="2" s="1"/>
  <c r="R41" i="2"/>
  <c r="Q41" i="2"/>
  <c r="AG73" i="2" s="1"/>
  <c r="P41" i="2"/>
  <c r="AF73" i="2" s="1"/>
  <c r="O41" i="2"/>
  <c r="N41" i="2"/>
  <c r="M41" i="2"/>
  <c r="AC73" i="2" s="1"/>
  <c r="L41" i="2"/>
  <c r="AB73" i="2" s="1"/>
  <c r="K41" i="2"/>
  <c r="J41" i="2"/>
  <c r="Z73" i="2" s="1"/>
  <c r="I41" i="2"/>
  <c r="Y73" i="2" s="1"/>
  <c r="W40" i="2"/>
  <c r="V40" i="2"/>
  <c r="AL72" i="2" s="1"/>
  <c r="U40" i="2"/>
  <c r="T40" i="2"/>
  <c r="S40" i="2"/>
  <c r="R40" i="2"/>
  <c r="AH72" i="2" s="1"/>
  <c r="Q40" i="2"/>
  <c r="AG72" i="2" s="1"/>
  <c r="P40" i="2"/>
  <c r="AF72" i="2" s="1"/>
  <c r="O40" i="2"/>
  <c r="AE72" i="2" s="1"/>
  <c r="N40" i="2"/>
  <c r="AD72" i="2" s="1"/>
  <c r="M40" i="2"/>
  <c r="L40" i="2"/>
  <c r="AB72" i="2" s="1"/>
  <c r="K40" i="2"/>
  <c r="J40" i="2"/>
  <c r="I40" i="2"/>
  <c r="W39" i="2"/>
  <c r="AM71" i="2" s="1"/>
  <c r="V39" i="2"/>
  <c r="AL71" i="2" s="1"/>
  <c r="U39" i="2"/>
  <c r="AK71" i="2" s="1"/>
  <c r="T39" i="2"/>
  <c r="AJ71" i="2" s="1"/>
  <c r="S39" i="2"/>
  <c r="AI71" i="2" s="1"/>
  <c r="R39" i="2"/>
  <c r="Q39" i="2"/>
  <c r="AG71" i="2" s="1"/>
  <c r="P39" i="2"/>
  <c r="O39" i="2"/>
  <c r="N39" i="2"/>
  <c r="M39" i="2"/>
  <c r="AC71" i="2" s="1"/>
  <c r="L39" i="2"/>
  <c r="AB71" i="2" s="1"/>
  <c r="K39" i="2"/>
  <c r="AA71" i="2" s="1"/>
  <c r="J39" i="2"/>
  <c r="Z71" i="2" s="1"/>
  <c r="I39" i="2"/>
  <c r="Y71" i="2" s="1"/>
  <c r="W38" i="2"/>
  <c r="V38" i="2"/>
  <c r="U38" i="2"/>
  <c r="T38" i="2"/>
  <c r="S38" i="2"/>
  <c r="R38" i="2"/>
  <c r="AH70" i="2" s="1"/>
  <c r="Q38" i="2"/>
  <c r="AG70" i="2" s="1"/>
  <c r="P38" i="2"/>
  <c r="AF70" i="2" s="1"/>
  <c r="O38" i="2"/>
  <c r="AE70" i="2" s="1"/>
  <c r="N38" i="2"/>
  <c r="AD70" i="2" s="1"/>
  <c r="M38" i="2"/>
  <c r="L38" i="2"/>
  <c r="AB70" i="2" s="1"/>
  <c r="K38" i="2"/>
  <c r="AA70" i="2" s="1"/>
  <c r="J38" i="2"/>
  <c r="I38" i="2"/>
  <c r="W37" i="2"/>
  <c r="AM69" i="2" s="1"/>
  <c r="V37" i="2"/>
  <c r="AL69" i="2" s="1"/>
  <c r="U37" i="2"/>
  <c r="T37" i="2"/>
  <c r="AJ69" i="2" s="1"/>
  <c r="S37" i="2"/>
  <c r="AI69" i="2" s="1"/>
  <c r="R37" i="2"/>
  <c r="Q37" i="2"/>
  <c r="AG69" i="2" s="1"/>
  <c r="P37" i="2"/>
  <c r="O37" i="2"/>
  <c r="N37" i="2"/>
  <c r="M37" i="2"/>
  <c r="AC69" i="2" s="1"/>
  <c r="L37" i="2"/>
  <c r="AB69" i="2" s="1"/>
  <c r="K37" i="2"/>
  <c r="AA69" i="2" s="1"/>
  <c r="J37" i="2"/>
  <c r="Z69" i="2" s="1"/>
  <c r="I37" i="2"/>
  <c r="Y69" i="2" s="1"/>
  <c r="W36" i="2"/>
  <c r="V36" i="2"/>
  <c r="AL68" i="2" s="1"/>
  <c r="U36" i="2"/>
  <c r="T36" i="2"/>
  <c r="S36" i="2"/>
  <c r="R36" i="2"/>
  <c r="AH68" i="2" s="1"/>
  <c r="Q36" i="2"/>
  <c r="AG68" i="2" s="1"/>
  <c r="P36" i="2"/>
  <c r="AF68" i="2" s="1"/>
  <c r="O36" i="2"/>
  <c r="AE68" i="2" s="1"/>
  <c r="N36" i="2"/>
  <c r="AD68" i="2" s="1"/>
  <c r="M36" i="2"/>
  <c r="L36" i="2"/>
  <c r="AB68" i="2" s="1"/>
  <c r="K36" i="2"/>
  <c r="J36" i="2"/>
  <c r="I36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E4" i="2"/>
  <c r="D4" i="2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H81" i="1"/>
  <c r="H86" i="1"/>
  <c r="H56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I94" i="1"/>
  <c r="J94" i="1"/>
  <c r="K94" i="1"/>
  <c r="L94" i="1"/>
  <c r="M94" i="1"/>
  <c r="N94" i="1"/>
  <c r="O94" i="1"/>
  <c r="P94" i="1"/>
  <c r="AS94" i="1" s="1"/>
  <c r="Q94" i="1"/>
  <c r="R94" i="1"/>
  <c r="S94" i="1"/>
  <c r="T94" i="1"/>
  <c r="U94" i="1"/>
  <c r="V94" i="1"/>
  <c r="W94" i="1"/>
  <c r="X94" i="1"/>
  <c r="Y94" i="1"/>
  <c r="Z94" i="1"/>
  <c r="BC94" i="1" s="1"/>
  <c r="AA94" i="1"/>
  <c r="AB94" i="1"/>
  <c r="AC94" i="1"/>
  <c r="AD94" i="1"/>
  <c r="AE94" i="1"/>
  <c r="AF94" i="1"/>
  <c r="AG94" i="1"/>
  <c r="AH94" i="1"/>
  <c r="AI94" i="1"/>
  <c r="I95" i="1"/>
  <c r="J95" i="1"/>
  <c r="K95" i="1"/>
  <c r="L95" i="1"/>
  <c r="M95" i="1"/>
  <c r="N95" i="1"/>
  <c r="O95" i="1"/>
  <c r="P95" i="1"/>
  <c r="Q95" i="1"/>
  <c r="AT95" i="1" s="1"/>
  <c r="R95" i="1"/>
  <c r="AU95" i="1" s="1"/>
  <c r="S95" i="1"/>
  <c r="T95" i="1"/>
  <c r="U95" i="1"/>
  <c r="V95" i="1"/>
  <c r="W95" i="1"/>
  <c r="X95" i="1"/>
  <c r="Y95" i="1"/>
  <c r="Z95" i="1"/>
  <c r="AA95" i="1"/>
  <c r="AB95" i="1"/>
  <c r="BE95" i="1" s="1"/>
  <c r="AC95" i="1"/>
  <c r="BF95" i="1" s="1"/>
  <c r="AD95" i="1"/>
  <c r="AE95" i="1"/>
  <c r="AF95" i="1"/>
  <c r="BI95" i="1" s="1"/>
  <c r="AG95" i="1"/>
  <c r="AH95" i="1"/>
  <c r="AI95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BK96" i="1" s="1"/>
  <c r="AI96" i="1"/>
  <c r="I97" i="1"/>
  <c r="J97" i="1"/>
  <c r="K97" i="1"/>
  <c r="L97" i="1"/>
  <c r="M97" i="1"/>
  <c r="N97" i="1"/>
  <c r="O97" i="1"/>
  <c r="AR97" i="1" s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BF98" i="1" s="1"/>
  <c r="AD98" i="1"/>
  <c r="AE98" i="1"/>
  <c r="AF98" i="1"/>
  <c r="AG98" i="1"/>
  <c r="AH98" i="1"/>
  <c r="AI98" i="1"/>
  <c r="I99" i="1"/>
  <c r="J99" i="1"/>
  <c r="K99" i="1"/>
  <c r="L99" i="1"/>
  <c r="M99" i="1"/>
  <c r="N99" i="1"/>
  <c r="O99" i="1"/>
  <c r="AR99" i="1" s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I100" i="1"/>
  <c r="J100" i="1"/>
  <c r="K100" i="1"/>
  <c r="L100" i="1"/>
  <c r="M100" i="1"/>
  <c r="N100" i="1"/>
  <c r="O100" i="1"/>
  <c r="P100" i="1"/>
  <c r="Q100" i="1"/>
  <c r="AT100" i="1" s="1"/>
  <c r="R100" i="1"/>
  <c r="S100" i="1"/>
  <c r="T100" i="1"/>
  <c r="U100" i="1"/>
  <c r="V100" i="1"/>
  <c r="W100" i="1"/>
  <c r="X100" i="1"/>
  <c r="Y100" i="1"/>
  <c r="Z100" i="1"/>
  <c r="AA100" i="1"/>
  <c r="BD100" i="1" s="1"/>
  <c r="AB100" i="1"/>
  <c r="AC100" i="1"/>
  <c r="AD100" i="1"/>
  <c r="AE100" i="1"/>
  <c r="AF100" i="1"/>
  <c r="AG100" i="1"/>
  <c r="BJ100" i="1" s="1"/>
  <c r="AH100" i="1"/>
  <c r="BK100" i="1" s="1"/>
  <c r="AI100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BA101" i="1" s="1"/>
  <c r="Y101" i="1"/>
  <c r="Z101" i="1"/>
  <c r="AA101" i="1"/>
  <c r="AB101" i="1"/>
  <c r="AC101" i="1"/>
  <c r="AD101" i="1"/>
  <c r="AE101" i="1"/>
  <c r="AF101" i="1"/>
  <c r="AG101" i="1"/>
  <c r="AH101" i="1"/>
  <c r="AI101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BD102" i="1" s="1"/>
  <c r="AB102" i="1"/>
  <c r="AC102" i="1"/>
  <c r="AD102" i="1"/>
  <c r="AE102" i="1"/>
  <c r="AF102" i="1"/>
  <c r="AG102" i="1"/>
  <c r="AH102" i="1"/>
  <c r="AI102" i="1"/>
  <c r="I103" i="1"/>
  <c r="AL103" i="1" s="1"/>
  <c r="J103" i="1"/>
  <c r="K103" i="1"/>
  <c r="L103" i="1"/>
  <c r="M103" i="1"/>
  <c r="N103" i="1"/>
  <c r="O103" i="1"/>
  <c r="P103" i="1"/>
  <c r="Q103" i="1"/>
  <c r="R103" i="1"/>
  <c r="S103" i="1"/>
  <c r="T103" i="1"/>
  <c r="AW103" i="1" s="1"/>
  <c r="U103" i="1"/>
  <c r="V103" i="1"/>
  <c r="W103" i="1"/>
  <c r="X103" i="1"/>
  <c r="Y103" i="1"/>
  <c r="Z103" i="1"/>
  <c r="AA103" i="1"/>
  <c r="AB103" i="1"/>
  <c r="AC103" i="1"/>
  <c r="AD103" i="1"/>
  <c r="AE103" i="1"/>
  <c r="BH103" i="1" s="1"/>
  <c r="AF103" i="1"/>
  <c r="AG103" i="1"/>
  <c r="AH103" i="1"/>
  <c r="AI103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BD104" i="1" s="1"/>
  <c r="AB104" i="1"/>
  <c r="BE104" i="1" s="1"/>
  <c r="AC104" i="1"/>
  <c r="AD104" i="1"/>
  <c r="AE104" i="1"/>
  <c r="AF104" i="1"/>
  <c r="AG104" i="1"/>
  <c r="AH104" i="1"/>
  <c r="AI104" i="1"/>
  <c r="I105" i="1"/>
  <c r="J105" i="1"/>
  <c r="K105" i="1"/>
  <c r="L105" i="1"/>
  <c r="M105" i="1"/>
  <c r="N105" i="1"/>
  <c r="AQ105" i="1" s="1"/>
  <c r="O105" i="1"/>
  <c r="P105" i="1"/>
  <c r="Q105" i="1"/>
  <c r="R105" i="1"/>
  <c r="S105" i="1"/>
  <c r="T105" i="1"/>
  <c r="U105" i="1"/>
  <c r="V105" i="1"/>
  <c r="W105" i="1"/>
  <c r="X105" i="1"/>
  <c r="BA105" i="1" s="1"/>
  <c r="Y105" i="1"/>
  <c r="BB105" i="1" s="1"/>
  <c r="Z105" i="1"/>
  <c r="AA105" i="1"/>
  <c r="AB105" i="1"/>
  <c r="AC105" i="1"/>
  <c r="AD105" i="1"/>
  <c r="AE105" i="1"/>
  <c r="AF105" i="1"/>
  <c r="AG105" i="1"/>
  <c r="AH105" i="1"/>
  <c r="AI105" i="1"/>
  <c r="BL105" i="1" s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H94" i="1"/>
  <c r="H95" i="1"/>
  <c r="AK95" i="1" s="1"/>
  <c r="H96" i="1"/>
  <c r="H97" i="1"/>
  <c r="H98" i="1"/>
  <c r="H99" i="1"/>
  <c r="H100" i="1"/>
  <c r="H101" i="1"/>
  <c r="H102" i="1"/>
  <c r="H103" i="1"/>
  <c r="H104" i="1"/>
  <c r="H105" i="1"/>
  <c r="H106" i="1"/>
  <c r="H107" i="1"/>
  <c r="H93" i="1"/>
  <c r="H75" i="1"/>
  <c r="I75" i="1"/>
  <c r="J75" i="1"/>
  <c r="K75" i="1"/>
  <c r="L75" i="1"/>
  <c r="M75" i="1"/>
  <c r="AP94" i="1" s="1"/>
  <c r="N75" i="1"/>
  <c r="AQ94" i="1" s="1"/>
  <c r="O75" i="1"/>
  <c r="AR94" i="1" s="1"/>
  <c r="P75" i="1"/>
  <c r="Q75" i="1"/>
  <c r="R75" i="1"/>
  <c r="S75" i="1"/>
  <c r="T75" i="1"/>
  <c r="U75" i="1"/>
  <c r="V75" i="1"/>
  <c r="W75" i="1"/>
  <c r="AZ94" i="1" s="1"/>
  <c r="X75" i="1"/>
  <c r="BA94" i="1" s="1"/>
  <c r="Y75" i="1"/>
  <c r="BB94" i="1" s="1"/>
  <c r="Z75" i="1"/>
  <c r="AA75" i="1"/>
  <c r="AB75" i="1"/>
  <c r="AC75" i="1"/>
  <c r="AD75" i="1"/>
  <c r="AE75" i="1"/>
  <c r="AF75" i="1"/>
  <c r="AG75" i="1"/>
  <c r="BJ94" i="1" s="1"/>
  <c r="AH75" i="1"/>
  <c r="BK94" i="1" s="1"/>
  <c r="AI75" i="1"/>
  <c r="BL94" i="1" s="1"/>
  <c r="H76" i="1"/>
  <c r="I76" i="1"/>
  <c r="AL95" i="1" s="1"/>
  <c r="J76" i="1"/>
  <c r="K76" i="1"/>
  <c r="L76" i="1"/>
  <c r="M76" i="1"/>
  <c r="N76" i="1"/>
  <c r="O76" i="1"/>
  <c r="P76" i="1"/>
  <c r="AS95" i="1" s="1"/>
  <c r="Q76" i="1"/>
  <c r="R76" i="1"/>
  <c r="S76" i="1"/>
  <c r="AV95" i="1" s="1"/>
  <c r="T76" i="1"/>
  <c r="U76" i="1"/>
  <c r="V76" i="1"/>
  <c r="W76" i="1"/>
  <c r="X76" i="1"/>
  <c r="Y76" i="1"/>
  <c r="Z76" i="1"/>
  <c r="BC95" i="1" s="1"/>
  <c r="AA76" i="1"/>
  <c r="BD95" i="1" s="1"/>
  <c r="AB76" i="1"/>
  <c r="AC76" i="1"/>
  <c r="AD76" i="1"/>
  <c r="AE76" i="1"/>
  <c r="AF76" i="1"/>
  <c r="AG76" i="1"/>
  <c r="AH76" i="1"/>
  <c r="AI76" i="1"/>
  <c r="H77" i="1"/>
  <c r="I77" i="1"/>
  <c r="AL96" i="1" s="1"/>
  <c r="K77" i="1"/>
  <c r="AN96" i="1" s="1"/>
  <c r="L77" i="1"/>
  <c r="AO96" i="1" s="1"/>
  <c r="M77" i="1"/>
  <c r="N77" i="1"/>
  <c r="O77" i="1"/>
  <c r="P77" i="1"/>
  <c r="Q77" i="1"/>
  <c r="R77" i="1"/>
  <c r="S77" i="1"/>
  <c r="AV96" i="1" s="1"/>
  <c r="U77" i="1"/>
  <c r="AX96" i="1" s="1"/>
  <c r="V77" i="1"/>
  <c r="AY96" i="1" s="1"/>
  <c r="W77" i="1"/>
  <c r="X77" i="1"/>
  <c r="Y77" i="1"/>
  <c r="Z77" i="1"/>
  <c r="AA77" i="1"/>
  <c r="AB77" i="1"/>
  <c r="AC77" i="1"/>
  <c r="BF96" i="1" s="1"/>
  <c r="AE77" i="1"/>
  <c r="BH96" i="1" s="1"/>
  <c r="AF77" i="1"/>
  <c r="BI96" i="1" s="1"/>
  <c r="AG77" i="1"/>
  <c r="AH77" i="1"/>
  <c r="AI77" i="1"/>
  <c r="H78" i="1"/>
  <c r="I78" i="1"/>
  <c r="J78" i="1"/>
  <c r="K78" i="1"/>
  <c r="M78" i="1"/>
  <c r="N78" i="1"/>
  <c r="AQ97" i="1" s="1"/>
  <c r="O78" i="1"/>
  <c r="P78" i="1"/>
  <c r="Q78" i="1"/>
  <c r="R78" i="1"/>
  <c r="S78" i="1"/>
  <c r="T78" i="1"/>
  <c r="U78" i="1"/>
  <c r="W78" i="1"/>
  <c r="X78" i="1"/>
  <c r="BA97" i="1" s="1"/>
  <c r="Y78" i="1"/>
  <c r="BB97" i="1" s="1"/>
  <c r="Z78" i="1"/>
  <c r="AA78" i="1"/>
  <c r="AB78" i="1"/>
  <c r="BE97" i="1" s="1"/>
  <c r="AC78" i="1"/>
  <c r="AD78" i="1"/>
  <c r="AE78" i="1"/>
  <c r="BH97" i="1" s="1"/>
  <c r="AG78" i="1"/>
  <c r="AH78" i="1"/>
  <c r="BK97" i="1" s="1"/>
  <c r="AI78" i="1"/>
  <c r="BL97" i="1" s="1"/>
  <c r="H79" i="1"/>
  <c r="I79" i="1"/>
  <c r="J79" i="1"/>
  <c r="K79" i="1"/>
  <c r="AN98" i="1" s="1"/>
  <c r="L79" i="1"/>
  <c r="M79" i="1"/>
  <c r="O79" i="1"/>
  <c r="AR98" i="1" s="1"/>
  <c r="P79" i="1"/>
  <c r="Q79" i="1"/>
  <c r="AT98" i="1" s="1"/>
  <c r="R79" i="1"/>
  <c r="AU98" i="1" s="1"/>
  <c r="S79" i="1"/>
  <c r="AV98" i="1" s="1"/>
  <c r="T79" i="1"/>
  <c r="U79" i="1"/>
  <c r="AX98" i="1" s="1"/>
  <c r="V79" i="1"/>
  <c r="AY98" i="1" s="1"/>
  <c r="W79" i="1"/>
  <c r="Y79" i="1"/>
  <c r="BB98" i="1" s="1"/>
  <c r="Z79" i="1"/>
  <c r="BC98" i="1" s="1"/>
  <c r="AA79" i="1"/>
  <c r="BD98" i="1" s="1"/>
  <c r="AB79" i="1"/>
  <c r="BE98" i="1" s="1"/>
  <c r="AC79" i="1"/>
  <c r="AD79" i="1"/>
  <c r="BG98" i="1" s="1"/>
  <c r="AE79" i="1"/>
  <c r="BH98" i="1" s="1"/>
  <c r="AF79" i="1"/>
  <c r="BI98" i="1" s="1"/>
  <c r="AG79" i="1"/>
  <c r="BJ98" i="1" s="1"/>
  <c r="AI79" i="1"/>
  <c r="BL98" i="1" s="1"/>
  <c r="H80" i="1"/>
  <c r="I80" i="1"/>
  <c r="AL99" i="1" s="1"/>
  <c r="J80" i="1"/>
  <c r="AM99" i="1" s="1"/>
  <c r="K80" i="1"/>
  <c r="AN99" i="1" s="1"/>
  <c r="L80" i="1"/>
  <c r="AO99" i="1" s="1"/>
  <c r="M80" i="1"/>
  <c r="AP99" i="1" s="1"/>
  <c r="N80" i="1"/>
  <c r="AQ99" i="1" s="1"/>
  <c r="O80" i="1"/>
  <c r="P80" i="1"/>
  <c r="AS99" i="1" s="1"/>
  <c r="Q80" i="1"/>
  <c r="AT99" i="1" s="1"/>
  <c r="R80" i="1"/>
  <c r="AU99" i="1" s="1"/>
  <c r="S80" i="1"/>
  <c r="AV99" i="1" s="1"/>
  <c r="T80" i="1"/>
  <c r="AW99" i="1" s="1"/>
  <c r="U80" i="1"/>
  <c r="AX99" i="1" s="1"/>
  <c r="V80" i="1"/>
  <c r="AY99" i="1" s="1"/>
  <c r="W80" i="1"/>
  <c r="AZ99" i="1" s="1"/>
  <c r="X80" i="1"/>
  <c r="BA99" i="1" s="1"/>
  <c r="Y80" i="1"/>
  <c r="BB99" i="1" s="1"/>
  <c r="Z80" i="1"/>
  <c r="BC99" i="1" s="1"/>
  <c r="AA80" i="1"/>
  <c r="BD99" i="1" s="1"/>
  <c r="AB80" i="1"/>
  <c r="BE99" i="1" s="1"/>
  <c r="AC80" i="1"/>
  <c r="BF99" i="1" s="1"/>
  <c r="AD80" i="1"/>
  <c r="BG99" i="1" s="1"/>
  <c r="AE80" i="1"/>
  <c r="BH99" i="1" s="1"/>
  <c r="AF80" i="1"/>
  <c r="BI99" i="1" s="1"/>
  <c r="AG80" i="1"/>
  <c r="BJ99" i="1" s="1"/>
  <c r="AH80" i="1"/>
  <c r="BK99" i="1" s="1"/>
  <c r="AI80" i="1"/>
  <c r="BL99" i="1" s="1"/>
  <c r="I81" i="1"/>
  <c r="AL100" i="1" s="1"/>
  <c r="J81" i="1"/>
  <c r="AM100" i="1" s="1"/>
  <c r="K81" i="1"/>
  <c r="AN100" i="1" s="1"/>
  <c r="L81" i="1"/>
  <c r="AO100" i="1" s="1"/>
  <c r="M81" i="1"/>
  <c r="AP100" i="1" s="1"/>
  <c r="N81" i="1"/>
  <c r="AQ100" i="1" s="1"/>
  <c r="O81" i="1"/>
  <c r="AR100" i="1" s="1"/>
  <c r="P81" i="1"/>
  <c r="AS100" i="1" s="1"/>
  <c r="Q81" i="1"/>
  <c r="S81" i="1"/>
  <c r="AV100" i="1" s="1"/>
  <c r="T81" i="1"/>
  <c r="U81" i="1"/>
  <c r="AX100" i="1" s="1"/>
  <c r="V81" i="1"/>
  <c r="W81" i="1"/>
  <c r="AZ100" i="1" s="1"/>
  <c r="X81" i="1"/>
  <c r="Y81" i="1"/>
  <c r="Z81" i="1"/>
  <c r="AA81" i="1"/>
  <c r="AC81" i="1"/>
  <c r="AD81" i="1"/>
  <c r="AE81" i="1"/>
  <c r="BH100" i="1" s="1"/>
  <c r="AF81" i="1"/>
  <c r="BI100" i="1" s="1"/>
  <c r="AG81" i="1"/>
  <c r="AH81" i="1"/>
  <c r="AI81" i="1"/>
  <c r="H82" i="1"/>
  <c r="I82" i="1"/>
  <c r="K82" i="1"/>
  <c r="L82" i="1"/>
  <c r="M82" i="1"/>
  <c r="N82" i="1"/>
  <c r="AQ101" i="1" s="1"/>
  <c r="O82" i="1"/>
  <c r="AR101" i="1" s="1"/>
  <c r="P82" i="1"/>
  <c r="AS101" i="1" s="1"/>
  <c r="Q82" i="1"/>
  <c r="R82" i="1"/>
  <c r="S82" i="1"/>
  <c r="U82" i="1"/>
  <c r="V82" i="1"/>
  <c r="W82" i="1"/>
  <c r="X82" i="1"/>
  <c r="Y82" i="1"/>
  <c r="BB101" i="1" s="1"/>
  <c r="Z82" i="1"/>
  <c r="BC101" i="1" s="1"/>
  <c r="AA82" i="1"/>
  <c r="AB82" i="1"/>
  <c r="AC82" i="1"/>
  <c r="AE82" i="1"/>
  <c r="AF82" i="1"/>
  <c r="AG82" i="1"/>
  <c r="AH82" i="1"/>
  <c r="BK101" i="1" s="1"/>
  <c r="AI82" i="1"/>
  <c r="H83" i="1"/>
  <c r="I83" i="1"/>
  <c r="AL102" i="1" s="1"/>
  <c r="J83" i="1"/>
  <c r="K83" i="1"/>
  <c r="M83" i="1"/>
  <c r="N83" i="1"/>
  <c r="O83" i="1"/>
  <c r="P83" i="1"/>
  <c r="Q83" i="1"/>
  <c r="AT102" i="1" s="1"/>
  <c r="R83" i="1"/>
  <c r="S83" i="1"/>
  <c r="AV102" i="1" s="1"/>
  <c r="T83" i="1"/>
  <c r="U83" i="1"/>
  <c r="W83" i="1"/>
  <c r="X83" i="1"/>
  <c r="Y83" i="1"/>
  <c r="Z83" i="1"/>
  <c r="AA83" i="1"/>
  <c r="AB83" i="1"/>
  <c r="AC83" i="1"/>
  <c r="BF102" i="1" s="1"/>
  <c r="AD83" i="1"/>
  <c r="BG102" i="1" s="1"/>
  <c r="AE83" i="1"/>
  <c r="AG83" i="1"/>
  <c r="AH83" i="1"/>
  <c r="AI83" i="1"/>
  <c r="H84" i="1"/>
  <c r="AK103" i="1" s="1"/>
  <c r="I84" i="1"/>
  <c r="J84" i="1"/>
  <c r="AM103" i="1" s="1"/>
  <c r="K84" i="1"/>
  <c r="L84" i="1"/>
  <c r="AO103" i="1" s="1"/>
  <c r="M84" i="1"/>
  <c r="AP103" i="1" s="1"/>
  <c r="O84" i="1"/>
  <c r="P84" i="1"/>
  <c r="Q84" i="1"/>
  <c r="R84" i="1"/>
  <c r="S84" i="1"/>
  <c r="T84" i="1"/>
  <c r="U84" i="1"/>
  <c r="V84" i="1"/>
  <c r="AY103" i="1" s="1"/>
  <c r="W84" i="1"/>
  <c r="AZ103" i="1" s="1"/>
  <c r="Y84" i="1"/>
  <c r="Z84" i="1"/>
  <c r="AA84" i="1"/>
  <c r="AB84" i="1"/>
  <c r="AC84" i="1"/>
  <c r="AD84" i="1"/>
  <c r="BG103" i="1" s="1"/>
  <c r="AE84" i="1"/>
  <c r="AF84" i="1"/>
  <c r="BI103" i="1" s="1"/>
  <c r="AG84" i="1"/>
  <c r="BJ103" i="1" s="1"/>
  <c r="AI84" i="1"/>
  <c r="H85" i="1"/>
  <c r="I85" i="1"/>
  <c r="J85" i="1"/>
  <c r="K85" i="1"/>
  <c r="L85" i="1"/>
  <c r="M85" i="1"/>
  <c r="AP104" i="1" s="1"/>
  <c r="N85" i="1"/>
  <c r="O85" i="1"/>
  <c r="AR104" i="1" s="1"/>
  <c r="Q85" i="1"/>
  <c r="R85" i="1"/>
  <c r="S85" i="1"/>
  <c r="AV104" i="1" s="1"/>
  <c r="T85" i="1"/>
  <c r="U85" i="1"/>
  <c r="V85" i="1"/>
  <c r="AY104" i="1" s="1"/>
  <c r="W85" i="1"/>
  <c r="AZ104" i="1" s="1"/>
  <c r="X85" i="1"/>
  <c r="Y85" i="1"/>
  <c r="BB104" i="1" s="1"/>
  <c r="AA85" i="1"/>
  <c r="AB85" i="1"/>
  <c r="AC85" i="1"/>
  <c r="BF104" i="1" s="1"/>
  <c r="AD85" i="1"/>
  <c r="BG104" i="1" s="1"/>
  <c r="AE85" i="1"/>
  <c r="AF85" i="1"/>
  <c r="AG85" i="1"/>
  <c r="BJ104" i="1" s="1"/>
  <c r="AH85" i="1"/>
  <c r="AI85" i="1"/>
  <c r="BL104" i="1" s="1"/>
  <c r="I86" i="1"/>
  <c r="AL105" i="1" s="1"/>
  <c r="J86" i="1"/>
  <c r="AM105" i="1" s="1"/>
  <c r="K86" i="1"/>
  <c r="L86" i="1"/>
  <c r="AO105" i="1" s="1"/>
  <c r="M86" i="1"/>
  <c r="AP105" i="1" s="1"/>
  <c r="N86" i="1"/>
  <c r="O86" i="1"/>
  <c r="P86" i="1"/>
  <c r="AS105" i="1" s="1"/>
  <c r="Q86" i="1"/>
  <c r="S86" i="1"/>
  <c r="AV105" i="1" s="1"/>
  <c r="T86" i="1"/>
  <c r="U86" i="1"/>
  <c r="AX105" i="1" s="1"/>
  <c r="V86" i="1"/>
  <c r="AY105" i="1" s="1"/>
  <c r="W86" i="1"/>
  <c r="AZ105" i="1" s="1"/>
  <c r="X86" i="1"/>
  <c r="Y86" i="1"/>
  <c r="Z86" i="1"/>
  <c r="BC105" i="1" s="1"/>
  <c r="AA86" i="1"/>
  <c r="BD105" i="1" s="1"/>
  <c r="AC86" i="1"/>
  <c r="AD86" i="1"/>
  <c r="AE86" i="1"/>
  <c r="AF86" i="1"/>
  <c r="AG86" i="1"/>
  <c r="AH86" i="1"/>
  <c r="AI86" i="1"/>
  <c r="H9" i="1"/>
  <c r="I9" i="1"/>
  <c r="J9" i="1"/>
  <c r="K9" i="1"/>
  <c r="M9" i="1"/>
  <c r="P9" i="1"/>
  <c r="Q9" i="1"/>
  <c r="R9" i="1"/>
  <c r="S9" i="1"/>
  <c r="T9" i="1"/>
  <c r="U9" i="1"/>
  <c r="H10" i="1"/>
  <c r="I10" i="1"/>
  <c r="L10" i="1"/>
  <c r="M10" i="1"/>
  <c r="N10" i="1"/>
  <c r="O10" i="1"/>
  <c r="P10" i="1"/>
  <c r="R10" i="1"/>
  <c r="S10" i="1"/>
  <c r="T10" i="1"/>
  <c r="H13" i="1"/>
  <c r="S13" i="1"/>
  <c r="I14" i="1"/>
  <c r="J14" i="1"/>
  <c r="K14" i="1"/>
  <c r="L14" i="1"/>
  <c r="M14" i="1"/>
  <c r="N14" i="1"/>
  <c r="O14" i="1"/>
  <c r="T14" i="1"/>
  <c r="U14" i="1"/>
  <c r="V14" i="1"/>
  <c r="H15" i="1"/>
  <c r="I15" i="1"/>
  <c r="K15" i="1"/>
  <c r="Q15" i="1"/>
  <c r="R15" i="1"/>
  <c r="S15" i="1"/>
  <c r="T15" i="1"/>
  <c r="H16" i="1"/>
  <c r="K16" i="1"/>
  <c r="L16" i="1"/>
  <c r="M16" i="1"/>
  <c r="N16" i="1"/>
  <c r="O16" i="1"/>
  <c r="P16" i="1"/>
  <c r="R16" i="1"/>
  <c r="S16" i="1"/>
  <c r="V16" i="1"/>
  <c r="J3" i="1"/>
  <c r="K3" i="1"/>
  <c r="L3" i="1"/>
  <c r="N3" i="1"/>
  <c r="O3" i="1"/>
  <c r="P3" i="1"/>
  <c r="U3" i="1"/>
  <c r="V3" i="1"/>
  <c r="D33" i="1"/>
  <c r="H14" i="1" s="1"/>
  <c r="D3" i="1"/>
  <c r="N4" i="1" s="1"/>
  <c r="D4" i="1"/>
  <c r="J4" i="1" s="1"/>
  <c r="D5" i="1"/>
  <c r="K5" i="1" s="1"/>
  <c r="D6" i="1"/>
  <c r="D7" i="1"/>
  <c r="P7" i="1" s="1"/>
  <c r="D8" i="1"/>
  <c r="P8" i="1" s="1"/>
  <c r="D9" i="1"/>
  <c r="D10" i="1"/>
  <c r="O9" i="1" s="1"/>
  <c r="D11" i="1"/>
  <c r="Q10" i="1" s="1"/>
  <c r="D12" i="1"/>
  <c r="R11" i="1" s="1"/>
  <c r="D13" i="1"/>
  <c r="P12" i="1" s="1"/>
  <c r="D14" i="1"/>
  <c r="P13" i="1" s="1"/>
  <c r="D15" i="1"/>
  <c r="N11" i="1" s="1"/>
  <c r="D16" i="1"/>
  <c r="D17" i="1"/>
  <c r="L12" i="1" s="1"/>
  <c r="D18" i="1"/>
  <c r="D19" i="1"/>
  <c r="D20" i="1"/>
  <c r="R14" i="1" s="1"/>
  <c r="D21" i="1"/>
  <c r="D22" i="1"/>
  <c r="D23" i="1"/>
  <c r="D24" i="1"/>
  <c r="D25" i="1"/>
  <c r="O13" i="1" s="1"/>
  <c r="D26" i="1"/>
  <c r="D27" i="1"/>
  <c r="D28" i="1"/>
  <c r="D29" i="1"/>
  <c r="P11" i="1" s="1"/>
  <c r="D30" i="1"/>
  <c r="D31" i="1"/>
  <c r="Q16" i="1" s="1"/>
  <c r="D32" i="1"/>
  <c r="D2" i="1"/>
  <c r="U67" i="5" l="1"/>
  <c r="AK103" i="5" s="1"/>
  <c r="X65" i="5"/>
  <c r="AN101" i="5" s="1"/>
  <c r="Q65" i="5"/>
  <c r="AG101" i="5" s="1"/>
  <c r="Q66" i="5"/>
  <c r="AG102" i="5" s="1"/>
  <c r="P67" i="5"/>
  <c r="AF103" i="5" s="1"/>
  <c r="N68" i="5"/>
  <c r="AD104" i="5" s="1"/>
  <c r="O69" i="5"/>
  <c r="AE105" i="5" s="1"/>
  <c r="L69" i="5"/>
  <c r="AB105" i="5" s="1"/>
  <c r="O67" i="5"/>
  <c r="AE103" i="5" s="1"/>
  <c r="M68" i="5"/>
  <c r="AC104" i="5" s="1"/>
  <c r="M69" i="5"/>
  <c r="AC105" i="5" s="1"/>
  <c r="R66" i="5"/>
  <c r="AH102" i="5" s="1"/>
  <c r="Q67" i="5"/>
  <c r="AG103" i="5" s="1"/>
  <c r="Q68" i="5"/>
  <c r="AG104" i="5" s="1"/>
  <c r="T66" i="5"/>
  <c r="AJ102" i="5" s="1"/>
  <c r="Q69" i="5"/>
  <c r="AG105" i="5" s="1"/>
  <c r="X69" i="5"/>
  <c r="AN105" i="5" s="1"/>
  <c r="U69" i="5"/>
  <c r="AK105" i="5" s="1"/>
  <c r="Z68" i="5"/>
  <c r="AP104" i="5" s="1"/>
  <c r="P68" i="5"/>
  <c r="AF104" i="5" s="1"/>
  <c r="O68" i="5"/>
  <c r="AE104" i="5" s="1"/>
  <c r="S68" i="5"/>
  <c r="AI104" i="5" s="1"/>
  <c r="U65" i="5"/>
  <c r="AK101" i="5" s="1"/>
  <c r="T65" i="5"/>
  <c r="AJ101" i="5" s="1"/>
  <c r="M67" i="5"/>
  <c r="AC103" i="5" s="1"/>
  <c r="L68" i="5"/>
  <c r="AB104" i="5" s="1"/>
  <c r="S67" i="5"/>
  <c r="AI103" i="5" s="1"/>
  <c r="T68" i="5"/>
  <c r="AJ104" i="5" s="1"/>
  <c r="R69" i="5"/>
  <c r="AH105" i="5" s="1"/>
  <c r="V67" i="5"/>
  <c r="AL103" i="5" s="1"/>
  <c r="U68" i="5"/>
  <c r="AK104" i="5" s="1"/>
  <c r="S69" i="5"/>
  <c r="AI105" i="5" s="1"/>
  <c r="T67" i="5"/>
  <c r="AJ103" i="5" s="1"/>
  <c r="Y65" i="5"/>
  <c r="AO101" i="5" s="1"/>
  <c r="W67" i="5"/>
  <c r="AM103" i="5" s="1"/>
  <c r="V68" i="5"/>
  <c r="AL104" i="5" s="1"/>
  <c r="T69" i="5"/>
  <c r="AJ105" i="5" s="1"/>
  <c r="Z66" i="5"/>
  <c r="AP102" i="5" s="1"/>
  <c r="P66" i="5"/>
  <c r="AF102" i="5" s="1"/>
  <c r="O66" i="5"/>
  <c r="AE102" i="5" s="1"/>
  <c r="S66" i="5"/>
  <c r="AI102" i="5" s="1"/>
  <c r="L65" i="5"/>
  <c r="AB101" i="5" s="1"/>
  <c r="Z65" i="5"/>
  <c r="AP101" i="5" s="1"/>
  <c r="X66" i="5"/>
  <c r="AN102" i="5" s="1"/>
  <c r="W68" i="5"/>
  <c r="AM104" i="5" s="1"/>
  <c r="Y66" i="5"/>
  <c r="AO102" i="5" s="1"/>
  <c r="M65" i="5"/>
  <c r="AC101" i="5" s="1"/>
  <c r="L66" i="5"/>
  <c r="AB102" i="5" s="1"/>
  <c r="L67" i="5"/>
  <c r="AB103" i="5" s="1"/>
  <c r="Z67" i="5"/>
  <c r="AP103" i="5" s="1"/>
  <c r="X68" i="5"/>
  <c r="AN104" i="5" s="1"/>
  <c r="S64" i="5"/>
  <c r="AI100" i="5" s="1"/>
  <c r="N65" i="5"/>
  <c r="AD101" i="5" s="1"/>
  <c r="N67" i="5"/>
  <c r="AD103" i="5" s="1"/>
  <c r="X67" i="5"/>
  <c r="AN103" i="5" s="1"/>
  <c r="N69" i="5"/>
  <c r="AD105" i="5" s="1"/>
  <c r="O64" i="5"/>
  <c r="AE100" i="5" s="1"/>
  <c r="P64" i="5"/>
  <c r="AF100" i="5" s="1"/>
  <c r="V39" i="5"/>
  <c r="AL75" i="5" s="1"/>
  <c r="M39" i="5"/>
  <c r="AC75" i="5" s="1"/>
  <c r="W39" i="5"/>
  <c r="AM75" i="5" s="1"/>
  <c r="N39" i="5"/>
  <c r="AD75" i="5" s="1"/>
  <c r="X39" i="5"/>
  <c r="AN75" i="5" s="1"/>
  <c r="O39" i="5"/>
  <c r="AE75" i="5" s="1"/>
  <c r="Y39" i="5"/>
  <c r="AO75" i="5" s="1"/>
  <c r="P39" i="5"/>
  <c r="AF75" i="5" s="1"/>
  <c r="Z39" i="5"/>
  <c r="AP75" i="5" s="1"/>
  <c r="Q39" i="5"/>
  <c r="AG75" i="5" s="1"/>
  <c r="R39" i="5"/>
  <c r="AH75" i="5" s="1"/>
  <c r="S39" i="5"/>
  <c r="AI75" i="5" s="1"/>
  <c r="T39" i="5"/>
  <c r="AJ75" i="5" s="1"/>
  <c r="U39" i="5"/>
  <c r="AK75" i="5" s="1"/>
  <c r="L39" i="5"/>
  <c r="AB75" i="5" s="1"/>
  <c r="M62" i="2"/>
  <c r="AC94" i="2" s="1"/>
  <c r="P59" i="2"/>
  <c r="AF91" i="2" s="1"/>
  <c r="O60" i="2"/>
  <c r="AE92" i="2" s="1"/>
  <c r="M61" i="2"/>
  <c r="AC93" i="2" s="1"/>
  <c r="N62" i="2"/>
  <c r="AD94" i="2" s="1"/>
  <c r="T59" i="2"/>
  <c r="AJ91" i="2" s="1"/>
  <c r="R60" i="2"/>
  <c r="AH92" i="2" s="1"/>
  <c r="S61" i="2"/>
  <c r="AI93" i="2" s="1"/>
  <c r="Q62" i="2"/>
  <c r="AG94" i="2" s="1"/>
  <c r="W62" i="2"/>
  <c r="AM94" i="2" s="1"/>
  <c r="U59" i="2"/>
  <c r="AK91" i="2" s="1"/>
  <c r="U60" i="2"/>
  <c r="AK92" i="2" s="1"/>
  <c r="R62" i="2"/>
  <c r="AH94" i="2" s="1"/>
  <c r="R59" i="2"/>
  <c r="AH91" i="2" s="1"/>
  <c r="O61" i="2"/>
  <c r="AE93" i="2" s="1"/>
  <c r="N61" i="2"/>
  <c r="AD93" i="2" s="1"/>
  <c r="J59" i="2"/>
  <c r="Z91" i="2" s="1"/>
  <c r="W59" i="2"/>
  <c r="AM91" i="2" s="1"/>
  <c r="I61" i="2"/>
  <c r="Y93" i="2" s="1"/>
  <c r="V61" i="2"/>
  <c r="AL93" i="2" s="1"/>
  <c r="V62" i="2"/>
  <c r="AL94" i="2" s="1"/>
  <c r="K59" i="2"/>
  <c r="AA91" i="2" s="1"/>
  <c r="K60" i="2"/>
  <c r="AA92" i="2" s="1"/>
  <c r="J61" i="2"/>
  <c r="Z93" i="2" s="1"/>
  <c r="W61" i="2"/>
  <c r="AM93" i="2" s="1"/>
  <c r="L59" i="2"/>
  <c r="AB91" i="2" s="1"/>
  <c r="L60" i="2"/>
  <c r="AB92" i="2" s="1"/>
  <c r="K61" i="2"/>
  <c r="AA93" i="2" s="1"/>
  <c r="K62" i="2"/>
  <c r="AA94" i="2" s="1"/>
  <c r="W60" i="2"/>
  <c r="AM92" i="2" s="1"/>
  <c r="M60" i="2"/>
  <c r="AC92" i="2" s="1"/>
  <c r="R61" i="2"/>
  <c r="AH93" i="2" s="1"/>
  <c r="M59" i="2"/>
  <c r="AC91" i="2" s="1"/>
  <c r="N60" i="2"/>
  <c r="AD92" i="2" s="1"/>
  <c r="L61" i="2"/>
  <c r="AB93" i="2" s="1"/>
  <c r="L62" i="2"/>
  <c r="AB94" i="2" s="1"/>
  <c r="V59" i="2"/>
  <c r="AL91" i="2" s="1"/>
  <c r="U62" i="2"/>
  <c r="AK94" i="2" s="1"/>
  <c r="I59" i="2"/>
  <c r="Y91" i="2" s="1"/>
  <c r="V60" i="2"/>
  <c r="AL92" i="2" s="1"/>
  <c r="Q59" i="2"/>
  <c r="AG91" i="2" s="1"/>
  <c r="P60" i="2"/>
  <c r="AF92" i="2" s="1"/>
  <c r="T62" i="2"/>
  <c r="AJ94" i="2" s="1"/>
  <c r="J62" i="2"/>
  <c r="Z94" i="2" s="1"/>
  <c r="Q61" i="2"/>
  <c r="AG93" i="2" s="1"/>
  <c r="S62" i="2"/>
  <c r="AI94" i="2" s="1"/>
  <c r="I62" i="2"/>
  <c r="Y94" i="2" s="1"/>
  <c r="N59" i="2"/>
  <c r="AD91" i="2" s="1"/>
  <c r="I60" i="2"/>
  <c r="Y92" i="2" s="1"/>
  <c r="S60" i="2"/>
  <c r="AI92" i="2" s="1"/>
  <c r="O59" i="2"/>
  <c r="AE91" i="2" s="1"/>
  <c r="J60" i="2"/>
  <c r="Z92" i="2" s="1"/>
  <c r="T60" i="2"/>
  <c r="AJ92" i="2" s="1"/>
  <c r="R35" i="2"/>
  <c r="AH67" i="2" s="1"/>
  <c r="S35" i="2"/>
  <c r="AI67" i="2" s="1"/>
  <c r="J35" i="2"/>
  <c r="Z67" i="2" s="1"/>
  <c r="T35" i="2"/>
  <c r="AJ67" i="2" s="1"/>
  <c r="K35" i="2"/>
  <c r="AA67" i="2" s="1"/>
  <c r="U35" i="2"/>
  <c r="AK67" i="2" s="1"/>
  <c r="L35" i="2"/>
  <c r="AB67" i="2" s="1"/>
  <c r="V35" i="2"/>
  <c r="AL67" i="2" s="1"/>
  <c r="M35" i="2"/>
  <c r="AC67" i="2" s="1"/>
  <c r="W35" i="2"/>
  <c r="AM67" i="2" s="1"/>
  <c r="N35" i="2"/>
  <c r="AD67" i="2" s="1"/>
  <c r="O35" i="2"/>
  <c r="AE67" i="2" s="1"/>
  <c r="P35" i="2"/>
  <c r="AF67" i="2" s="1"/>
  <c r="I35" i="2"/>
  <c r="Y67" i="2" s="1"/>
  <c r="Q35" i="2"/>
  <c r="AG67" i="2" s="1"/>
  <c r="AN105" i="1"/>
  <c r="AT104" i="1"/>
  <c r="AW98" i="1"/>
  <c r="AL98" i="1"/>
  <c r="BC97" i="1"/>
  <c r="AW105" i="1"/>
  <c r="AK104" i="1"/>
  <c r="BB103" i="1"/>
  <c r="AK102" i="1"/>
  <c r="AT97" i="1"/>
  <c r="AZ96" i="1"/>
  <c r="BD94" i="1"/>
  <c r="AT94" i="1"/>
  <c r="AU104" i="1"/>
  <c r="BL103" i="1"/>
  <c r="AM98" i="1"/>
  <c r="BD97" i="1"/>
  <c r="AS97" i="1"/>
  <c r="BJ96" i="1"/>
  <c r="AR105" i="1"/>
  <c r="BI104" i="1"/>
  <c r="AY100" i="1"/>
  <c r="AW100" i="1"/>
  <c r="BG100" i="1"/>
  <c r="AP101" i="1"/>
  <c r="BL101" i="1"/>
  <c r="AU102" i="1"/>
  <c r="AZ101" i="1"/>
  <c r="AS102" i="1"/>
  <c r="AQ104" i="1"/>
  <c r="BC102" i="1"/>
  <c r="AL101" i="1"/>
  <c r="BC100" i="1"/>
  <c r="AP97" i="1"/>
  <c r="AU96" i="1"/>
  <c r="BL95" i="1"/>
  <c r="BB95" i="1"/>
  <c r="AR95" i="1"/>
  <c r="BE102" i="1"/>
  <c r="AX103" i="1"/>
  <c r="BJ101" i="1"/>
  <c r="BA104" i="1"/>
  <c r="AV103" i="1"/>
  <c r="AK101" i="1"/>
  <c r="AZ97" i="1"/>
  <c r="AN97" i="1"/>
  <c r="BE96" i="1"/>
  <c r="BI94" i="1"/>
  <c r="AY94" i="1"/>
  <c r="AO94" i="1"/>
  <c r="AN103" i="1"/>
  <c r="AT105" i="1"/>
  <c r="BK104" i="1"/>
  <c r="AO104" i="1"/>
  <c r="BF103" i="1"/>
  <c r="AS98" i="1"/>
  <c r="BJ97" i="1"/>
  <c r="AX97" i="1"/>
  <c r="AK98" i="1"/>
  <c r="BH105" i="1"/>
  <c r="BB102" i="1"/>
  <c r="BB100" i="1"/>
  <c r="BK95" i="1"/>
  <c r="BH104" i="1"/>
  <c r="AW104" i="1"/>
  <c r="AL104" i="1"/>
  <c r="BC103" i="1"/>
  <c r="AR103" i="1"/>
  <c r="BH102" i="1"/>
  <c r="AW102" i="1"/>
  <c r="AZ98" i="1"/>
  <c r="AO98" i="1"/>
  <c r="BF97" i="1"/>
  <c r="AU97" i="1"/>
  <c r="BL96" i="1"/>
  <c r="BA96" i="1"/>
  <c r="AP96" i="1"/>
  <c r="BG95" i="1"/>
  <c r="AW95" i="1"/>
  <c r="AM95" i="1"/>
  <c r="BE94" i="1"/>
  <c r="AU94" i="1"/>
  <c r="AK94" i="1"/>
  <c r="AK100" i="1"/>
  <c r="BJ105" i="1"/>
  <c r="AK96" i="1"/>
  <c r="BF100" i="1"/>
  <c r="AN101" i="1"/>
  <c r="BI101" i="1"/>
  <c r="BI105" i="1"/>
  <c r="AY101" i="1"/>
  <c r="AR102" i="1"/>
  <c r="AX101" i="1"/>
  <c r="BG105" i="1"/>
  <c r="AO101" i="1"/>
  <c r="BH101" i="1"/>
  <c r="AT96" i="1"/>
  <c r="BL102" i="1"/>
  <c r="BA102" i="1"/>
  <c r="AP102" i="1"/>
  <c r="BF101" i="1"/>
  <c r="AU101" i="1"/>
  <c r="BL100" i="1"/>
  <c r="BA100" i="1"/>
  <c r="AM97" i="1"/>
  <c r="BD96" i="1"/>
  <c r="AS96" i="1"/>
  <c r="BJ95" i="1"/>
  <c r="AZ95" i="1"/>
  <c r="AP95" i="1"/>
  <c r="BH94" i="1"/>
  <c r="AX94" i="1"/>
  <c r="AN94" i="1"/>
  <c r="AQ102" i="1"/>
  <c r="AQ95" i="1"/>
  <c r="BF105" i="1"/>
  <c r="AN104" i="1"/>
  <c r="BK102" i="1"/>
  <c r="AN102" i="1"/>
  <c r="AT101" i="1"/>
  <c r="AL97" i="1"/>
  <c r="AR96" i="1"/>
  <c r="AO95" i="1"/>
  <c r="BG94" i="1"/>
  <c r="AW94" i="1"/>
  <c r="BK105" i="1"/>
  <c r="AV101" i="1"/>
  <c r="BA95" i="1"/>
  <c r="AU103" i="1"/>
  <c r="BE103" i="1"/>
  <c r="AT103" i="1"/>
  <c r="AZ102" i="1"/>
  <c r="BE101" i="1"/>
  <c r="AW97" i="1"/>
  <c r="BC96" i="1"/>
  <c r="AY95" i="1"/>
  <c r="AM94" i="1"/>
  <c r="AX104" i="1"/>
  <c r="AM104" i="1"/>
  <c r="BD103" i="1"/>
  <c r="AS103" i="1"/>
  <c r="BJ102" i="1"/>
  <c r="AX102" i="1"/>
  <c r="AM102" i="1"/>
  <c r="BD101" i="1"/>
  <c r="AK99" i="1"/>
  <c r="AP98" i="1"/>
  <c r="BG97" i="1"/>
  <c r="AV97" i="1"/>
  <c r="AK97" i="1"/>
  <c r="BB96" i="1"/>
  <c r="AQ96" i="1"/>
  <c r="BH95" i="1"/>
  <c r="AX95" i="1"/>
  <c r="AN95" i="1"/>
  <c r="BF94" i="1"/>
  <c r="AV94" i="1"/>
  <c r="AL94" i="1"/>
  <c r="AK105" i="1"/>
  <c r="I88" i="1"/>
  <c r="AL107" i="1" s="1"/>
  <c r="AA87" i="1"/>
  <c r="BD106" i="1" s="1"/>
  <c r="AB86" i="1"/>
  <c r="BE105" i="1" s="1"/>
  <c r="R86" i="1"/>
  <c r="AU105" i="1" s="1"/>
  <c r="Z85" i="1"/>
  <c r="BC104" i="1" s="1"/>
  <c r="P85" i="1"/>
  <c r="AS104" i="1" s="1"/>
  <c r="AH84" i="1"/>
  <c r="BK103" i="1" s="1"/>
  <c r="X84" i="1"/>
  <c r="BA103" i="1" s="1"/>
  <c r="N84" i="1"/>
  <c r="AQ103" i="1" s="1"/>
  <c r="AF83" i="1"/>
  <c r="BI102" i="1" s="1"/>
  <c r="V83" i="1"/>
  <c r="AY102" i="1" s="1"/>
  <c r="L83" i="1"/>
  <c r="AO102" i="1" s="1"/>
  <c r="AD82" i="1"/>
  <c r="BG101" i="1" s="1"/>
  <c r="T82" i="1"/>
  <c r="AW101" i="1" s="1"/>
  <c r="J82" i="1"/>
  <c r="AM101" i="1" s="1"/>
  <c r="AB81" i="1"/>
  <c r="BE100" i="1" s="1"/>
  <c r="R81" i="1"/>
  <c r="AU100" i="1" s="1"/>
  <c r="AH79" i="1"/>
  <c r="BK98" i="1" s="1"/>
  <c r="X79" i="1"/>
  <c r="BA98" i="1" s="1"/>
  <c r="N79" i="1"/>
  <c r="AQ98" i="1" s="1"/>
  <c r="AF78" i="1"/>
  <c r="BI97" i="1" s="1"/>
  <c r="V78" i="1"/>
  <c r="AY97" i="1" s="1"/>
  <c r="L78" i="1"/>
  <c r="AO97" i="1" s="1"/>
  <c r="AD77" i="1"/>
  <c r="BG96" i="1" s="1"/>
  <c r="T77" i="1"/>
  <c r="AW96" i="1" s="1"/>
  <c r="J77" i="1"/>
  <c r="AM96" i="1" s="1"/>
  <c r="AC74" i="1"/>
  <c r="BF93" i="1" s="1"/>
  <c r="Q6" i="1"/>
  <c r="T12" i="1"/>
  <c r="I12" i="1"/>
  <c r="M11" i="1"/>
  <c r="M8" i="1"/>
  <c r="Q7" i="1"/>
  <c r="U6" i="1"/>
  <c r="J6" i="1"/>
  <c r="N5" i="1"/>
  <c r="R4" i="1"/>
  <c r="H74" i="1"/>
  <c r="AK93" i="1" s="1"/>
  <c r="Z74" i="1"/>
  <c r="BC93" i="1" s="1"/>
  <c r="P74" i="1"/>
  <c r="AS93" i="1" s="1"/>
  <c r="AG88" i="1"/>
  <c r="BJ107" i="1" s="1"/>
  <c r="W88" i="1"/>
  <c r="AZ107" i="1" s="1"/>
  <c r="M88" i="1"/>
  <c r="AP107" i="1" s="1"/>
  <c r="AE87" i="1"/>
  <c r="BH106" i="1" s="1"/>
  <c r="U87" i="1"/>
  <c r="AX106" i="1" s="1"/>
  <c r="K87" i="1"/>
  <c r="AN106" i="1" s="1"/>
  <c r="L8" i="1"/>
  <c r="T6" i="1"/>
  <c r="I6" i="1"/>
  <c r="M5" i="1"/>
  <c r="P4" i="1"/>
  <c r="AI74" i="1"/>
  <c r="BL93" i="1" s="1"/>
  <c r="Y74" i="1"/>
  <c r="BB93" i="1" s="1"/>
  <c r="O74" i="1"/>
  <c r="AR93" i="1" s="1"/>
  <c r="AF88" i="1"/>
  <c r="BI107" i="1" s="1"/>
  <c r="V88" i="1"/>
  <c r="AY107" i="1" s="1"/>
  <c r="L88" i="1"/>
  <c r="AO107" i="1" s="1"/>
  <c r="AD87" i="1"/>
  <c r="BG106" i="1" s="1"/>
  <c r="T87" i="1"/>
  <c r="AW106" i="1" s="1"/>
  <c r="J87" i="1"/>
  <c r="AM106" i="1" s="1"/>
  <c r="L7" i="1"/>
  <c r="V7" i="1"/>
  <c r="L13" i="1"/>
  <c r="V13" i="1"/>
  <c r="V8" i="1"/>
  <c r="K8" i="1"/>
  <c r="O7" i="1"/>
  <c r="S6" i="1"/>
  <c r="H6" i="1"/>
  <c r="O4" i="1"/>
  <c r="AH74" i="1"/>
  <c r="BK93" i="1" s="1"/>
  <c r="X74" i="1"/>
  <c r="BA93" i="1" s="1"/>
  <c r="N74" i="1"/>
  <c r="AQ93" i="1" s="1"/>
  <c r="AE88" i="1"/>
  <c r="BH107" i="1" s="1"/>
  <c r="U88" i="1"/>
  <c r="AX107" i="1" s="1"/>
  <c r="K88" i="1"/>
  <c r="AN107" i="1" s="1"/>
  <c r="AC87" i="1"/>
  <c r="BF106" i="1" s="1"/>
  <c r="S87" i="1"/>
  <c r="AV106" i="1" s="1"/>
  <c r="I87" i="1"/>
  <c r="AL106" i="1" s="1"/>
  <c r="L5" i="1"/>
  <c r="V5" i="1"/>
  <c r="S12" i="1"/>
  <c r="H12" i="1"/>
  <c r="L30" i="1" s="1"/>
  <c r="AB47" i="1" s="1"/>
  <c r="K11" i="1"/>
  <c r="M13" i="1"/>
  <c r="T11" i="1"/>
  <c r="I11" i="1"/>
  <c r="U8" i="1"/>
  <c r="J8" i="1"/>
  <c r="N7" i="1"/>
  <c r="R6" i="1"/>
  <c r="U5" i="1"/>
  <c r="J5" i="1"/>
  <c r="AG74" i="1"/>
  <c r="BJ93" i="1" s="1"/>
  <c r="W74" i="1"/>
  <c r="AZ93" i="1" s="1"/>
  <c r="M74" i="1"/>
  <c r="AP93" i="1" s="1"/>
  <c r="AD88" i="1"/>
  <c r="BG107" i="1" s="1"/>
  <c r="T88" i="1"/>
  <c r="AW107" i="1" s="1"/>
  <c r="J88" i="1"/>
  <c r="AM107" i="1" s="1"/>
  <c r="AB87" i="1"/>
  <c r="BE106" i="1" s="1"/>
  <c r="R87" i="1"/>
  <c r="AU106" i="1" s="1"/>
  <c r="H87" i="1"/>
  <c r="AK106" i="1" s="1"/>
  <c r="N13" i="1"/>
  <c r="R12" i="1"/>
  <c r="U11" i="1"/>
  <c r="J11" i="1"/>
  <c r="M3" i="1"/>
  <c r="H3" i="1"/>
  <c r="L15" i="1"/>
  <c r="V15" i="1"/>
  <c r="Q12" i="1"/>
  <c r="Q4" i="1"/>
  <c r="T3" i="1"/>
  <c r="I3" i="1"/>
  <c r="O15" i="1"/>
  <c r="S14" i="1"/>
  <c r="K13" i="1"/>
  <c r="O12" i="1"/>
  <c r="S11" i="1"/>
  <c r="H11" i="1"/>
  <c r="N29" i="1" s="1"/>
  <c r="AD46" i="1" s="1"/>
  <c r="AF74" i="1"/>
  <c r="BI93" i="1" s="1"/>
  <c r="Q87" i="1"/>
  <c r="AT106" i="1" s="1"/>
  <c r="I8" i="1"/>
  <c r="P6" i="1"/>
  <c r="T5" i="1"/>
  <c r="I5" i="1"/>
  <c r="M4" i="1"/>
  <c r="L74" i="1"/>
  <c r="AO93" i="1" s="1"/>
  <c r="S88" i="1"/>
  <c r="AV107" i="1" s="1"/>
  <c r="R3" i="1"/>
  <c r="U16" i="1"/>
  <c r="J16" i="1"/>
  <c r="N15" i="1"/>
  <c r="U13" i="1"/>
  <c r="J13" i="1"/>
  <c r="N12" i="1"/>
  <c r="V10" i="1"/>
  <c r="K10" i="1"/>
  <c r="S8" i="1"/>
  <c r="H8" i="1"/>
  <c r="P26" i="1" s="1"/>
  <c r="AF43" i="1" s="1"/>
  <c r="K7" i="1"/>
  <c r="O6" i="1"/>
  <c r="S5" i="1"/>
  <c r="H5" i="1"/>
  <c r="L4" i="1"/>
  <c r="AE74" i="1"/>
  <c r="BH93" i="1" s="1"/>
  <c r="U74" i="1"/>
  <c r="AX93" i="1" s="1"/>
  <c r="K74" i="1"/>
  <c r="AN93" i="1" s="1"/>
  <c r="AB88" i="1"/>
  <c r="BE107" i="1" s="1"/>
  <c r="R88" i="1"/>
  <c r="AU107" i="1" s="1"/>
  <c r="H88" i="1"/>
  <c r="AK107" i="1" s="1"/>
  <c r="Z87" i="1"/>
  <c r="BC106" i="1" s="1"/>
  <c r="P87" i="1"/>
  <c r="AS106" i="1" s="1"/>
  <c r="P15" i="1"/>
  <c r="L11" i="1"/>
  <c r="V11" i="1"/>
  <c r="S3" i="1"/>
  <c r="T8" i="1"/>
  <c r="M7" i="1"/>
  <c r="V74" i="1"/>
  <c r="AY93" i="1" s="1"/>
  <c r="AC88" i="1"/>
  <c r="BF107" i="1" s="1"/>
  <c r="Q14" i="1"/>
  <c r="L9" i="1"/>
  <c r="M27" i="1" s="1"/>
  <c r="AC44" i="1" s="1"/>
  <c r="V9" i="1"/>
  <c r="Q3" i="1"/>
  <c r="T16" i="1"/>
  <c r="T34" i="1" s="1"/>
  <c r="AJ51" i="1" s="1"/>
  <c r="I16" i="1"/>
  <c r="K34" i="1" s="1"/>
  <c r="AA51" i="1" s="1"/>
  <c r="M15" i="1"/>
  <c r="M33" i="1" s="1"/>
  <c r="AC50" i="1" s="1"/>
  <c r="P14" i="1"/>
  <c r="P32" i="1" s="1"/>
  <c r="AF49" i="1" s="1"/>
  <c r="T13" i="1"/>
  <c r="I13" i="1"/>
  <c r="M12" i="1"/>
  <c r="Q11" i="1"/>
  <c r="Q29" i="1" s="1"/>
  <c r="AG46" i="1" s="1"/>
  <c r="U10" i="1"/>
  <c r="U28" i="1" s="1"/>
  <c r="AK45" i="1" s="1"/>
  <c r="J10" i="1"/>
  <c r="L28" i="1" s="1"/>
  <c r="AB45" i="1" s="1"/>
  <c r="N9" i="1"/>
  <c r="N27" i="1" s="1"/>
  <c r="AD44" i="1" s="1"/>
  <c r="R8" i="1"/>
  <c r="U7" i="1"/>
  <c r="J7" i="1"/>
  <c r="N6" i="1"/>
  <c r="R5" i="1"/>
  <c r="V4" i="1"/>
  <c r="K4" i="1"/>
  <c r="AD74" i="1"/>
  <c r="BG93" i="1" s="1"/>
  <c r="T74" i="1"/>
  <c r="AW93" i="1" s="1"/>
  <c r="J74" i="1"/>
  <c r="AM93" i="1" s="1"/>
  <c r="AA88" i="1"/>
  <c r="BD107" i="1" s="1"/>
  <c r="Q88" i="1"/>
  <c r="AT107" i="1" s="1"/>
  <c r="AI87" i="1"/>
  <c r="BL106" i="1" s="1"/>
  <c r="Y87" i="1"/>
  <c r="BB106" i="1" s="1"/>
  <c r="O87" i="1"/>
  <c r="AR106" i="1" s="1"/>
  <c r="T7" i="1"/>
  <c r="I7" i="1"/>
  <c r="M6" i="1"/>
  <c r="M24" i="1" s="1"/>
  <c r="AC41" i="1" s="1"/>
  <c r="Q5" i="1"/>
  <c r="U4" i="1"/>
  <c r="S74" i="1"/>
  <c r="AV93" i="1" s="1"/>
  <c r="I74" i="1"/>
  <c r="AL93" i="1" s="1"/>
  <c r="Z88" i="1"/>
  <c r="BC107" i="1" s="1"/>
  <c r="P88" i="1"/>
  <c r="AS107" i="1" s="1"/>
  <c r="AH87" i="1"/>
  <c r="BK106" i="1" s="1"/>
  <c r="X87" i="1"/>
  <c r="BA106" i="1" s="1"/>
  <c r="N87" i="1"/>
  <c r="AQ106" i="1" s="1"/>
  <c r="S34" i="1"/>
  <c r="AI51" i="1" s="1"/>
  <c r="Q8" i="1"/>
  <c r="U15" i="1"/>
  <c r="V33" i="1" s="1"/>
  <c r="AL50" i="1" s="1"/>
  <c r="J15" i="1"/>
  <c r="R13" i="1"/>
  <c r="R31" i="1" s="1"/>
  <c r="AH48" i="1" s="1"/>
  <c r="V12" i="1"/>
  <c r="K12" i="1"/>
  <c r="O11" i="1"/>
  <c r="O8" i="1"/>
  <c r="S7" i="1"/>
  <c r="H7" i="1"/>
  <c r="H25" i="1" s="1"/>
  <c r="X42" i="1" s="1"/>
  <c r="L6" i="1"/>
  <c r="P5" i="1"/>
  <c r="P23" i="1" s="1"/>
  <c r="AF40" i="1" s="1"/>
  <c r="T4" i="1"/>
  <c r="I4" i="1"/>
  <c r="AB74" i="1"/>
  <c r="BE93" i="1" s="1"/>
  <c r="R74" i="1"/>
  <c r="AU93" i="1" s="1"/>
  <c r="AI88" i="1"/>
  <c r="BL107" i="1" s="1"/>
  <c r="Y88" i="1"/>
  <c r="BB107" i="1" s="1"/>
  <c r="O88" i="1"/>
  <c r="AR107" i="1" s="1"/>
  <c r="AG87" i="1"/>
  <c r="BJ106" i="1" s="1"/>
  <c r="W87" i="1"/>
  <c r="AZ106" i="1" s="1"/>
  <c r="M87" i="1"/>
  <c r="AP106" i="1" s="1"/>
  <c r="Q13" i="1"/>
  <c r="U12" i="1"/>
  <c r="U30" i="1" s="1"/>
  <c r="AK47" i="1" s="1"/>
  <c r="J12" i="1"/>
  <c r="N8" i="1"/>
  <c r="N26" i="1" s="1"/>
  <c r="AD43" i="1" s="1"/>
  <c r="R7" i="1"/>
  <c r="V6" i="1"/>
  <c r="K6" i="1"/>
  <c r="O5" i="1"/>
  <c r="S4" i="1"/>
  <c r="H4" i="1"/>
  <c r="H22" i="1" s="1"/>
  <c r="X39" i="1" s="1"/>
  <c r="AA74" i="1"/>
  <c r="BD93" i="1" s="1"/>
  <c r="Q74" i="1"/>
  <c r="AT93" i="1" s="1"/>
  <c r="AH88" i="1"/>
  <c r="BK107" i="1" s="1"/>
  <c r="X88" i="1"/>
  <c r="BA107" i="1" s="1"/>
  <c r="N88" i="1"/>
  <c r="AQ107" i="1" s="1"/>
  <c r="AF87" i="1"/>
  <c r="BI106" i="1" s="1"/>
  <c r="V87" i="1"/>
  <c r="AY106" i="1" s="1"/>
  <c r="L87" i="1"/>
  <c r="AO106" i="1" s="1"/>
  <c r="H32" i="1"/>
  <c r="X49" i="1" s="1"/>
  <c r="M34" i="1"/>
  <c r="AC51" i="1" s="1"/>
  <c r="P34" i="1"/>
  <c r="AF51" i="1" s="1"/>
  <c r="J32" i="1"/>
  <c r="Z49" i="1" s="1"/>
  <c r="O34" i="1"/>
  <c r="AE51" i="1" s="1"/>
  <c r="S32" i="1"/>
  <c r="AI49" i="1" s="1"/>
  <c r="N32" i="1"/>
  <c r="AD49" i="1" s="1"/>
  <c r="I34" i="1"/>
  <c r="Y51" i="1" s="1"/>
  <c r="R34" i="1"/>
  <c r="AH51" i="1" s="1"/>
  <c r="H34" i="1"/>
  <c r="X51" i="1" s="1"/>
  <c r="L34" i="1"/>
  <c r="AB51" i="1" s="1"/>
  <c r="V32" i="1"/>
  <c r="AL49" i="1" s="1"/>
  <c r="L32" i="1"/>
  <c r="AB49" i="1" s="1"/>
  <c r="K32" i="1"/>
  <c r="AA49" i="1" s="1"/>
  <c r="Q34" i="1"/>
  <c r="AG51" i="1" s="1"/>
  <c r="J21" i="1"/>
  <c r="Z38" i="1" s="1"/>
  <c r="S21" i="1"/>
  <c r="AI38" i="1" s="1"/>
  <c r="R21" i="1"/>
  <c r="AH38" i="1" s="1"/>
  <c r="O21" i="1"/>
  <c r="AE38" i="1" s="1"/>
  <c r="N21" i="1"/>
  <c r="AD38" i="1" s="1"/>
  <c r="H21" i="1"/>
  <c r="X38" i="1" s="1"/>
  <c r="I21" i="1"/>
  <c r="Y38" i="1" s="1"/>
  <c r="Q21" i="1"/>
  <c r="AG38" i="1" s="1"/>
  <c r="P21" i="1"/>
  <c r="AF38" i="1" s="1"/>
  <c r="M21" i="1"/>
  <c r="AC38" i="1" s="1"/>
  <c r="V21" i="1"/>
  <c r="AL38" i="1" s="1"/>
  <c r="L21" i="1"/>
  <c r="AB38" i="1" s="1"/>
  <c r="U21" i="1"/>
  <c r="AK38" i="1" s="1"/>
  <c r="K21" i="1"/>
  <c r="AA38" i="1" s="1"/>
  <c r="T21" i="1"/>
  <c r="AJ38" i="1" s="1"/>
  <c r="AB74" i="5" l="1"/>
  <c r="Y66" i="2"/>
  <c r="AK91" i="1"/>
  <c r="T26" i="1"/>
  <c r="AJ43" i="1" s="1"/>
  <c r="U32" i="1"/>
  <c r="AK49" i="1" s="1"/>
  <c r="Q31" i="1"/>
  <c r="AG48" i="1" s="1"/>
  <c r="T22" i="1"/>
  <c r="AJ39" i="1" s="1"/>
  <c r="R26" i="1"/>
  <c r="AH43" i="1" s="1"/>
  <c r="S26" i="1"/>
  <c r="AI43" i="1" s="1"/>
  <c r="H27" i="1"/>
  <c r="X44" i="1" s="1"/>
  <c r="U29" i="1"/>
  <c r="AK46" i="1" s="1"/>
  <c r="I29" i="1"/>
  <c r="Y46" i="1" s="1"/>
  <c r="H24" i="1"/>
  <c r="X41" i="1" s="1"/>
  <c r="M23" i="1"/>
  <c r="AC40" i="1" s="1"/>
  <c r="I30" i="1"/>
  <c r="Y47" i="1" s="1"/>
  <c r="O27" i="1"/>
  <c r="AE44" i="1" s="1"/>
  <c r="U22" i="1"/>
  <c r="AK39" i="1" s="1"/>
  <c r="K28" i="1"/>
  <c r="AA45" i="1" s="1"/>
  <c r="J27" i="1"/>
  <c r="Z44" i="1" s="1"/>
  <c r="R30" i="1"/>
  <c r="AH47" i="1" s="1"/>
  <c r="T29" i="1"/>
  <c r="AJ46" i="1" s="1"/>
  <c r="S24" i="1"/>
  <c r="AI41" i="1" s="1"/>
  <c r="I24" i="1"/>
  <c r="Y41" i="1" s="1"/>
  <c r="T30" i="1"/>
  <c r="AJ47" i="1" s="1"/>
  <c r="P25" i="1"/>
  <c r="AF42" i="1" s="1"/>
  <c r="L24" i="1"/>
  <c r="AB41" i="1" s="1"/>
  <c r="Q26" i="1"/>
  <c r="AG43" i="1" s="1"/>
  <c r="Q23" i="1"/>
  <c r="AG40" i="1" s="1"/>
  <c r="J28" i="1"/>
  <c r="Z45" i="1" s="1"/>
  <c r="I28" i="1"/>
  <c r="Y45" i="1" s="1"/>
  <c r="M28" i="1"/>
  <c r="AC45" i="1" s="1"/>
  <c r="V29" i="1"/>
  <c r="AL46" i="1" s="1"/>
  <c r="V28" i="1"/>
  <c r="AL45" i="1" s="1"/>
  <c r="H29" i="1"/>
  <c r="X46" i="1" s="1"/>
  <c r="U27" i="1"/>
  <c r="AK44" i="1" s="1"/>
  <c r="N31" i="1"/>
  <c r="AD48" i="1" s="1"/>
  <c r="M31" i="1"/>
  <c r="AC48" i="1" s="1"/>
  <c r="O25" i="1"/>
  <c r="AE42" i="1" s="1"/>
  <c r="T24" i="1"/>
  <c r="AJ41" i="1" s="1"/>
  <c r="Q24" i="1"/>
  <c r="AG41" i="1" s="1"/>
  <c r="R32" i="1"/>
  <c r="AH49" i="1" s="1"/>
  <c r="R27" i="1"/>
  <c r="AH44" i="1" s="1"/>
  <c r="S22" i="1"/>
  <c r="AI39" i="1" s="1"/>
  <c r="O33" i="1"/>
  <c r="AE50" i="1" s="1"/>
  <c r="S33" i="1"/>
  <c r="AI50" i="1" s="1"/>
  <c r="V27" i="1"/>
  <c r="AL44" i="1" s="1"/>
  <c r="L29" i="1"/>
  <c r="AB46" i="1" s="1"/>
  <c r="N30" i="1"/>
  <c r="AD47" i="1" s="1"/>
  <c r="M22" i="1"/>
  <c r="AC39" i="1" s="1"/>
  <c r="S29" i="1"/>
  <c r="AI46" i="1" s="1"/>
  <c r="Q22" i="1"/>
  <c r="AG39" i="1" s="1"/>
  <c r="O32" i="1"/>
  <c r="AE49" i="1" s="1"/>
  <c r="J23" i="1"/>
  <c r="Z40" i="1" s="1"/>
  <c r="X36" i="1" s="1"/>
  <c r="K29" i="1"/>
  <c r="AA46" i="1" s="1"/>
  <c r="K26" i="1"/>
  <c r="AA43" i="1" s="1"/>
  <c r="L26" i="1"/>
  <c r="AB43" i="1" s="1"/>
  <c r="R22" i="1"/>
  <c r="AH39" i="1" s="1"/>
  <c r="I27" i="1"/>
  <c r="Y44" i="1" s="1"/>
  <c r="P28" i="1"/>
  <c r="AF45" i="1" s="1"/>
  <c r="P33" i="1"/>
  <c r="AF50" i="1" s="1"/>
  <c r="S25" i="1"/>
  <c r="AI42" i="1" s="1"/>
  <c r="K22" i="1"/>
  <c r="AA39" i="1" s="1"/>
  <c r="L27" i="1"/>
  <c r="AB44" i="1" s="1"/>
  <c r="K27" i="1"/>
  <c r="AA44" i="1" s="1"/>
  <c r="P27" i="1"/>
  <c r="AF44" i="1" s="1"/>
  <c r="L22" i="1"/>
  <c r="AB39" i="1" s="1"/>
  <c r="J31" i="1"/>
  <c r="Z48" i="1" s="1"/>
  <c r="I23" i="1"/>
  <c r="Y40" i="1" s="1"/>
  <c r="O30" i="1"/>
  <c r="AE47" i="1" s="1"/>
  <c r="Q30" i="1"/>
  <c r="AG47" i="1" s="1"/>
  <c r="U23" i="1"/>
  <c r="AK40" i="1" s="1"/>
  <c r="H30" i="1"/>
  <c r="X47" i="1" s="1"/>
  <c r="V26" i="1"/>
  <c r="AL43" i="1" s="1"/>
  <c r="N23" i="1"/>
  <c r="AD40" i="1" s="1"/>
  <c r="T28" i="1"/>
  <c r="AJ45" i="1" s="1"/>
  <c r="R29" i="1"/>
  <c r="AH46" i="1" s="1"/>
  <c r="N33" i="1"/>
  <c r="AD50" i="1" s="1"/>
  <c r="K33" i="1"/>
  <c r="AA50" i="1" s="1"/>
  <c r="H33" i="1"/>
  <c r="X50" i="1" s="1"/>
  <c r="Q33" i="1"/>
  <c r="AG50" i="1" s="1"/>
  <c r="I25" i="1"/>
  <c r="Y42" i="1" s="1"/>
  <c r="R33" i="1"/>
  <c r="AH50" i="1" s="1"/>
  <c r="T33" i="1"/>
  <c r="AJ50" i="1" s="1"/>
  <c r="O26" i="1"/>
  <c r="AE43" i="1" s="1"/>
  <c r="T25" i="1"/>
  <c r="AJ42" i="1" s="1"/>
  <c r="V22" i="1"/>
  <c r="AL39" i="1" s="1"/>
  <c r="M30" i="1"/>
  <c r="AC47" i="1" s="1"/>
  <c r="Q32" i="1"/>
  <c r="AG49" i="1" s="1"/>
  <c r="N34" i="1"/>
  <c r="AD51" i="1" s="1"/>
  <c r="H23" i="1"/>
  <c r="X40" i="1" s="1"/>
  <c r="U31" i="1"/>
  <c r="AK48" i="1" s="1"/>
  <c r="T23" i="1"/>
  <c r="AJ40" i="1" s="1"/>
  <c r="K31" i="1"/>
  <c r="AA48" i="1" s="1"/>
  <c r="R24" i="1"/>
  <c r="AH41" i="1" s="1"/>
  <c r="S30" i="1"/>
  <c r="AI47" i="1" s="1"/>
  <c r="R28" i="1"/>
  <c r="AH45" i="1" s="1"/>
  <c r="J24" i="1"/>
  <c r="Z41" i="1" s="1"/>
  <c r="J22" i="1"/>
  <c r="Z39" i="1" s="1"/>
  <c r="P30" i="1"/>
  <c r="AF47" i="1" s="1"/>
  <c r="S27" i="1"/>
  <c r="AI44" i="1" s="1"/>
  <c r="U33" i="1"/>
  <c r="AK50" i="1" s="1"/>
  <c r="I33" i="1"/>
  <c r="Y50" i="1" s="1"/>
  <c r="K24" i="1"/>
  <c r="AA41" i="1" s="1"/>
  <c r="V24" i="1"/>
  <c r="AL41" i="1" s="1"/>
  <c r="L33" i="1"/>
  <c r="AB50" i="1" s="1"/>
  <c r="T32" i="1"/>
  <c r="AJ49" i="1" s="1"/>
  <c r="R25" i="1"/>
  <c r="AH42" i="1" s="1"/>
  <c r="O29" i="1"/>
  <c r="AE46" i="1" s="1"/>
  <c r="R23" i="1"/>
  <c r="AH40" i="1" s="1"/>
  <c r="I31" i="1"/>
  <c r="Y48" i="1" s="1"/>
  <c r="S23" i="1"/>
  <c r="AI40" i="1" s="1"/>
  <c r="P24" i="1"/>
  <c r="AF41" i="1" s="1"/>
  <c r="N25" i="1"/>
  <c r="AD42" i="1" s="1"/>
  <c r="H28" i="1"/>
  <c r="X45" i="1" s="1"/>
  <c r="V31" i="1"/>
  <c r="AL48" i="1" s="1"/>
  <c r="U24" i="1"/>
  <c r="AK41" i="1" s="1"/>
  <c r="H31" i="1"/>
  <c r="X48" i="1" s="1"/>
  <c r="N28" i="1"/>
  <c r="AD45" i="1" s="1"/>
  <c r="M32" i="1"/>
  <c r="AC49" i="1" s="1"/>
  <c r="O23" i="1"/>
  <c r="AE40" i="1" s="1"/>
  <c r="K30" i="1"/>
  <c r="AA47" i="1" s="1"/>
  <c r="N24" i="1"/>
  <c r="AD41" i="1" s="1"/>
  <c r="T31" i="1"/>
  <c r="AJ48" i="1" s="1"/>
  <c r="O24" i="1"/>
  <c r="AE41" i="1" s="1"/>
  <c r="J34" i="1"/>
  <c r="Z51" i="1" s="1"/>
  <c r="I26" i="1"/>
  <c r="Y43" i="1" s="1"/>
  <c r="J26" i="1"/>
  <c r="Z43" i="1" s="1"/>
  <c r="S28" i="1"/>
  <c r="AI45" i="1" s="1"/>
  <c r="L31" i="1"/>
  <c r="AB48" i="1" s="1"/>
  <c r="Q25" i="1"/>
  <c r="AG42" i="1" s="1"/>
  <c r="K23" i="1"/>
  <c r="AA40" i="1" s="1"/>
  <c r="P29" i="1"/>
  <c r="AF46" i="1" s="1"/>
  <c r="T27" i="1"/>
  <c r="AJ44" i="1" s="1"/>
  <c r="J30" i="1"/>
  <c r="Z47" i="1" s="1"/>
  <c r="V30" i="1"/>
  <c r="AL47" i="1" s="1"/>
  <c r="J25" i="1"/>
  <c r="Z42" i="1" s="1"/>
  <c r="M25" i="1"/>
  <c r="AC42" i="1" s="1"/>
  <c r="K25" i="1"/>
  <c r="AA42" i="1" s="1"/>
  <c r="U34" i="1"/>
  <c r="AK51" i="1" s="1"/>
  <c r="V34" i="1"/>
  <c r="AL51" i="1" s="1"/>
  <c r="U26" i="1"/>
  <c r="AK43" i="1" s="1"/>
  <c r="V23" i="1"/>
  <c r="AL40" i="1" s="1"/>
  <c r="V25" i="1"/>
  <c r="AL42" i="1" s="1"/>
  <c r="M26" i="1"/>
  <c r="AC43" i="1" s="1"/>
  <c r="Q28" i="1"/>
  <c r="AG45" i="1" s="1"/>
  <c r="P31" i="1"/>
  <c r="AF48" i="1" s="1"/>
  <c r="N22" i="1"/>
  <c r="AD39" i="1" s="1"/>
  <c r="I22" i="1"/>
  <c r="Y39" i="1" s="1"/>
  <c r="U25" i="1"/>
  <c r="AK42" i="1" s="1"/>
  <c r="J33" i="1"/>
  <c r="Z50" i="1" s="1"/>
  <c r="H26" i="1"/>
  <c r="X43" i="1" s="1"/>
  <c r="I32" i="1"/>
  <c r="Y49" i="1" s="1"/>
  <c r="J29" i="1"/>
  <c r="Z46" i="1" s="1"/>
  <c r="Q27" i="1"/>
  <c r="AG44" i="1" s="1"/>
  <c r="L23" i="1"/>
  <c r="AB40" i="1" s="1"/>
  <c r="O22" i="1"/>
  <c r="AE39" i="1" s="1"/>
  <c r="L25" i="1"/>
  <c r="AB42" i="1" s="1"/>
  <c r="P22" i="1"/>
  <c r="AF39" i="1" s="1"/>
  <c r="M29" i="1"/>
  <c r="AC46" i="1" s="1"/>
  <c r="S31" i="1"/>
  <c r="AI48" i="1" s="1"/>
  <c r="O28" i="1"/>
  <c r="AE45" i="1" s="1"/>
  <c r="O31" i="1"/>
  <c r="AE48" i="1" s="1"/>
</calcChain>
</file>

<file path=xl/sharedStrings.xml><?xml version="1.0" encoding="utf-8"?>
<sst xmlns="http://schemas.openxmlformats.org/spreadsheetml/2006/main" count="1111" uniqueCount="58">
  <si>
    <t>-DOCSTART-</t>
  </si>
  <si>
    <t>Pierre</t>
  </si>
  <si>
    <t>Vinken</t>
  </si>
  <si>
    <t>,</t>
  </si>
  <si>
    <t>years</t>
  </si>
  <si>
    <t>old</t>
  </si>
  <si>
    <t>will</t>
  </si>
  <si>
    <t>join</t>
  </si>
  <si>
    <t>the</t>
  </si>
  <si>
    <t>board</t>
  </si>
  <si>
    <t>as</t>
  </si>
  <si>
    <t>a</t>
  </si>
  <si>
    <t>nonexecutive</t>
  </si>
  <si>
    <t>director</t>
  </si>
  <si>
    <t>Nov.</t>
  </si>
  <si>
    <t>.</t>
  </si>
  <si>
    <t>Mr.</t>
  </si>
  <si>
    <t>is</t>
  </si>
  <si>
    <t>chairman</t>
  </si>
  <si>
    <t>of</t>
  </si>
  <si>
    <t>Elsevier</t>
  </si>
  <si>
    <t>N.V.</t>
  </si>
  <si>
    <t>Dutch</t>
  </si>
  <si>
    <t>publishing</t>
  </si>
  <si>
    <t>group</t>
  </si>
  <si>
    <t>O</t>
  </si>
  <si>
    <t>NNP</t>
  </si>
  <si>
    <t>CD</t>
  </si>
  <si>
    <t>NNS</t>
  </si>
  <si>
    <t>JJ</t>
  </si>
  <si>
    <t>MD</t>
  </si>
  <si>
    <t>VB</t>
  </si>
  <si>
    <t>DT</t>
  </si>
  <si>
    <t>NN</t>
  </si>
  <si>
    <t>IN</t>
  </si>
  <si>
    <t>VBZ</t>
  </si>
  <si>
    <t>VBG</t>
  </si>
  <si>
    <t>index</t>
  </si>
  <si>
    <t>Bigram Model</t>
  </si>
  <si>
    <t>Count</t>
  </si>
  <si>
    <t>-DOCEND-</t>
  </si>
  <si>
    <t>END</t>
  </si>
  <si>
    <t>Output</t>
  </si>
  <si>
    <t>Raw Prob</t>
  </si>
  <si>
    <t>Manual</t>
  </si>
  <si>
    <t>Check</t>
  </si>
  <si>
    <t>Emission</t>
  </si>
  <si>
    <t>Prob</t>
  </si>
  <si>
    <t>&gt;&gt; Paste Here</t>
  </si>
  <si>
    <t>n</t>
  </si>
  <si>
    <t>n-1</t>
  </si>
  <si>
    <t>n-2</t>
  </si>
  <si>
    <t>Trigram Model Count</t>
  </si>
  <si>
    <t>Trigram Model Probability</t>
  </si>
  <si>
    <t>Trigram Model Output</t>
  </si>
  <si>
    <t>Quadgram model count</t>
  </si>
  <si>
    <t>n-3</t>
  </si>
  <si>
    <t>Quadgram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</si>
</sst>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0" fillId="0" borderId="0" xfId="0" quotePrefix="1"/>
    <xf numFmtId="164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3" borderId="0" xfId="0" applyFont="1" applyFill="1"/>
    <xf numFmtId="0" fontId="0" fillId="2" borderId="0" xfId="0" applyFill="1" applyBorder="1" applyAlignment="1">
      <alignment horizontal="left"/>
    </xf>
    <xf numFmtId="9" fontId="0" fillId="0" borderId="0" xfId="0" applyNumberFormat="1"/>
    <xf numFmtId="9" fontId="0" fillId="2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2E592-553D-9841-B216-ECE416A44852}">
  <dimension ref="A1:BL127"/>
  <sheetViews>
    <sheetView zoomScale="79" workbookViewId="0">
      <selection activeCell="G3" sqref="G3:G16"/>
    </sheetView>
  </sheetViews>
  <sheetFormatPr baseColWidth="10" defaultRowHeight="16" x14ac:dyDescent="0.2"/>
  <sheetData>
    <row r="1" spans="1:22" x14ac:dyDescent="0.2">
      <c r="A1" t="s">
        <v>37</v>
      </c>
      <c r="F1" t="s">
        <v>38</v>
      </c>
    </row>
    <row r="2" spans="1:22" x14ac:dyDescent="0.2">
      <c r="A2">
        <v>0</v>
      </c>
      <c r="B2" t="s">
        <v>0</v>
      </c>
      <c r="C2" t="s">
        <v>25</v>
      </c>
      <c r="D2" t="str">
        <f>C3</f>
        <v>NNP</v>
      </c>
      <c r="F2" t="s">
        <v>39</v>
      </c>
      <c r="G2" s="1"/>
      <c r="H2" s="2" t="s">
        <v>25</v>
      </c>
      <c r="I2" s="2" t="s">
        <v>26</v>
      </c>
      <c r="J2" s="2" t="s">
        <v>3</v>
      </c>
      <c r="K2" s="2" t="s">
        <v>27</v>
      </c>
      <c r="L2" s="2" t="s">
        <v>28</v>
      </c>
      <c r="M2" s="2" t="s">
        <v>29</v>
      </c>
      <c r="N2" s="2" t="s">
        <v>30</v>
      </c>
      <c r="O2" s="2" t="s">
        <v>31</v>
      </c>
      <c r="P2" s="2" t="s">
        <v>32</v>
      </c>
      <c r="Q2" s="2" t="s">
        <v>33</v>
      </c>
      <c r="R2" s="2" t="s">
        <v>34</v>
      </c>
      <c r="S2" s="2" t="s">
        <v>15</v>
      </c>
      <c r="T2" s="2" t="s">
        <v>35</v>
      </c>
      <c r="U2" s="2" t="s">
        <v>36</v>
      </c>
      <c r="V2" s="2" t="s">
        <v>41</v>
      </c>
    </row>
    <row r="3" spans="1:22" x14ac:dyDescent="0.2">
      <c r="A3">
        <v>1</v>
      </c>
      <c r="B3" t="s">
        <v>1</v>
      </c>
      <c r="C3" t="s">
        <v>26</v>
      </c>
      <c r="D3" t="str">
        <f t="shared" ref="D3:D33" si="0">C4</f>
        <v>NNP</v>
      </c>
      <c r="G3" s="2" t="s">
        <v>25</v>
      </c>
      <c r="H3" s="3">
        <f>COUNTIFS($C:$C,$G3,$D:$D,H$2)+0.05</f>
        <v>0.05</v>
      </c>
      <c r="I3" s="3">
        <f t="shared" ref="I3:V16" si="1">COUNTIFS($C:$C,$G3,$D:$D,I$2)+0.05</f>
        <v>1.05</v>
      </c>
      <c r="J3" s="3">
        <f t="shared" si="1"/>
        <v>0.05</v>
      </c>
      <c r="K3" s="3">
        <f t="shared" si="1"/>
        <v>0.05</v>
      </c>
      <c r="L3" s="3">
        <f t="shared" si="1"/>
        <v>0.05</v>
      </c>
      <c r="M3" s="3">
        <f t="shared" si="1"/>
        <v>0.05</v>
      </c>
      <c r="N3" s="3">
        <f t="shared" si="1"/>
        <v>0.05</v>
      </c>
      <c r="O3" s="3">
        <f t="shared" si="1"/>
        <v>0.05</v>
      </c>
      <c r="P3" s="3">
        <f t="shared" si="1"/>
        <v>0.05</v>
      </c>
      <c r="Q3" s="3">
        <f t="shared" si="1"/>
        <v>0.05</v>
      </c>
      <c r="R3" s="3">
        <f t="shared" si="1"/>
        <v>0.05</v>
      </c>
      <c r="S3" s="3">
        <f t="shared" si="1"/>
        <v>0.05</v>
      </c>
      <c r="T3" s="3">
        <f t="shared" si="1"/>
        <v>0.05</v>
      </c>
      <c r="U3" s="3">
        <f t="shared" si="1"/>
        <v>0.05</v>
      </c>
      <c r="V3" s="3">
        <f t="shared" si="1"/>
        <v>0.05</v>
      </c>
    </row>
    <row r="4" spans="1:22" x14ac:dyDescent="0.2">
      <c r="A4">
        <v>2</v>
      </c>
      <c r="B4" t="s">
        <v>2</v>
      </c>
      <c r="C4" t="s">
        <v>26</v>
      </c>
      <c r="D4" t="str">
        <f t="shared" si="0"/>
        <v>,</v>
      </c>
      <c r="G4" s="2" t="s">
        <v>26</v>
      </c>
      <c r="H4" s="3">
        <f t="shared" ref="H4:H16" si="2">COUNTIFS($C:$C,$G4,$D:$D,H$2)+0.05</f>
        <v>0.05</v>
      </c>
      <c r="I4" s="3">
        <f t="shared" si="1"/>
        <v>3.05</v>
      </c>
      <c r="J4" s="3">
        <f t="shared" si="1"/>
        <v>2.0499999999999998</v>
      </c>
      <c r="K4" s="3">
        <f t="shared" si="1"/>
        <v>1.05</v>
      </c>
      <c r="L4" s="3">
        <f t="shared" si="1"/>
        <v>0.05</v>
      </c>
      <c r="M4" s="3">
        <f t="shared" si="1"/>
        <v>0.05</v>
      </c>
      <c r="N4" s="3">
        <f t="shared" si="1"/>
        <v>0.05</v>
      </c>
      <c r="O4" s="3">
        <f t="shared" si="1"/>
        <v>0.05</v>
      </c>
      <c r="P4" s="3">
        <f t="shared" si="1"/>
        <v>0.05</v>
      </c>
      <c r="Q4" s="3">
        <f t="shared" si="1"/>
        <v>0.05</v>
      </c>
      <c r="R4" s="3">
        <f t="shared" si="1"/>
        <v>0.05</v>
      </c>
      <c r="S4" s="3">
        <f t="shared" si="1"/>
        <v>0.05</v>
      </c>
      <c r="T4" s="3">
        <f t="shared" si="1"/>
        <v>1.05</v>
      </c>
      <c r="U4" s="3">
        <f t="shared" si="1"/>
        <v>1.05</v>
      </c>
      <c r="V4" s="3">
        <f t="shared" si="1"/>
        <v>0.05</v>
      </c>
    </row>
    <row r="5" spans="1:22" x14ac:dyDescent="0.2">
      <c r="A5">
        <v>3</v>
      </c>
      <c r="B5" t="s">
        <v>3</v>
      </c>
      <c r="C5" t="s">
        <v>3</v>
      </c>
      <c r="D5" t="str">
        <f t="shared" si="0"/>
        <v>CD</v>
      </c>
      <c r="G5" s="2" t="s">
        <v>3</v>
      </c>
      <c r="H5" s="3">
        <f t="shared" si="2"/>
        <v>0.05</v>
      </c>
      <c r="I5" s="3">
        <f t="shared" si="1"/>
        <v>0.05</v>
      </c>
      <c r="J5" s="3">
        <f t="shared" si="1"/>
        <v>0.05</v>
      </c>
      <c r="K5" s="3">
        <f t="shared" si="1"/>
        <v>1.05</v>
      </c>
      <c r="L5" s="3">
        <f t="shared" si="1"/>
        <v>0.05</v>
      </c>
      <c r="M5" s="3">
        <f t="shared" si="1"/>
        <v>0.05</v>
      </c>
      <c r="N5" s="3">
        <f t="shared" si="1"/>
        <v>1.05</v>
      </c>
      <c r="O5" s="3">
        <f t="shared" si="1"/>
        <v>0.05</v>
      </c>
      <c r="P5" s="3">
        <f t="shared" si="1"/>
        <v>1.05</v>
      </c>
      <c r="Q5" s="3">
        <f t="shared" si="1"/>
        <v>0.05</v>
      </c>
      <c r="R5" s="3">
        <f t="shared" si="1"/>
        <v>0.05</v>
      </c>
      <c r="S5" s="3">
        <f t="shared" si="1"/>
        <v>0.05</v>
      </c>
      <c r="T5" s="3">
        <f t="shared" si="1"/>
        <v>0.05</v>
      </c>
      <c r="U5" s="3">
        <f t="shared" si="1"/>
        <v>0.05</v>
      </c>
      <c r="V5" s="3">
        <f t="shared" si="1"/>
        <v>0.05</v>
      </c>
    </row>
    <row r="6" spans="1:22" x14ac:dyDescent="0.2">
      <c r="A6">
        <v>4</v>
      </c>
      <c r="B6">
        <v>61</v>
      </c>
      <c r="C6" t="s">
        <v>27</v>
      </c>
      <c r="D6" t="str">
        <f t="shared" si="0"/>
        <v>NNS</v>
      </c>
      <c r="G6" s="2" t="s">
        <v>27</v>
      </c>
      <c r="H6" s="3">
        <f t="shared" si="2"/>
        <v>0.05</v>
      </c>
      <c r="I6" s="3">
        <f t="shared" si="1"/>
        <v>0.05</v>
      </c>
      <c r="J6" s="3">
        <f t="shared" si="1"/>
        <v>0.05</v>
      </c>
      <c r="K6" s="3">
        <f t="shared" si="1"/>
        <v>0.05</v>
      </c>
      <c r="L6" s="3">
        <f t="shared" si="1"/>
        <v>1.05</v>
      </c>
      <c r="M6" s="3">
        <f t="shared" si="1"/>
        <v>0.05</v>
      </c>
      <c r="N6" s="3">
        <f t="shared" si="1"/>
        <v>0.05</v>
      </c>
      <c r="O6" s="3">
        <f t="shared" si="1"/>
        <v>0.05</v>
      </c>
      <c r="P6" s="3">
        <f t="shared" si="1"/>
        <v>0.05</v>
      </c>
      <c r="Q6" s="3">
        <f t="shared" si="1"/>
        <v>0.05</v>
      </c>
      <c r="R6" s="3">
        <f t="shared" si="1"/>
        <v>0.05</v>
      </c>
      <c r="S6" s="3">
        <f t="shared" si="1"/>
        <v>1.05</v>
      </c>
      <c r="T6" s="3">
        <f t="shared" si="1"/>
        <v>0.05</v>
      </c>
      <c r="U6" s="3">
        <f t="shared" si="1"/>
        <v>0.05</v>
      </c>
      <c r="V6" s="3">
        <f t="shared" si="1"/>
        <v>0.05</v>
      </c>
    </row>
    <row r="7" spans="1:22" x14ac:dyDescent="0.2">
      <c r="A7">
        <v>5</v>
      </c>
      <c r="B7" t="s">
        <v>4</v>
      </c>
      <c r="C7" t="s">
        <v>28</v>
      </c>
      <c r="D7" t="str">
        <f t="shared" si="0"/>
        <v>JJ</v>
      </c>
      <c r="G7" s="2" t="s">
        <v>28</v>
      </c>
      <c r="H7" s="3">
        <f t="shared" si="2"/>
        <v>0.05</v>
      </c>
      <c r="I7" s="3">
        <f t="shared" si="1"/>
        <v>0.05</v>
      </c>
      <c r="J7" s="3">
        <f t="shared" si="1"/>
        <v>0.05</v>
      </c>
      <c r="K7" s="3">
        <f t="shared" si="1"/>
        <v>0.05</v>
      </c>
      <c r="L7" s="3">
        <f t="shared" si="1"/>
        <v>0.05</v>
      </c>
      <c r="M7" s="3">
        <f t="shared" si="1"/>
        <v>1.05</v>
      </c>
      <c r="N7" s="3">
        <f t="shared" si="1"/>
        <v>0.05</v>
      </c>
      <c r="O7" s="3">
        <f t="shared" si="1"/>
        <v>0.05</v>
      </c>
      <c r="P7" s="3">
        <f t="shared" si="1"/>
        <v>0.05</v>
      </c>
      <c r="Q7" s="3">
        <f t="shared" si="1"/>
        <v>0.05</v>
      </c>
      <c r="R7" s="3">
        <f t="shared" si="1"/>
        <v>0.05</v>
      </c>
      <c r="S7" s="3">
        <f t="shared" si="1"/>
        <v>0.05</v>
      </c>
      <c r="T7" s="3">
        <f t="shared" si="1"/>
        <v>0.05</v>
      </c>
      <c r="U7" s="3">
        <f t="shared" si="1"/>
        <v>0.05</v>
      </c>
      <c r="V7" s="3">
        <f t="shared" si="1"/>
        <v>0.05</v>
      </c>
    </row>
    <row r="8" spans="1:22" x14ac:dyDescent="0.2">
      <c r="A8">
        <v>6</v>
      </c>
      <c r="B8" t="s">
        <v>5</v>
      </c>
      <c r="C8" t="s">
        <v>29</v>
      </c>
      <c r="D8" t="str">
        <f t="shared" si="0"/>
        <v>,</v>
      </c>
      <c r="G8" s="2" t="s">
        <v>29</v>
      </c>
      <c r="H8" s="3">
        <f t="shared" si="2"/>
        <v>0.05</v>
      </c>
      <c r="I8" s="3">
        <f t="shared" si="1"/>
        <v>0.05</v>
      </c>
      <c r="J8" s="3">
        <f t="shared" si="1"/>
        <v>1.05</v>
      </c>
      <c r="K8" s="3">
        <f t="shared" si="1"/>
        <v>0.05</v>
      </c>
      <c r="L8" s="3">
        <f t="shared" si="1"/>
        <v>0.05</v>
      </c>
      <c r="M8" s="3">
        <f t="shared" si="1"/>
        <v>0.05</v>
      </c>
      <c r="N8" s="3">
        <f t="shared" si="1"/>
        <v>0.05</v>
      </c>
      <c r="O8" s="3">
        <f t="shared" si="1"/>
        <v>0.05</v>
      </c>
      <c r="P8" s="3">
        <f t="shared" si="1"/>
        <v>0.05</v>
      </c>
      <c r="Q8" s="3">
        <f t="shared" si="1"/>
        <v>1.05</v>
      </c>
      <c r="R8" s="3">
        <f t="shared" si="1"/>
        <v>0.05</v>
      </c>
      <c r="S8" s="3">
        <f t="shared" si="1"/>
        <v>0.05</v>
      </c>
      <c r="T8" s="3">
        <f t="shared" si="1"/>
        <v>0.05</v>
      </c>
      <c r="U8" s="3">
        <f t="shared" si="1"/>
        <v>0.05</v>
      </c>
      <c r="V8" s="3">
        <f t="shared" si="1"/>
        <v>0.05</v>
      </c>
    </row>
    <row r="9" spans="1:22" x14ac:dyDescent="0.2">
      <c r="A9">
        <v>7</v>
      </c>
      <c r="B9" t="s">
        <v>3</v>
      </c>
      <c r="C9" t="s">
        <v>3</v>
      </c>
      <c r="D9" t="str">
        <f t="shared" si="0"/>
        <v>MD</v>
      </c>
      <c r="G9" s="2" t="s">
        <v>30</v>
      </c>
      <c r="H9" s="3">
        <f t="shared" si="2"/>
        <v>0.05</v>
      </c>
      <c r="I9" s="3">
        <f t="shared" si="1"/>
        <v>0.05</v>
      </c>
      <c r="J9" s="3">
        <f t="shared" si="1"/>
        <v>0.05</v>
      </c>
      <c r="K9" s="3">
        <f t="shared" si="1"/>
        <v>0.05</v>
      </c>
      <c r="L9" s="3">
        <f t="shared" si="1"/>
        <v>0.05</v>
      </c>
      <c r="M9" s="3">
        <f t="shared" si="1"/>
        <v>0.05</v>
      </c>
      <c r="N9" s="3">
        <f t="shared" si="1"/>
        <v>0.05</v>
      </c>
      <c r="O9" s="3">
        <f t="shared" si="1"/>
        <v>1.05</v>
      </c>
      <c r="P9" s="3">
        <f t="shared" si="1"/>
        <v>0.05</v>
      </c>
      <c r="Q9" s="3">
        <f t="shared" si="1"/>
        <v>0.05</v>
      </c>
      <c r="R9" s="3">
        <f t="shared" si="1"/>
        <v>0.05</v>
      </c>
      <c r="S9" s="3">
        <f t="shared" si="1"/>
        <v>0.05</v>
      </c>
      <c r="T9" s="3">
        <f t="shared" si="1"/>
        <v>0.05</v>
      </c>
      <c r="U9" s="3">
        <f t="shared" si="1"/>
        <v>0.05</v>
      </c>
      <c r="V9" s="3">
        <f t="shared" si="1"/>
        <v>0.05</v>
      </c>
    </row>
    <row r="10" spans="1:22" x14ac:dyDescent="0.2">
      <c r="A10">
        <v>8</v>
      </c>
      <c r="B10" t="s">
        <v>6</v>
      </c>
      <c r="C10" t="s">
        <v>30</v>
      </c>
      <c r="D10" t="str">
        <f t="shared" si="0"/>
        <v>VB</v>
      </c>
      <c r="G10" s="2" t="s">
        <v>31</v>
      </c>
      <c r="H10" s="3">
        <f t="shared" si="2"/>
        <v>0.05</v>
      </c>
      <c r="I10" s="3">
        <f t="shared" si="1"/>
        <v>0.05</v>
      </c>
      <c r="J10" s="3">
        <f t="shared" si="1"/>
        <v>0.05</v>
      </c>
      <c r="K10" s="3">
        <f t="shared" si="1"/>
        <v>0.05</v>
      </c>
      <c r="L10" s="3">
        <f t="shared" si="1"/>
        <v>0.05</v>
      </c>
      <c r="M10" s="3">
        <f t="shared" si="1"/>
        <v>0.05</v>
      </c>
      <c r="N10" s="3">
        <f t="shared" si="1"/>
        <v>0.05</v>
      </c>
      <c r="O10" s="3">
        <f t="shared" si="1"/>
        <v>0.05</v>
      </c>
      <c r="P10" s="3">
        <f t="shared" si="1"/>
        <v>1.05</v>
      </c>
      <c r="Q10" s="3">
        <f t="shared" si="1"/>
        <v>0.05</v>
      </c>
      <c r="R10" s="3">
        <f t="shared" si="1"/>
        <v>0.05</v>
      </c>
      <c r="S10" s="3">
        <f t="shared" si="1"/>
        <v>0.05</v>
      </c>
      <c r="T10" s="3">
        <f t="shared" si="1"/>
        <v>0.05</v>
      </c>
      <c r="U10" s="3">
        <f t="shared" si="1"/>
        <v>0.05</v>
      </c>
      <c r="V10" s="3">
        <f t="shared" si="1"/>
        <v>0.05</v>
      </c>
    </row>
    <row r="11" spans="1:22" x14ac:dyDescent="0.2">
      <c r="A11">
        <v>9</v>
      </c>
      <c r="B11" t="s">
        <v>7</v>
      </c>
      <c r="C11" t="s">
        <v>31</v>
      </c>
      <c r="D11" t="str">
        <f t="shared" si="0"/>
        <v>DT</v>
      </c>
      <c r="G11" s="2" t="s">
        <v>32</v>
      </c>
      <c r="H11" s="3">
        <f t="shared" si="2"/>
        <v>0.05</v>
      </c>
      <c r="I11" s="3">
        <f t="shared" si="1"/>
        <v>1.05</v>
      </c>
      <c r="J11" s="3">
        <f t="shared" si="1"/>
        <v>0.05</v>
      </c>
      <c r="K11" s="3">
        <f t="shared" si="1"/>
        <v>0.05</v>
      </c>
      <c r="L11" s="3">
        <f t="shared" si="1"/>
        <v>0.05</v>
      </c>
      <c r="M11" s="3">
        <f t="shared" si="1"/>
        <v>1.05</v>
      </c>
      <c r="N11" s="3">
        <f t="shared" si="1"/>
        <v>0.05</v>
      </c>
      <c r="O11" s="3">
        <f t="shared" si="1"/>
        <v>0.05</v>
      </c>
      <c r="P11" s="3">
        <f t="shared" si="1"/>
        <v>0.05</v>
      </c>
      <c r="Q11" s="3">
        <f t="shared" si="1"/>
        <v>1.05</v>
      </c>
      <c r="R11" s="3">
        <f t="shared" si="1"/>
        <v>0.05</v>
      </c>
      <c r="S11" s="3">
        <f t="shared" si="1"/>
        <v>0.05</v>
      </c>
      <c r="T11" s="3">
        <f t="shared" si="1"/>
        <v>0.05</v>
      </c>
      <c r="U11" s="3">
        <f t="shared" si="1"/>
        <v>0.05</v>
      </c>
      <c r="V11" s="3">
        <f t="shared" si="1"/>
        <v>0.05</v>
      </c>
    </row>
    <row r="12" spans="1:22" x14ac:dyDescent="0.2">
      <c r="A12">
        <v>10</v>
      </c>
      <c r="B12" t="s">
        <v>8</v>
      </c>
      <c r="C12" t="s">
        <v>32</v>
      </c>
      <c r="D12" t="str">
        <f t="shared" si="0"/>
        <v>NN</v>
      </c>
      <c r="G12" s="2" t="s">
        <v>33</v>
      </c>
      <c r="H12" s="3">
        <f t="shared" si="2"/>
        <v>0.05</v>
      </c>
      <c r="I12" s="3">
        <f t="shared" si="1"/>
        <v>1.05</v>
      </c>
      <c r="J12" s="3">
        <f t="shared" si="1"/>
        <v>0.05</v>
      </c>
      <c r="K12" s="3">
        <f t="shared" si="1"/>
        <v>0.05</v>
      </c>
      <c r="L12" s="3">
        <f t="shared" si="1"/>
        <v>0.05</v>
      </c>
      <c r="M12" s="3">
        <f t="shared" si="1"/>
        <v>0.05</v>
      </c>
      <c r="N12" s="3">
        <f t="shared" si="1"/>
        <v>0.05</v>
      </c>
      <c r="O12" s="3">
        <f t="shared" si="1"/>
        <v>0.05</v>
      </c>
      <c r="P12" s="3">
        <f t="shared" si="1"/>
        <v>0.05</v>
      </c>
      <c r="Q12" s="3">
        <f t="shared" si="1"/>
        <v>0.05</v>
      </c>
      <c r="R12" s="3">
        <f t="shared" si="1"/>
        <v>2.0499999999999998</v>
      </c>
      <c r="S12" s="3">
        <f t="shared" si="1"/>
        <v>1.05</v>
      </c>
      <c r="T12" s="3">
        <f t="shared" si="1"/>
        <v>0.05</v>
      </c>
      <c r="U12" s="3">
        <f t="shared" si="1"/>
        <v>0.05</v>
      </c>
      <c r="V12" s="3">
        <f t="shared" si="1"/>
        <v>0.05</v>
      </c>
    </row>
    <row r="13" spans="1:22" x14ac:dyDescent="0.2">
      <c r="A13">
        <v>11</v>
      </c>
      <c r="B13" t="s">
        <v>9</v>
      </c>
      <c r="C13" t="s">
        <v>33</v>
      </c>
      <c r="D13" t="str">
        <f t="shared" si="0"/>
        <v>IN</v>
      </c>
      <c r="G13" s="2" t="s">
        <v>34</v>
      </c>
      <c r="H13" s="3">
        <f t="shared" si="2"/>
        <v>0.05</v>
      </c>
      <c r="I13" s="3">
        <f t="shared" si="1"/>
        <v>1.05</v>
      </c>
      <c r="J13" s="3">
        <f t="shared" si="1"/>
        <v>0.05</v>
      </c>
      <c r="K13" s="3">
        <f t="shared" si="1"/>
        <v>0.05</v>
      </c>
      <c r="L13" s="3">
        <f t="shared" si="1"/>
        <v>0.05</v>
      </c>
      <c r="M13" s="3">
        <f t="shared" si="1"/>
        <v>0.05</v>
      </c>
      <c r="N13" s="3">
        <f t="shared" si="1"/>
        <v>0.05</v>
      </c>
      <c r="O13" s="3">
        <f t="shared" si="1"/>
        <v>0.05</v>
      </c>
      <c r="P13" s="3">
        <f t="shared" si="1"/>
        <v>1.05</v>
      </c>
      <c r="Q13" s="3">
        <f t="shared" si="1"/>
        <v>0.05</v>
      </c>
      <c r="R13" s="3">
        <f t="shared" si="1"/>
        <v>0.05</v>
      </c>
      <c r="S13" s="3">
        <f t="shared" si="1"/>
        <v>0.05</v>
      </c>
      <c r="T13" s="3">
        <f t="shared" si="1"/>
        <v>0.05</v>
      </c>
      <c r="U13" s="3">
        <f t="shared" si="1"/>
        <v>0.05</v>
      </c>
      <c r="V13" s="3">
        <f t="shared" si="1"/>
        <v>0.05</v>
      </c>
    </row>
    <row r="14" spans="1:22" x14ac:dyDescent="0.2">
      <c r="A14">
        <v>12</v>
      </c>
      <c r="B14" t="s">
        <v>10</v>
      </c>
      <c r="C14" t="s">
        <v>34</v>
      </c>
      <c r="D14" t="str">
        <f t="shared" si="0"/>
        <v>DT</v>
      </c>
      <c r="G14" s="2" t="s">
        <v>15</v>
      </c>
      <c r="H14" s="3">
        <f t="shared" si="2"/>
        <v>0.05</v>
      </c>
      <c r="I14" s="3">
        <f t="shared" si="1"/>
        <v>1.05</v>
      </c>
      <c r="J14" s="3">
        <f t="shared" si="1"/>
        <v>0.05</v>
      </c>
      <c r="K14" s="3">
        <f t="shared" si="1"/>
        <v>0.05</v>
      </c>
      <c r="L14" s="3">
        <f t="shared" si="1"/>
        <v>0.05</v>
      </c>
      <c r="M14" s="3">
        <f t="shared" si="1"/>
        <v>0.05</v>
      </c>
      <c r="N14" s="3">
        <f t="shared" si="1"/>
        <v>0.05</v>
      </c>
      <c r="O14" s="3">
        <f t="shared" si="1"/>
        <v>0.05</v>
      </c>
      <c r="P14" s="3">
        <f t="shared" si="1"/>
        <v>0.05</v>
      </c>
      <c r="Q14" s="3">
        <f t="shared" si="1"/>
        <v>0.05</v>
      </c>
      <c r="R14" s="3">
        <f t="shared" si="1"/>
        <v>0.05</v>
      </c>
      <c r="S14" s="3">
        <f t="shared" si="1"/>
        <v>0.05</v>
      </c>
      <c r="T14" s="3">
        <f t="shared" si="1"/>
        <v>0.05</v>
      </c>
      <c r="U14" s="3">
        <f t="shared" si="1"/>
        <v>0.05</v>
      </c>
      <c r="V14" s="3">
        <f t="shared" si="1"/>
        <v>1.05</v>
      </c>
    </row>
    <row r="15" spans="1:22" x14ac:dyDescent="0.2">
      <c r="A15">
        <v>13</v>
      </c>
      <c r="B15" t="s">
        <v>11</v>
      </c>
      <c r="C15" t="s">
        <v>32</v>
      </c>
      <c r="D15" t="str">
        <f t="shared" si="0"/>
        <v>JJ</v>
      </c>
      <c r="G15" s="2" t="s">
        <v>35</v>
      </c>
      <c r="H15" s="3">
        <f t="shared" si="2"/>
        <v>0.05</v>
      </c>
      <c r="I15" s="3">
        <f t="shared" si="1"/>
        <v>0.05</v>
      </c>
      <c r="J15" s="3">
        <f t="shared" si="1"/>
        <v>0.05</v>
      </c>
      <c r="K15" s="3">
        <f t="shared" si="1"/>
        <v>0.05</v>
      </c>
      <c r="L15" s="3">
        <f t="shared" si="1"/>
        <v>0.05</v>
      </c>
      <c r="M15" s="3">
        <f t="shared" si="1"/>
        <v>0.05</v>
      </c>
      <c r="N15" s="3">
        <f t="shared" si="1"/>
        <v>0.05</v>
      </c>
      <c r="O15" s="3">
        <f t="shared" si="1"/>
        <v>0.05</v>
      </c>
      <c r="P15" s="3">
        <f t="shared" si="1"/>
        <v>0.05</v>
      </c>
      <c r="Q15" s="3">
        <f t="shared" si="1"/>
        <v>1.05</v>
      </c>
      <c r="R15" s="3">
        <f t="shared" si="1"/>
        <v>0.05</v>
      </c>
      <c r="S15" s="3">
        <f t="shared" si="1"/>
        <v>0.05</v>
      </c>
      <c r="T15" s="3">
        <f t="shared" si="1"/>
        <v>0.05</v>
      </c>
      <c r="U15" s="3">
        <f t="shared" si="1"/>
        <v>0.05</v>
      </c>
      <c r="V15" s="3">
        <f t="shared" si="1"/>
        <v>0.05</v>
      </c>
    </row>
    <row r="16" spans="1:22" x14ac:dyDescent="0.2">
      <c r="A16">
        <v>14</v>
      </c>
      <c r="B16" t="s">
        <v>12</v>
      </c>
      <c r="C16" t="s">
        <v>29</v>
      </c>
      <c r="D16" t="str">
        <f t="shared" si="0"/>
        <v>NN</v>
      </c>
      <c r="G16" s="2" t="s">
        <v>36</v>
      </c>
      <c r="H16" s="3">
        <f t="shared" si="2"/>
        <v>0.05</v>
      </c>
      <c r="I16" s="3">
        <f t="shared" si="1"/>
        <v>0.05</v>
      </c>
      <c r="J16" s="3">
        <f t="shared" si="1"/>
        <v>0.05</v>
      </c>
      <c r="K16" s="3">
        <f t="shared" si="1"/>
        <v>0.05</v>
      </c>
      <c r="L16" s="3">
        <f t="shared" si="1"/>
        <v>0.05</v>
      </c>
      <c r="M16" s="3">
        <f t="shared" si="1"/>
        <v>0.05</v>
      </c>
      <c r="N16" s="3">
        <f t="shared" si="1"/>
        <v>0.05</v>
      </c>
      <c r="O16" s="3">
        <f t="shared" si="1"/>
        <v>0.05</v>
      </c>
      <c r="P16" s="3">
        <f t="shared" si="1"/>
        <v>0.05</v>
      </c>
      <c r="Q16" s="3">
        <f t="shared" si="1"/>
        <v>1.05</v>
      </c>
      <c r="R16" s="3">
        <f t="shared" si="1"/>
        <v>0.05</v>
      </c>
      <c r="S16" s="3">
        <f t="shared" si="1"/>
        <v>0.05</v>
      </c>
      <c r="T16" s="3">
        <f t="shared" si="1"/>
        <v>0.05</v>
      </c>
      <c r="U16" s="3">
        <f t="shared" si="1"/>
        <v>0.05</v>
      </c>
      <c r="V16" s="3">
        <f t="shared" si="1"/>
        <v>0.05</v>
      </c>
    </row>
    <row r="17" spans="1:25" x14ac:dyDescent="0.2">
      <c r="A17">
        <v>15</v>
      </c>
      <c r="B17" t="s">
        <v>13</v>
      </c>
      <c r="C17" t="s">
        <v>33</v>
      </c>
      <c r="D17" t="str">
        <f t="shared" si="0"/>
        <v>NNP</v>
      </c>
    </row>
    <row r="18" spans="1:25" x14ac:dyDescent="0.2">
      <c r="A18">
        <v>16</v>
      </c>
      <c r="B18" t="s">
        <v>14</v>
      </c>
      <c r="C18" t="s">
        <v>26</v>
      </c>
      <c r="D18" t="str">
        <f t="shared" si="0"/>
        <v>CD</v>
      </c>
    </row>
    <row r="19" spans="1:25" x14ac:dyDescent="0.2">
      <c r="A19">
        <v>17</v>
      </c>
      <c r="B19">
        <v>29</v>
      </c>
      <c r="C19" t="s">
        <v>27</v>
      </c>
      <c r="D19" t="str">
        <f t="shared" si="0"/>
        <v>.</v>
      </c>
    </row>
    <row r="20" spans="1:25" x14ac:dyDescent="0.2">
      <c r="A20">
        <v>18</v>
      </c>
      <c r="B20" t="s">
        <v>15</v>
      </c>
      <c r="C20" t="s">
        <v>15</v>
      </c>
      <c r="D20" t="str">
        <f t="shared" si="0"/>
        <v>NNP</v>
      </c>
      <c r="F20" t="s">
        <v>43</v>
      </c>
      <c r="G20" s="1"/>
      <c r="H20" s="2" t="s">
        <v>25</v>
      </c>
      <c r="I20" s="2" t="s">
        <v>26</v>
      </c>
      <c r="J20" s="2" t="s">
        <v>3</v>
      </c>
      <c r="K20" s="2" t="s">
        <v>27</v>
      </c>
      <c r="L20" s="2" t="s">
        <v>28</v>
      </c>
      <c r="M20" s="2" t="s">
        <v>29</v>
      </c>
      <c r="N20" s="2" t="s">
        <v>30</v>
      </c>
      <c r="O20" s="2" t="s">
        <v>31</v>
      </c>
      <c r="P20" s="2" t="s">
        <v>32</v>
      </c>
      <c r="Q20" s="2" t="s">
        <v>33</v>
      </c>
      <c r="R20" s="2" t="s">
        <v>34</v>
      </c>
      <c r="S20" s="2" t="s">
        <v>15</v>
      </c>
      <c r="T20" s="2" t="s">
        <v>35</v>
      </c>
      <c r="U20" s="2" t="s">
        <v>36</v>
      </c>
      <c r="V20" s="2" t="s">
        <v>41</v>
      </c>
    </row>
    <row r="21" spans="1:25" x14ac:dyDescent="0.2">
      <c r="A21">
        <v>19</v>
      </c>
      <c r="B21" t="s">
        <v>16</v>
      </c>
      <c r="C21" t="s">
        <v>26</v>
      </c>
      <c r="D21" t="str">
        <f t="shared" si="0"/>
        <v>NNP</v>
      </c>
      <c r="F21" t="s">
        <v>44</v>
      </c>
      <c r="G21" s="2" t="s">
        <v>25</v>
      </c>
      <c r="H21" s="5">
        <f>H3/SUM($H3:$V3)</f>
        <v>2.8571428571428564E-2</v>
      </c>
      <c r="I21" s="5">
        <f t="shared" ref="I21:V21" si="3">I3/SUM($H3:$V3)</f>
        <v>0.59999999999999976</v>
      </c>
      <c r="J21" s="5">
        <f t="shared" si="3"/>
        <v>2.8571428571428564E-2</v>
      </c>
      <c r="K21" s="5">
        <f t="shared" si="3"/>
        <v>2.8571428571428564E-2</v>
      </c>
      <c r="L21" s="5">
        <f t="shared" si="3"/>
        <v>2.8571428571428564E-2</v>
      </c>
      <c r="M21" s="5">
        <f t="shared" si="3"/>
        <v>2.8571428571428564E-2</v>
      </c>
      <c r="N21" s="5">
        <f t="shared" si="3"/>
        <v>2.8571428571428564E-2</v>
      </c>
      <c r="O21" s="5">
        <f t="shared" si="3"/>
        <v>2.8571428571428564E-2</v>
      </c>
      <c r="P21" s="5">
        <f t="shared" si="3"/>
        <v>2.8571428571428564E-2</v>
      </c>
      <c r="Q21" s="5">
        <f t="shared" si="3"/>
        <v>2.8571428571428564E-2</v>
      </c>
      <c r="R21" s="5">
        <f t="shared" si="3"/>
        <v>2.8571428571428564E-2</v>
      </c>
      <c r="S21" s="5">
        <f t="shared" si="3"/>
        <v>2.8571428571428564E-2</v>
      </c>
      <c r="T21" s="5">
        <f t="shared" si="3"/>
        <v>2.8571428571428564E-2</v>
      </c>
      <c r="U21" s="5">
        <f t="shared" si="3"/>
        <v>2.8571428571428564E-2</v>
      </c>
      <c r="V21" s="5">
        <f t="shared" si="3"/>
        <v>2.8571428571428564E-2</v>
      </c>
    </row>
    <row r="22" spans="1:25" x14ac:dyDescent="0.2">
      <c r="A22">
        <v>20</v>
      </c>
      <c r="B22" t="s">
        <v>2</v>
      </c>
      <c r="C22" t="s">
        <v>26</v>
      </c>
      <c r="D22" t="str">
        <f t="shared" si="0"/>
        <v>VBZ</v>
      </c>
      <c r="G22" s="2" t="s">
        <v>26</v>
      </c>
      <c r="H22" s="5">
        <f t="shared" ref="H22:V22" si="4">H4/SUM($H4:$V4)</f>
        <v>5.714285714285716E-3</v>
      </c>
      <c r="I22" s="5">
        <f t="shared" si="4"/>
        <v>0.34857142857142864</v>
      </c>
      <c r="J22" s="5">
        <f t="shared" si="4"/>
        <v>0.23428571428571432</v>
      </c>
      <c r="K22" s="5">
        <f t="shared" si="4"/>
        <v>0.12000000000000002</v>
      </c>
      <c r="L22" s="5">
        <f t="shared" si="4"/>
        <v>5.714285714285716E-3</v>
      </c>
      <c r="M22" s="5">
        <f t="shared" si="4"/>
        <v>5.714285714285716E-3</v>
      </c>
      <c r="N22" s="5">
        <f t="shared" si="4"/>
        <v>5.714285714285716E-3</v>
      </c>
      <c r="O22" s="5">
        <f t="shared" si="4"/>
        <v>5.714285714285716E-3</v>
      </c>
      <c r="P22" s="5">
        <f t="shared" si="4"/>
        <v>5.714285714285716E-3</v>
      </c>
      <c r="Q22" s="5">
        <f t="shared" si="4"/>
        <v>5.714285714285716E-3</v>
      </c>
      <c r="R22" s="5">
        <f t="shared" si="4"/>
        <v>5.714285714285716E-3</v>
      </c>
      <c r="S22" s="5">
        <f t="shared" si="4"/>
        <v>5.714285714285716E-3</v>
      </c>
      <c r="T22" s="5">
        <f t="shared" si="4"/>
        <v>0.12000000000000002</v>
      </c>
      <c r="U22" s="5">
        <f t="shared" si="4"/>
        <v>0.12000000000000002</v>
      </c>
      <c r="V22" s="5">
        <f t="shared" si="4"/>
        <v>5.714285714285716E-3</v>
      </c>
    </row>
    <row r="23" spans="1:25" x14ac:dyDescent="0.2">
      <c r="A23">
        <v>21</v>
      </c>
      <c r="B23" t="s">
        <v>17</v>
      </c>
      <c r="C23" t="s">
        <v>35</v>
      </c>
      <c r="D23" t="str">
        <f t="shared" si="0"/>
        <v>NN</v>
      </c>
      <c r="G23" s="2" t="s">
        <v>3</v>
      </c>
      <c r="H23" s="5">
        <f t="shared" ref="H23:V23" si="5">H5/SUM($H5:$V5)</f>
        <v>1.3333333333333338E-2</v>
      </c>
      <c r="I23" s="5">
        <f t="shared" si="5"/>
        <v>1.3333333333333338E-2</v>
      </c>
      <c r="J23" s="5">
        <f t="shared" si="5"/>
        <v>1.3333333333333338E-2</v>
      </c>
      <c r="K23" s="5">
        <f t="shared" si="5"/>
        <v>0.28000000000000008</v>
      </c>
      <c r="L23" s="5">
        <f t="shared" si="5"/>
        <v>1.3333333333333338E-2</v>
      </c>
      <c r="M23" s="5">
        <f t="shared" si="5"/>
        <v>1.3333333333333338E-2</v>
      </c>
      <c r="N23" s="5">
        <f t="shared" si="5"/>
        <v>0.28000000000000008</v>
      </c>
      <c r="O23" s="5">
        <f t="shared" si="5"/>
        <v>1.3333333333333338E-2</v>
      </c>
      <c r="P23" s="5">
        <f t="shared" si="5"/>
        <v>0.28000000000000008</v>
      </c>
      <c r="Q23" s="5">
        <f t="shared" si="5"/>
        <v>1.3333333333333338E-2</v>
      </c>
      <c r="R23" s="5">
        <f t="shared" si="5"/>
        <v>1.3333333333333338E-2</v>
      </c>
      <c r="S23" s="5">
        <f t="shared" si="5"/>
        <v>1.3333333333333338E-2</v>
      </c>
      <c r="T23" s="5">
        <f t="shared" si="5"/>
        <v>1.3333333333333338E-2</v>
      </c>
      <c r="U23" s="5">
        <f t="shared" si="5"/>
        <v>1.3333333333333338E-2</v>
      </c>
      <c r="V23" s="5">
        <f t="shared" si="5"/>
        <v>1.3333333333333338E-2</v>
      </c>
    </row>
    <row r="24" spans="1:25" x14ac:dyDescent="0.2">
      <c r="A24">
        <v>22</v>
      </c>
      <c r="B24" t="s">
        <v>18</v>
      </c>
      <c r="C24" t="s">
        <v>33</v>
      </c>
      <c r="D24" t="str">
        <f t="shared" si="0"/>
        <v>IN</v>
      </c>
      <c r="G24" s="2" t="s">
        <v>27</v>
      </c>
      <c r="H24" s="5">
        <f t="shared" ref="H24:V24" si="6">H6/SUM($H6:$V6)</f>
        <v>1.8181818181818184E-2</v>
      </c>
      <c r="I24" s="5">
        <f t="shared" si="6"/>
        <v>1.8181818181818184E-2</v>
      </c>
      <c r="J24" s="5">
        <f t="shared" si="6"/>
        <v>1.8181818181818184E-2</v>
      </c>
      <c r="K24" s="5">
        <f t="shared" si="6"/>
        <v>1.8181818181818184E-2</v>
      </c>
      <c r="L24" s="5">
        <f t="shared" si="6"/>
        <v>0.38181818181818183</v>
      </c>
      <c r="M24" s="5">
        <f t="shared" si="6"/>
        <v>1.8181818181818184E-2</v>
      </c>
      <c r="N24" s="5">
        <f t="shared" si="6"/>
        <v>1.8181818181818184E-2</v>
      </c>
      <c r="O24" s="5">
        <f t="shared" si="6"/>
        <v>1.8181818181818184E-2</v>
      </c>
      <c r="P24" s="5">
        <f t="shared" si="6"/>
        <v>1.8181818181818184E-2</v>
      </c>
      <c r="Q24" s="5">
        <f t="shared" si="6"/>
        <v>1.8181818181818184E-2</v>
      </c>
      <c r="R24" s="5">
        <f t="shared" si="6"/>
        <v>1.8181818181818184E-2</v>
      </c>
      <c r="S24" s="5">
        <f t="shared" si="6"/>
        <v>0.38181818181818183</v>
      </c>
      <c r="T24" s="5">
        <f t="shared" si="6"/>
        <v>1.8181818181818184E-2</v>
      </c>
      <c r="U24" s="5">
        <f t="shared" si="6"/>
        <v>1.8181818181818184E-2</v>
      </c>
      <c r="V24" s="5">
        <f t="shared" si="6"/>
        <v>1.8181818181818184E-2</v>
      </c>
    </row>
    <row r="25" spans="1:25" x14ac:dyDescent="0.2">
      <c r="A25">
        <v>23</v>
      </c>
      <c r="B25" t="s">
        <v>19</v>
      </c>
      <c r="C25" t="s">
        <v>34</v>
      </c>
      <c r="D25" t="str">
        <f t="shared" si="0"/>
        <v>NNP</v>
      </c>
      <c r="G25" s="2" t="s">
        <v>28</v>
      </c>
      <c r="H25" s="5">
        <f t="shared" ref="H25:V25" si="7">H7/SUM($H7:$V7)</f>
        <v>2.8571428571428567E-2</v>
      </c>
      <c r="I25" s="5">
        <f t="shared" si="7"/>
        <v>2.8571428571428567E-2</v>
      </c>
      <c r="J25" s="5">
        <f t="shared" si="7"/>
        <v>2.8571428571428567E-2</v>
      </c>
      <c r="K25" s="5">
        <f t="shared" si="7"/>
        <v>2.8571428571428567E-2</v>
      </c>
      <c r="L25" s="5">
        <f t="shared" si="7"/>
        <v>2.8571428571428567E-2</v>
      </c>
      <c r="M25" s="5">
        <f t="shared" si="7"/>
        <v>0.59999999999999987</v>
      </c>
      <c r="N25" s="5">
        <f t="shared" si="7"/>
        <v>2.8571428571428567E-2</v>
      </c>
      <c r="O25" s="5">
        <f t="shared" si="7"/>
        <v>2.8571428571428567E-2</v>
      </c>
      <c r="P25" s="5">
        <f t="shared" si="7"/>
        <v>2.8571428571428567E-2</v>
      </c>
      <c r="Q25" s="5">
        <f t="shared" si="7"/>
        <v>2.8571428571428567E-2</v>
      </c>
      <c r="R25" s="5">
        <f t="shared" si="7"/>
        <v>2.8571428571428567E-2</v>
      </c>
      <c r="S25" s="5">
        <f t="shared" si="7"/>
        <v>2.8571428571428567E-2</v>
      </c>
      <c r="T25" s="5">
        <f t="shared" si="7"/>
        <v>2.8571428571428567E-2</v>
      </c>
      <c r="U25" s="5">
        <f t="shared" si="7"/>
        <v>2.8571428571428567E-2</v>
      </c>
      <c r="V25" s="5">
        <f t="shared" si="7"/>
        <v>2.8571428571428567E-2</v>
      </c>
    </row>
    <row r="26" spans="1:25" x14ac:dyDescent="0.2">
      <c r="A26">
        <v>24</v>
      </c>
      <c r="B26" t="s">
        <v>20</v>
      </c>
      <c r="C26" t="s">
        <v>26</v>
      </c>
      <c r="D26" t="str">
        <f t="shared" si="0"/>
        <v>NNP</v>
      </c>
      <c r="G26" s="2" t="s">
        <v>29</v>
      </c>
      <c r="H26" s="5">
        <f t="shared" ref="H26:V26" si="8">H8/SUM($H8:$V8)</f>
        <v>1.8181818181818184E-2</v>
      </c>
      <c r="I26" s="5">
        <f t="shared" si="8"/>
        <v>1.8181818181818184E-2</v>
      </c>
      <c r="J26" s="5">
        <f t="shared" si="8"/>
        <v>0.38181818181818189</v>
      </c>
      <c r="K26" s="5">
        <f t="shared" si="8"/>
        <v>1.8181818181818184E-2</v>
      </c>
      <c r="L26" s="5">
        <f t="shared" si="8"/>
        <v>1.8181818181818184E-2</v>
      </c>
      <c r="M26" s="5">
        <f t="shared" si="8"/>
        <v>1.8181818181818184E-2</v>
      </c>
      <c r="N26" s="5">
        <f t="shared" si="8"/>
        <v>1.8181818181818184E-2</v>
      </c>
      <c r="O26" s="5">
        <f t="shared" si="8"/>
        <v>1.8181818181818184E-2</v>
      </c>
      <c r="P26" s="5">
        <f t="shared" si="8"/>
        <v>1.8181818181818184E-2</v>
      </c>
      <c r="Q26" s="5">
        <f t="shared" si="8"/>
        <v>0.38181818181818189</v>
      </c>
      <c r="R26" s="5">
        <f t="shared" si="8"/>
        <v>1.8181818181818184E-2</v>
      </c>
      <c r="S26" s="5">
        <f t="shared" si="8"/>
        <v>1.8181818181818184E-2</v>
      </c>
      <c r="T26" s="5">
        <f t="shared" si="8"/>
        <v>1.8181818181818184E-2</v>
      </c>
      <c r="U26" s="5">
        <f t="shared" si="8"/>
        <v>1.8181818181818184E-2</v>
      </c>
      <c r="V26" s="5">
        <f t="shared" si="8"/>
        <v>1.8181818181818184E-2</v>
      </c>
    </row>
    <row r="27" spans="1:25" x14ac:dyDescent="0.2">
      <c r="A27">
        <v>25</v>
      </c>
      <c r="B27" t="s">
        <v>21</v>
      </c>
      <c r="C27" t="s">
        <v>26</v>
      </c>
      <c r="D27" t="str">
        <f t="shared" si="0"/>
        <v>,</v>
      </c>
      <c r="G27" s="2" t="s">
        <v>30</v>
      </c>
      <c r="H27" s="5">
        <f t="shared" ref="H27:V27" si="9">H9/SUM($H9:$V9)</f>
        <v>2.8571428571428571E-2</v>
      </c>
      <c r="I27" s="5">
        <f t="shared" si="9"/>
        <v>2.8571428571428571E-2</v>
      </c>
      <c r="J27" s="5">
        <f t="shared" si="9"/>
        <v>2.8571428571428571E-2</v>
      </c>
      <c r="K27" s="5">
        <f t="shared" si="9"/>
        <v>2.8571428571428571E-2</v>
      </c>
      <c r="L27" s="5">
        <f t="shared" si="9"/>
        <v>2.8571428571428571E-2</v>
      </c>
      <c r="M27" s="5">
        <f t="shared" si="9"/>
        <v>2.8571428571428571E-2</v>
      </c>
      <c r="N27" s="5">
        <f t="shared" si="9"/>
        <v>2.8571428571428571E-2</v>
      </c>
      <c r="O27" s="5">
        <f t="shared" si="9"/>
        <v>0.6</v>
      </c>
      <c r="P27" s="5">
        <f t="shared" si="9"/>
        <v>2.8571428571428571E-2</v>
      </c>
      <c r="Q27" s="5">
        <f t="shared" si="9"/>
        <v>2.8571428571428571E-2</v>
      </c>
      <c r="R27" s="5">
        <f t="shared" si="9"/>
        <v>2.8571428571428571E-2</v>
      </c>
      <c r="S27" s="5">
        <f t="shared" si="9"/>
        <v>2.8571428571428571E-2</v>
      </c>
      <c r="T27" s="5">
        <f t="shared" si="9"/>
        <v>2.8571428571428571E-2</v>
      </c>
      <c r="U27" s="5">
        <f t="shared" si="9"/>
        <v>2.8571428571428571E-2</v>
      </c>
      <c r="V27" s="5">
        <f t="shared" si="9"/>
        <v>2.8571428571428571E-2</v>
      </c>
    </row>
    <row r="28" spans="1:25" x14ac:dyDescent="0.2">
      <c r="A28">
        <v>26</v>
      </c>
      <c r="B28" t="s">
        <v>3</v>
      </c>
      <c r="C28" t="s">
        <v>3</v>
      </c>
      <c r="D28" t="str">
        <f t="shared" si="0"/>
        <v>DT</v>
      </c>
      <c r="G28" s="2" t="s">
        <v>31</v>
      </c>
      <c r="H28" s="5">
        <f t="shared" ref="H28:V28" si="10">H10/SUM($H10:$V10)</f>
        <v>2.8571428571428571E-2</v>
      </c>
      <c r="I28" s="5">
        <f t="shared" si="10"/>
        <v>2.8571428571428571E-2</v>
      </c>
      <c r="J28" s="5">
        <f t="shared" si="10"/>
        <v>2.8571428571428571E-2</v>
      </c>
      <c r="K28" s="5">
        <f t="shared" si="10"/>
        <v>2.8571428571428571E-2</v>
      </c>
      <c r="L28" s="5">
        <f t="shared" si="10"/>
        <v>2.8571428571428571E-2</v>
      </c>
      <c r="M28" s="5">
        <f t="shared" si="10"/>
        <v>2.8571428571428571E-2</v>
      </c>
      <c r="N28" s="5">
        <f t="shared" si="10"/>
        <v>2.8571428571428571E-2</v>
      </c>
      <c r="O28" s="5">
        <f t="shared" si="10"/>
        <v>2.8571428571428571E-2</v>
      </c>
      <c r="P28" s="5">
        <f t="shared" si="10"/>
        <v>0.6</v>
      </c>
      <c r="Q28" s="5">
        <f t="shared" si="10"/>
        <v>2.8571428571428571E-2</v>
      </c>
      <c r="R28" s="5">
        <f t="shared" si="10"/>
        <v>2.8571428571428571E-2</v>
      </c>
      <c r="S28" s="5">
        <f t="shared" si="10"/>
        <v>2.8571428571428571E-2</v>
      </c>
      <c r="T28" s="5">
        <f t="shared" si="10"/>
        <v>2.8571428571428571E-2</v>
      </c>
      <c r="U28" s="5">
        <f t="shared" si="10"/>
        <v>2.8571428571428571E-2</v>
      </c>
      <c r="V28" s="5">
        <f t="shared" si="10"/>
        <v>2.8571428571428571E-2</v>
      </c>
    </row>
    <row r="29" spans="1:25" x14ac:dyDescent="0.2">
      <c r="A29">
        <v>27</v>
      </c>
      <c r="B29" t="s">
        <v>8</v>
      </c>
      <c r="C29" t="s">
        <v>32</v>
      </c>
      <c r="D29" t="str">
        <f t="shared" si="0"/>
        <v>NNP</v>
      </c>
      <c r="G29" s="2" t="s">
        <v>32</v>
      </c>
      <c r="H29" s="5">
        <f t="shared" ref="H29:V29" si="11">H11/SUM($H11:$V11)</f>
        <v>1.3333333333333338E-2</v>
      </c>
      <c r="I29" s="5">
        <f t="shared" si="11"/>
        <v>0.28000000000000008</v>
      </c>
      <c r="J29" s="5">
        <f t="shared" si="11"/>
        <v>1.3333333333333338E-2</v>
      </c>
      <c r="K29" s="5">
        <f t="shared" si="11"/>
        <v>1.3333333333333338E-2</v>
      </c>
      <c r="L29" s="5">
        <f t="shared" si="11"/>
        <v>1.3333333333333338E-2</v>
      </c>
      <c r="M29" s="5">
        <f t="shared" si="11"/>
        <v>0.28000000000000008</v>
      </c>
      <c r="N29" s="5">
        <f t="shared" si="11"/>
        <v>1.3333333333333338E-2</v>
      </c>
      <c r="O29" s="5">
        <f t="shared" si="11"/>
        <v>1.3333333333333338E-2</v>
      </c>
      <c r="P29" s="5">
        <f t="shared" si="11"/>
        <v>1.3333333333333338E-2</v>
      </c>
      <c r="Q29" s="5">
        <f t="shared" si="11"/>
        <v>0.28000000000000008</v>
      </c>
      <c r="R29" s="5">
        <f t="shared" si="11"/>
        <v>1.3333333333333338E-2</v>
      </c>
      <c r="S29" s="5">
        <f t="shared" si="11"/>
        <v>1.3333333333333338E-2</v>
      </c>
      <c r="T29" s="5">
        <f t="shared" si="11"/>
        <v>1.3333333333333338E-2</v>
      </c>
      <c r="U29" s="5">
        <f t="shared" si="11"/>
        <v>1.3333333333333338E-2</v>
      </c>
      <c r="V29" s="5">
        <f t="shared" si="11"/>
        <v>1.3333333333333338E-2</v>
      </c>
      <c r="Y29" s="6"/>
    </row>
    <row r="30" spans="1:25" x14ac:dyDescent="0.2">
      <c r="A30">
        <v>28</v>
      </c>
      <c r="B30" t="s">
        <v>22</v>
      </c>
      <c r="C30" t="s">
        <v>26</v>
      </c>
      <c r="D30" t="str">
        <f t="shared" si="0"/>
        <v>VBG</v>
      </c>
      <c r="G30" s="2" t="s">
        <v>33</v>
      </c>
      <c r="H30" s="5">
        <f t="shared" ref="H30:V30" si="12">H12/SUM($H12:$V12)</f>
        <v>1.0526315789473684E-2</v>
      </c>
      <c r="I30" s="5">
        <f t="shared" si="12"/>
        <v>0.22105263157894739</v>
      </c>
      <c r="J30" s="5">
        <f t="shared" si="12"/>
        <v>1.0526315789473684E-2</v>
      </c>
      <c r="K30" s="5">
        <f t="shared" si="12"/>
        <v>1.0526315789473684E-2</v>
      </c>
      <c r="L30" s="5">
        <f t="shared" si="12"/>
        <v>1.0526315789473684E-2</v>
      </c>
      <c r="M30" s="5">
        <f t="shared" si="12"/>
        <v>1.0526315789473684E-2</v>
      </c>
      <c r="N30" s="5">
        <f t="shared" si="12"/>
        <v>1.0526315789473684E-2</v>
      </c>
      <c r="O30" s="5">
        <f t="shared" si="12"/>
        <v>1.0526315789473684E-2</v>
      </c>
      <c r="P30" s="5">
        <f t="shared" si="12"/>
        <v>1.0526315789473684E-2</v>
      </c>
      <c r="Q30" s="5">
        <f t="shared" si="12"/>
        <v>1.0526315789473684E-2</v>
      </c>
      <c r="R30" s="5">
        <f t="shared" si="12"/>
        <v>0.43157894736842101</v>
      </c>
      <c r="S30" s="5">
        <f t="shared" si="12"/>
        <v>0.22105263157894739</v>
      </c>
      <c r="T30" s="5">
        <f t="shared" si="12"/>
        <v>1.0526315789473684E-2</v>
      </c>
      <c r="U30" s="5">
        <f t="shared" si="12"/>
        <v>1.0526315789473684E-2</v>
      </c>
      <c r="V30" s="5">
        <f t="shared" si="12"/>
        <v>1.0526315789473684E-2</v>
      </c>
    </row>
    <row r="31" spans="1:25" x14ac:dyDescent="0.2">
      <c r="A31">
        <v>29</v>
      </c>
      <c r="B31" t="s">
        <v>23</v>
      </c>
      <c r="C31" t="s">
        <v>36</v>
      </c>
      <c r="D31" t="str">
        <f t="shared" si="0"/>
        <v>NN</v>
      </c>
      <c r="G31" s="2" t="s">
        <v>34</v>
      </c>
      <c r="H31" s="5">
        <f t="shared" ref="H31:V31" si="13">H13/SUM($H13:$V13)</f>
        <v>1.8181818181818188E-2</v>
      </c>
      <c r="I31" s="5">
        <f t="shared" si="13"/>
        <v>0.38181818181818195</v>
      </c>
      <c r="J31" s="5">
        <f t="shared" si="13"/>
        <v>1.8181818181818188E-2</v>
      </c>
      <c r="K31" s="5">
        <f t="shared" si="13"/>
        <v>1.8181818181818188E-2</v>
      </c>
      <c r="L31" s="5">
        <f t="shared" si="13"/>
        <v>1.8181818181818188E-2</v>
      </c>
      <c r="M31" s="5">
        <f t="shared" si="13"/>
        <v>1.8181818181818188E-2</v>
      </c>
      <c r="N31" s="5">
        <f t="shared" si="13"/>
        <v>1.8181818181818188E-2</v>
      </c>
      <c r="O31" s="5">
        <f t="shared" si="13"/>
        <v>1.8181818181818188E-2</v>
      </c>
      <c r="P31" s="5">
        <f t="shared" si="13"/>
        <v>0.38181818181818195</v>
      </c>
      <c r="Q31" s="5">
        <f t="shared" si="13"/>
        <v>1.8181818181818188E-2</v>
      </c>
      <c r="R31" s="5">
        <f t="shared" si="13"/>
        <v>1.8181818181818188E-2</v>
      </c>
      <c r="S31" s="5">
        <f t="shared" si="13"/>
        <v>1.8181818181818188E-2</v>
      </c>
      <c r="T31" s="5">
        <f t="shared" si="13"/>
        <v>1.8181818181818188E-2</v>
      </c>
      <c r="U31" s="5">
        <f t="shared" si="13"/>
        <v>1.8181818181818188E-2</v>
      </c>
      <c r="V31" s="5">
        <f t="shared" si="13"/>
        <v>1.8181818181818188E-2</v>
      </c>
    </row>
    <row r="32" spans="1:25" x14ac:dyDescent="0.2">
      <c r="A32">
        <v>30</v>
      </c>
      <c r="B32" t="s">
        <v>24</v>
      </c>
      <c r="C32" t="s">
        <v>33</v>
      </c>
      <c r="D32" t="str">
        <f t="shared" si="0"/>
        <v>.</v>
      </c>
      <c r="G32" s="2" t="s">
        <v>15</v>
      </c>
      <c r="H32" s="5">
        <f t="shared" ref="H32:V32" si="14">H14/SUM($H14:$V14)</f>
        <v>1.8181818181818177E-2</v>
      </c>
      <c r="I32" s="5">
        <f t="shared" si="14"/>
        <v>0.38181818181818172</v>
      </c>
      <c r="J32" s="5">
        <f t="shared" si="14"/>
        <v>1.8181818181818177E-2</v>
      </c>
      <c r="K32" s="5">
        <f t="shared" si="14"/>
        <v>1.8181818181818177E-2</v>
      </c>
      <c r="L32" s="5">
        <f t="shared" si="14"/>
        <v>1.8181818181818177E-2</v>
      </c>
      <c r="M32" s="5">
        <f t="shared" si="14"/>
        <v>1.8181818181818177E-2</v>
      </c>
      <c r="N32" s="5">
        <f t="shared" si="14"/>
        <v>1.8181818181818177E-2</v>
      </c>
      <c r="O32" s="5">
        <f t="shared" si="14"/>
        <v>1.8181818181818177E-2</v>
      </c>
      <c r="P32" s="5">
        <f t="shared" si="14"/>
        <v>1.8181818181818177E-2</v>
      </c>
      <c r="Q32" s="5">
        <f t="shared" si="14"/>
        <v>1.8181818181818177E-2</v>
      </c>
      <c r="R32" s="5">
        <f t="shared" si="14"/>
        <v>1.8181818181818177E-2</v>
      </c>
      <c r="S32" s="5">
        <f t="shared" si="14"/>
        <v>1.8181818181818177E-2</v>
      </c>
      <c r="T32" s="5">
        <f t="shared" si="14"/>
        <v>1.8181818181818177E-2</v>
      </c>
      <c r="U32" s="5">
        <f t="shared" si="14"/>
        <v>1.8181818181818177E-2</v>
      </c>
      <c r="V32" s="5">
        <f t="shared" si="14"/>
        <v>0.38181818181818172</v>
      </c>
    </row>
    <row r="33" spans="1:38" x14ac:dyDescent="0.2">
      <c r="A33">
        <v>31</v>
      </c>
      <c r="B33" t="s">
        <v>15</v>
      </c>
      <c r="C33" t="s">
        <v>15</v>
      </c>
      <c r="D33" t="str">
        <f t="shared" si="0"/>
        <v>END</v>
      </c>
      <c r="G33" s="2" t="s">
        <v>35</v>
      </c>
      <c r="H33" s="5">
        <f t="shared" ref="H33:V33" si="15">H15/SUM($H15:$V15)</f>
        <v>2.8571428571428571E-2</v>
      </c>
      <c r="I33" s="5">
        <f t="shared" si="15"/>
        <v>2.8571428571428571E-2</v>
      </c>
      <c r="J33" s="5">
        <f t="shared" si="15"/>
        <v>2.8571428571428571E-2</v>
      </c>
      <c r="K33" s="5">
        <f t="shared" si="15"/>
        <v>2.8571428571428571E-2</v>
      </c>
      <c r="L33" s="5">
        <f t="shared" si="15"/>
        <v>2.8571428571428571E-2</v>
      </c>
      <c r="M33" s="5">
        <f t="shared" si="15"/>
        <v>2.8571428571428571E-2</v>
      </c>
      <c r="N33" s="5">
        <f t="shared" si="15"/>
        <v>2.8571428571428571E-2</v>
      </c>
      <c r="O33" s="5">
        <f t="shared" si="15"/>
        <v>2.8571428571428571E-2</v>
      </c>
      <c r="P33" s="5">
        <f t="shared" si="15"/>
        <v>2.8571428571428571E-2</v>
      </c>
      <c r="Q33" s="5">
        <f t="shared" si="15"/>
        <v>0.6</v>
      </c>
      <c r="R33" s="5">
        <f t="shared" si="15"/>
        <v>2.8571428571428571E-2</v>
      </c>
      <c r="S33" s="5">
        <f t="shared" si="15"/>
        <v>2.8571428571428571E-2</v>
      </c>
      <c r="T33" s="5">
        <f t="shared" si="15"/>
        <v>2.8571428571428571E-2</v>
      </c>
      <c r="U33" s="5">
        <f t="shared" si="15"/>
        <v>2.8571428571428571E-2</v>
      </c>
      <c r="V33" s="5">
        <f t="shared" si="15"/>
        <v>2.8571428571428571E-2</v>
      </c>
    </row>
    <row r="34" spans="1:38" x14ac:dyDescent="0.2">
      <c r="A34">
        <v>32</v>
      </c>
      <c r="B34" s="6" t="s">
        <v>40</v>
      </c>
      <c r="C34" t="s">
        <v>41</v>
      </c>
      <c r="G34" s="2" t="s">
        <v>36</v>
      </c>
      <c r="H34" s="5">
        <f t="shared" ref="H34:V34" si="16">H16/SUM($H16:$V16)</f>
        <v>2.8571428571428571E-2</v>
      </c>
      <c r="I34" s="5">
        <f t="shared" si="16"/>
        <v>2.8571428571428571E-2</v>
      </c>
      <c r="J34" s="5">
        <f t="shared" si="16"/>
        <v>2.8571428571428571E-2</v>
      </c>
      <c r="K34" s="5">
        <f t="shared" si="16"/>
        <v>2.8571428571428571E-2</v>
      </c>
      <c r="L34" s="5">
        <f t="shared" si="16"/>
        <v>2.8571428571428571E-2</v>
      </c>
      <c r="M34" s="5">
        <f t="shared" si="16"/>
        <v>2.8571428571428571E-2</v>
      </c>
      <c r="N34" s="5">
        <f t="shared" si="16"/>
        <v>2.8571428571428571E-2</v>
      </c>
      <c r="O34" s="5">
        <f t="shared" si="16"/>
        <v>2.8571428571428571E-2</v>
      </c>
      <c r="P34" s="5">
        <f t="shared" si="16"/>
        <v>2.8571428571428571E-2</v>
      </c>
      <c r="Q34" s="5">
        <f t="shared" si="16"/>
        <v>0.6</v>
      </c>
      <c r="R34" s="5">
        <f t="shared" si="16"/>
        <v>2.8571428571428571E-2</v>
      </c>
      <c r="S34" s="5">
        <f t="shared" si="16"/>
        <v>2.8571428571428571E-2</v>
      </c>
      <c r="T34" s="5">
        <f t="shared" si="16"/>
        <v>2.8571428571428571E-2</v>
      </c>
      <c r="U34" s="5">
        <f t="shared" si="16"/>
        <v>2.8571428571428571E-2</v>
      </c>
      <c r="V34" s="5">
        <f t="shared" si="16"/>
        <v>2.8571428571428571E-2</v>
      </c>
    </row>
    <row r="36" spans="1:38" x14ac:dyDescent="0.2">
      <c r="X36" s="8">
        <f>SUM(X38:AL51)</f>
        <v>2.0431573100054834E-14</v>
      </c>
    </row>
    <row r="37" spans="1:38" x14ac:dyDescent="0.2">
      <c r="F37" t="s">
        <v>43</v>
      </c>
      <c r="G37" s="1"/>
      <c r="H37" s="2" t="s">
        <v>25</v>
      </c>
      <c r="I37" s="2" t="s">
        <v>26</v>
      </c>
      <c r="J37" s="2" t="s">
        <v>3</v>
      </c>
      <c r="K37" s="2" t="s">
        <v>27</v>
      </c>
      <c r="L37" s="2" t="s">
        <v>28</v>
      </c>
      <c r="M37" s="2" t="s">
        <v>29</v>
      </c>
      <c r="N37" s="2" t="s">
        <v>30</v>
      </c>
      <c r="O37" s="2" t="s">
        <v>31</v>
      </c>
      <c r="P37" s="2" t="s">
        <v>32</v>
      </c>
      <c r="Q37" s="2" t="s">
        <v>33</v>
      </c>
      <c r="R37" s="2" t="s">
        <v>34</v>
      </c>
      <c r="S37" s="2" t="s">
        <v>15</v>
      </c>
      <c r="T37" s="2" t="s">
        <v>35</v>
      </c>
      <c r="U37" s="2" t="s">
        <v>36</v>
      </c>
      <c r="V37" s="2" t="s">
        <v>41</v>
      </c>
      <c r="X37" s="10" t="s">
        <v>45</v>
      </c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2"/>
    </row>
    <row r="38" spans="1:38" x14ac:dyDescent="0.2">
      <c r="F38" t="s">
        <v>42</v>
      </c>
      <c r="G38" s="2" t="s">
        <v>25</v>
      </c>
      <c r="H38" s="5">
        <v>2.8571428571428501E-2</v>
      </c>
      <c r="I38" s="5">
        <v>0.6</v>
      </c>
      <c r="J38" s="5">
        <v>2.8571428571428501E-2</v>
      </c>
      <c r="K38" s="5">
        <v>2.8571428571428501E-2</v>
      </c>
      <c r="L38" s="5">
        <v>2.8571428571428501E-2</v>
      </c>
      <c r="M38" s="5">
        <v>2.8571428571428501E-2</v>
      </c>
      <c r="N38" s="5">
        <v>2.8571428571428501E-2</v>
      </c>
      <c r="O38" s="5">
        <v>2.8571428571428501E-2</v>
      </c>
      <c r="P38" s="5">
        <v>2.8571428571428501E-2</v>
      </c>
      <c r="Q38" s="5">
        <v>2.8571428571428501E-2</v>
      </c>
      <c r="R38" s="5">
        <v>2.8571428571428501E-2</v>
      </c>
      <c r="S38" s="5">
        <v>2.8571428571428501E-2</v>
      </c>
      <c r="T38" s="5">
        <v>2.8571428571428501E-2</v>
      </c>
      <c r="U38" s="5">
        <v>2.8571428571428501E-2</v>
      </c>
      <c r="V38" s="5">
        <v>2.8571428571428501E-2</v>
      </c>
      <c r="X38" s="9">
        <f>H21-H38</f>
        <v>6.2450045135165055E-17</v>
      </c>
      <c r="Y38" s="9">
        <f t="shared" ref="Y38:AG38" si="17">I21-I38</f>
        <v>0</v>
      </c>
      <c r="Z38" s="9">
        <f t="shared" si="17"/>
        <v>6.2450045135165055E-17</v>
      </c>
      <c r="AA38" s="9">
        <f t="shared" si="17"/>
        <v>6.2450045135165055E-17</v>
      </c>
      <c r="AB38" s="9">
        <f t="shared" si="17"/>
        <v>6.2450045135165055E-17</v>
      </c>
      <c r="AC38" s="9">
        <f t="shared" si="17"/>
        <v>6.2450045135165055E-17</v>
      </c>
      <c r="AD38" s="9">
        <f t="shared" si="17"/>
        <v>6.2450045135165055E-17</v>
      </c>
      <c r="AE38" s="9">
        <f t="shared" si="17"/>
        <v>6.2450045135165055E-17</v>
      </c>
      <c r="AF38" s="9">
        <f t="shared" si="17"/>
        <v>6.2450045135165055E-17</v>
      </c>
      <c r="AG38" s="9">
        <f t="shared" si="17"/>
        <v>6.2450045135165055E-17</v>
      </c>
      <c r="AH38" s="9">
        <f>R21-R38</f>
        <v>6.2450045135165055E-17</v>
      </c>
      <c r="AI38" s="9">
        <f t="shared" ref="AI38" si="18">S21-S38</f>
        <v>6.2450045135165055E-17</v>
      </c>
      <c r="AJ38" s="9">
        <f>T21-T38</f>
        <v>6.2450045135165055E-17</v>
      </c>
      <c r="AK38" s="9">
        <f>U21-U38</f>
        <v>6.2450045135165055E-17</v>
      </c>
      <c r="AL38" s="9">
        <f>V21-V38</f>
        <v>6.2450045135165055E-17</v>
      </c>
    </row>
    <row r="39" spans="1:38" x14ac:dyDescent="0.2">
      <c r="G39" s="2" t="s">
        <v>26</v>
      </c>
      <c r="H39" s="5">
        <v>5.7142857142857099E-3</v>
      </c>
      <c r="I39" s="5">
        <v>0.34857142857142798</v>
      </c>
      <c r="J39" s="5">
        <v>0.23428571428571399</v>
      </c>
      <c r="K39" s="5">
        <v>0.12</v>
      </c>
      <c r="L39" s="5">
        <v>5.7142857142857099E-3</v>
      </c>
      <c r="M39" s="5">
        <v>5.7142857142857099E-3</v>
      </c>
      <c r="N39" s="5">
        <v>5.7142857142857099E-3</v>
      </c>
      <c r="O39" s="5">
        <v>5.7142857142857099E-3</v>
      </c>
      <c r="P39" s="5">
        <v>5.7142857142857099E-3</v>
      </c>
      <c r="Q39" s="5">
        <v>5.7142857142857099E-3</v>
      </c>
      <c r="R39" s="5">
        <v>5.7142857142857099E-3</v>
      </c>
      <c r="S39" s="5">
        <v>5.7142857142857099E-3</v>
      </c>
      <c r="T39" s="5">
        <v>0.12</v>
      </c>
      <c r="U39" s="5">
        <v>0.12</v>
      </c>
      <c r="V39" s="5">
        <v>5.7142857142857099E-3</v>
      </c>
      <c r="X39" s="9">
        <f t="shared" ref="X39:X51" si="19">H22-H39</f>
        <v>0</v>
      </c>
      <c r="Y39" s="9">
        <f t="shared" ref="Y39:Y51" si="20">I22-I39</f>
        <v>6.6613381477509392E-16</v>
      </c>
      <c r="Z39" s="9">
        <f t="shared" ref="Z39:Z51" si="21">J22-J39</f>
        <v>3.3306690738754696E-16</v>
      </c>
      <c r="AA39" s="9">
        <f t="shared" ref="AA39:AA51" si="22">K22-K39</f>
        <v>0</v>
      </c>
      <c r="AB39" s="9">
        <f t="shared" ref="AB39:AB51" si="23">L22-L39</f>
        <v>0</v>
      </c>
      <c r="AC39" s="9">
        <f t="shared" ref="AC39:AC51" si="24">M22-M39</f>
        <v>0</v>
      </c>
      <c r="AD39" s="9">
        <f t="shared" ref="AD39:AD51" si="25">N22-N39</f>
        <v>0</v>
      </c>
      <c r="AE39" s="9">
        <f t="shared" ref="AE39:AE51" si="26">O22-O39</f>
        <v>0</v>
      </c>
      <c r="AF39" s="9">
        <f t="shared" ref="AF39:AF51" si="27">P22-P39</f>
        <v>0</v>
      </c>
      <c r="AG39" s="9">
        <f t="shared" ref="AG39:AH51" si="28">Q22-Q39</f>
        <v>0</v>
      </c>
      <c r="AH39" s="9">
        <f t="shared" si="28"/>
        <v>0</v>
      </c>
      <c r="AI39" s="9">
        <f t="shared" ref="AI39:AL51" si="29">S22-S39</f>
        <v>0</v>
      </c>
      <c r="AJ39" s="9">
        <f t="shared" si="29"/>
        <v>0</v>
      </c>
      <c r="AK39" s="9">
        <f t="shared" si="29"/>
        <v>0</v>
      </c>
      <c r="AL39" s="9">
        <f t="shared" si="29"/>
        <v>0</v>
      </c>
    </row>
    <row r="40" spans="1:38" x14ac:dyDescent="0.2">
      <c r="G40" s="2" t="s">
        <v>3</v>
      </c>
      <c r="H40" s="5">
        <v>1.3333333333333299E-2</v>
      </c>
      <c r="I40" s="5">
        <v>1.3333333333333299E-2</v>
      </c>
      <c r="J40" s="5">
        <v>1.3333333333333299E-2</v>
      </c>
      <c r="K40" s="5">
        <v>0.28000000000000003</v>
      </c>
      <c r="L40" s="5">
        <v>1.3333333333333299E-2</v>
      </c>
      <c r="M40" s="5">
        <v>1.3333333333333299E-2</v>
      </c>
      <c r="N40" s="5">
        <v>0.28000000000000003</v>
      </c>
      <c r="O40" s="5">
        <v>1.3333333333333299E-2</v>
      </c>
      <c r="P40" s="5">
        <v>0.28000000000000003</v>
      </c>
      <c r="Q40" s="5">
        <v>1.3333333333333299E-2</v>
      </c>
      <c r="R40" s="5">
        <v>1.3333333333333299E-2</v>
      </c>
      <c r="S40" s="5">
        <v>1.3333333333333299E-2</v>
      </c>
      <c r="T40" s="5">
        <v>1.3333333333333299E-2</v>
      </c>
      <c r="U40" s="5">
        <v>1.3333333333333299E-2</v>
      </c>
      <c r="V40" s="5">
        <v>1.3333333333333299E-2</v>
      </c>
      <c r="X40" s="9">
        <f t="shared" si="19"/>
        <v>3.8163916471489756E-17</v>
      </c>
      <c r="Y40" s="9">
        <f t="shared" si="20"/>
        <v>3.8163916471489756E-17</v>
      </c>
      <c r="Z40" s="9">
        <f t="shared" si="21"/>
        <v>3.8163916471489756E-17</v>
      </c>
      <c r="AA40" s="9">
        <f t="shared" si="22"/>
        <v>0</v>
      </c>
      <c r="AB40" s="9">
        <f t="shared" si="23"/>
        <v>3.8163916471489756E-17</v>
      </c>
      <c r="AC40" s="9">
        <f t="shared" si="24"/>
        <v>3.8163916471489756E-17</v>
      </c>
      <c r="AD40" s="9">
        <f t="shared" si="25"/>
        <v>0</v>
      </c>
      <c r="AE40" s="9">
        <f t="shared" si="26"/>
        <v>3.8163916471489756E-17</v>
      </c>
      <c r="AF40" s="9">
        <f t="shared" si="27"/>
        <v>0</v>
      </c>
      <c r="AG40" s="9">
        <f t="shared" si="28"/>
        <v>3.8163916471489756E-17</v>
      </c>
      <c r="AH40" s="9">
        <f t="shared" ref="AH40:AH51" si="30">R23-R40</f>
        <v>3.8163916471489756E-17</v>
      </c>
      <c r="AI40" s="9">
        <f t="shared" si="29"/>
        <v>3.8163916471489756E-17</v>
      </c>
      <c r="AJ40" s="9">
        <f t="shared" ref="AJ40:AL40" si="31">T23-T40</f>
        <v>3.8163916471489756E-17</v>
      </c>
      <c r="AK40" s="9">
        <f t="shared" si="31"/>
        <v>3.8163916471489756E-17</v>
      </c>
      <c r="AL40" s="9">
        <f t="shared" si="31"/>
        <v>3.8163916471489756E-17</v>
      </c>
    </row>
    <row r="41" spans="1:38" x14ac:dyDescent="0.2">
      <c r="G41" s="2" t="s">
        <v>27</v>
      </c>
      <c r="H41" s="5">
        <v>1.8181818181818101E-2</v>
      </c>
      <c r="I41" s="5">
        <v>1.8181818181818101E-2</v>
      </c>
      <c r="J41" s="5">
        <v>1.8181818181818101E-2</v>
      </c>
      <c r="K41" s="5">
        <v>1.8181818181818101E-2</v>
      </c>
      <c r="L41" s="5">
        <v>0.381818181818181</v>
      </c>
      <c r="M41" s="5">
        <v>1.8181818181818101E-2</v>
      </c>
      <c r="N41" s="5">
        <v>1.8181818181818101E-2</v>
      </c>
      <c r="O41" s="5">
        <v>1.8181818181818101E-2</v>
      </c>
      <c r="P41" s="5">
        <v>1.8181818181818101E-2</v>
      </c>
      <c r="Q41" s="5">
        <v>1.8181818181818101E-2</v>
      </c>
      <c r="R41" s="5">
        <v>1.8181818181818101E-2</v>
      </c>
      <c r="S41" s="5">
        <v>0.381818181818181</v>
      </c>
      <c r="T41" s="5">
        <v>1.8181818181818101E-2</v>
      </c>
      <c r="U41" s="5">
        <v>1.8181818181818101E-2</v>
      </c>
      <c r="V41" s="5">
        <v>1.8181818181818101E-2</v>
      </c>
      <c r="X41" s="9">
        <f t="shared" si="19"/>
        <v>8.3266726846886741E-17</v>
      </c>
      <c r="Y41" s="9">
        <f t="shared" si="20"/>
        <v>8.3266726846886741E-17</v>
      </c>
      <c r="Z41" s="9">
        <f t="shared" si="21"/>
        <v>8.3266726846886741E-17</v>
      </c>
      <c r="AA41" s="9">
        <f t="shared" si="22"/>
        <v>8.3266726846886741E-17</v>
      </c>
      <c r="AB41" s="9">
        <f t="shared" si="23"/>
        <v>8.3266726846886741E-16</v>
      </c>
      <c r="AC41" s="9">
        <f t="shared" si="24"/>
        <v>8.3266726846886741E-17</v>
      </c>
      <c r="AD41" s="9">
        <f t="shared" si="25"/>
        <v>8.3266726846886741E-17</v>
      </c>
      <c r="AE41" s="9">
        <f t="shared" si="26"/>
        <v>8.3266726846886741E-17</v>
      </c>
      <c r="AF41" s="9">
        <f t="shared" si="27"/>
        <v>8.3266726846886741E-17</v>
      </c>
      <c r="AG41" s="9">
        <f t="shared" si="28"/>
        <v>8.3266726846886741E-17</v>
      </c>
      <c r="AH41" s="9">
        <f t="shared" si="30"/>
        <v>8.3266726846886741E-17</v>
      </c>
      <c r="AI41" s="9">
        <f t="shared" si="29"/>
        <v>8.3266726846886741E-16</v>
      </c>
      <c r="AJ41" s="9">
        <f t="shared" ref="AJ41:AL41" si="32">T24-T41</f>
        <v>8.3266726846886741E-17</v>
      </c>
      <c r="AK41" s="9">
        <f t="shared" si="32"/>
        <v>8.3266726846886741E-17</v>
      </c>
      <c r="AL41" s="9">
        <f t="shared" si="32"/>
        <v>8.3266726846886741E-17</v>
      </c>
    </row>
    <row r="42" spans="1:38" x14ac:dyDescent="0.2">
      <c r="G42" s="2" t="s">
        <v>28</v>
      </c>
      <c r="H42" s="5">
        <v>2.8571428571428501E-2</v>
      </c>
      <c r="I42" s="5">
        <v>2.8571428571428501E-2</v>
      </c>
      <c r="J42" s="5">
        <v>2.8571428571428501E-2</v>
      </c>
      <c r="K42" s="5">
        <v>2.8571428571428501E-2</v>
      </c>
      <c r="L42" s="5">
        <v>2.8571428571428501E-2</v>
      </c>
      <c r="M42" s="5">
        <v>0.6</v>
      </c>
      <c r="N42" s="5">
        <v>2.8571428571428501E-2</v>
      </c>
      <c r="O42" s="5">
        <v>2.8571428571428501E-2</v>
      </c>
      <c r="P42" s="5">
        <v>2.8571428571428501E-2</v>
      </c>
      <c r="Q42" s="5">
        <v>2.8571428571428501E-2</v>
      </c>
      <c r="R42" s="5">
        <v>2.8571428571428501E-2</v>
      </c>
      <c r="S42" s="5">
        <v>2.8571428571428501E-2</v>
      </c>
      <c r="T42" s="5">
        <v>2.8571428571428501E-2</v>
      </c>
      <c r="U42" s="5">
        <v>2.8571428571428501E-2</v>
      </c>
      <c r="V42" s="5">
        <v>2.8571428571428501E-2</v>
      </c>
      <c r="X42" s="9">
        <f t="shared" si="19"/>
        <v>6.591949208711867E-17</v>
      </c>
      <c r="Y42" s="9">
        <f t="shared" si="20"/>
        <v>6.591949208711867E-17</v>
      </c>
      <c r="Z42" s="9">
        <f t="shared" si="21"/>
        <v>6.591949208711867E-17</v>
      </c>
      <c r="AA42" s="9">
        <f t="shared" si="22"/>
        <v>6.591949208711867E-17</v>
      </c>
      <c r="AB42" s="9">
        <f t="shared" si="23"/>
        <v>6.591949208711867E-17</v>
      </c>
      <c r="AC42" s="9">
        <f t="shared" si="24"/>
        <v>0</v>
      </c>
      <c r="AD42" s="9">
        <f t="shared" si="25"/>
        <v>6.591949208711867E-17</v>
      </c>
      <c r="AE42" s="9">
        <f t="shared" si="26"/>
        <v>6.591949208711867E-17</v>
      </c>
      <c r="AF42" s="9">
        <f t="shared" si="27"/>
        <v>6.591949208711867E-17</v>
      </c>
      <c r="AG42" s="9">
        <f t="shared" si="28"/>
        <v>6.591949208711867E-17</v>
      </c>
      <c r="AH42" s="9">
        <f t="shared" si="30"/>
        <v>6.591949208711867E-17</v>
      </c>
      <c r="AI42" s="9">
        <f t="shared" si="29"/>
        <v>6.591949208711867E-17</v>
      </c>
      <c r="AJ42" s="9">
        <f t="shared" ref="AJ42:AL42" si="33">T25-T42</f>
        <v>6.591949208711867E-17</v>
      </c>
      <c r="AK42" s="9">
        <f t="shared" si="33"/>
        <v>6.591949208711867E-17</v>
      </c>
      <c r="AL42" s="9">
        <f t="shared" si="33"/>
        <v>6.591949208711867E-17</v>
      </c>
    </row>
    <row r="43" spans="1:38" x14ac:dyDescent="0.2">
      <c r="G43" s="2" t="s">
        <v>29</v>
      </c>
      <c r="H43" s="5">
        <v>1.8181818181818101E-2</v>
      </c>
      <c r="I43" s="5">
        <v>1.8181818181818101E-2</v>
      </c>
      <c r="J43" s="5">
        <v>0.381818181818181</v>
      </c>
      <c r="K43" s="5">
        <v>1.8181818181818101E-2</v>
      </c>
      <c r="L43" s="5">
        <v>1.8181818181818101E-2</v>
      </c>
      <c r="M43" s="5">
        <v>1.8181818181818101E-2</v>
      </c>
      <c r="N43" s="5">
        <v>1.8181818181818101E-2</v>
      </c>
      <c r="O43" s="5">
        <v>1.8181818181818101E-2</v>
      </c>
      <c r="P43" s="5">
        <v>1.8181818181818101E-2</v>
      </c>
      <c r="Q43" s="5">
        <v>0.381818181818181</v>
      </c>
      <c r="R43" s="5">
        <v>1.8181818181818101E-2</v>
      </c>
      <c r="S43" s="5">
        <v>1.8181818181818101E-2</v>
      </c>
      <c r="T43" s="5">
        <v>1.8181818181818101E-2</v>
      </c>
      <c r="U43" s="5">
        <v>1.8181818181818101E-2</v>
      </c>
      <c r="V43" s="5">
        <v>1.8181818181818101E-2</v>
      </c>
      <c r="X43" s="9">
        <f t="shared" si="19"/>
        <v>8.3266726846886741E-17</v>
      </c>
      <c r="Y43" s="9">
        <f t="shared" si="20"/>
        <v>8.3266726846886741E-17</v>
      </c>
      <c r="Z43" s="9">
        <f t="shared" si="21"/>
        <v>8.8817841970012523E-16</v>
      </c>
      <c r="AA43" s="9">
        <f t="shared" si="22"/>
        <v>8.3266726846886741E-17</v>
      </c>
      <c r="AB43" s="9">
        <f t="shared" si="23"/>
        <v>8.3266726846886741E-17</v>
      </c>
      <c r="AC43" s="9">
        <f t="shared" si="24"/>
        <v>8.3266726846886741E-17</v>
      </c>
      <c r="AD43" s="9">
        <f t="shared" si="25"/>
        <v>8.3266726846886741E-17</v>
      </c>
      <c r="AE43" s="9">
        <f t="shared" si="26"/>
        <v>8.3266726846886741E-17</v>
      </c>
      <c r="AF43" s="9">
        <f t="shared" si="27"/>
        <v>8.3266726846886741E-17</v>
      </c>
      <c r="AG43" s="9">
        <f t="shared" si="28"/>
        <v>8.8817841970012523E-16</v>
      </c>
      <c r="AH43" s="9">
        <f t="shared" si="30"/>
        <v>8.3266726846886741E-17</v>
      </c>
      <c r="AI43" s="9">
        <f t="shared" si="29"/>
        <v>8.3266726846886741E-17</v>
      </c>
      <c r="AJ43" s="9">
        <f t="shared" ref="AJ43:AL43" si="34">T26-T43</f>
        <v>8.3266726846886741E-17</v>
      </c>
      <c r="AK43" s="9">
        <f t="shared" si="34"/>
        <v>8.3266726846886741E-17</v>
      </c>
      <c r="AL43" s="9">
        <f t="shared" si="34"/>
        <v>8.3266726846886741E-17</v>
      </c>
    </row>
    <row r="44" spans="1:38" x14ac:dyDescent="0.2">
      <c r="G44" s="2" t="s">
        <v>30</v>
      </c>
      <c r="H44" s="5">
        <v>2.8571428571428501E-2</v>
      </c>
      <c r="I44" s="5">
        <v>2.8571428571428501E-2</v>
      </c>
      <c r="J44" s="5">
        <v>2.8571428571428501E-2</v>
      </c>
      <c r="K44" s="5">
        <v>2.8571428571428501E-2</v>
      </c>
      <c r="L44" s="5">
        <v>2.8571428571428501E-2</v>
      </c>
      <c r="M44" s="5">
        <v>2.8571428571428501E-2</v>
      </c>
      <c r="N44" s="5">
        <v>2.8571428571428501E-2</v>
      </c>
      <c r="O44" s="5">
        <v>0.6</v>
      </c>
      <c r="P44" s="5">
        <v>2.8571428571428501E-2</v>
      </c>
      <c r="Q44" s="5">
        <v>2.8571428571428501E-2</v>
      </c>
      <c r="R44" s="5">
        <v>2.8571428571428501E-2</v>
      </c>
      <c r="S44" s="5">
        <v>2.8571428571428501E-2</v>
      </c>
      <c r="T44" s="5">
        <v>2.8571428571428501E-2</v>
      </c>
      <c r="U44" s="5">
        <v>2.8571428571428501E-2</v>
      </c>
      <c r="V44" s="5">
        <v>2.8571428571428501E-2</v>
      </c>
      <c r="X44" s="9">
        <f t="shared" si="19"/>
        <v>6.9388939039072284E-17</v>
      </c>
      <c r="Y44" s="9">
        <f t="shared" si="20"/>
        <v>6.9388939039072284E-17</v>
      </c>
      <c r="Z44" s="9">
        <f t="shared" si="21"/>
        <v>6.9388939039072284E-17</v>
      </c>
      <c r="AA44" s="9">
        <f t="shared" si="22"/>
        <v>6.9388939039072284E-17</v>
      </c>
      <c r="AB44" s="9">
        <f t="shared" si="23"/>
        <v>6.9388939039072284E-17</v>
      </c>
      <c r="AC44" s="9">
        <f t="shared" si="24"/>
        <v>6.9388939039072284E-17</v>
      </c>
      <c r="AD44" s="9">
        <f t="shared" si="25"/>
        <v>6.9388939039072284E-17</v>
      </c>
      <c r="AE44" s="9">
        <f t="shared" si="26"/>
        <v>0</v>
      </c>
      <c r="AF44" s="9">
        <f t="shared" si="27"/>
        <v>6.9388939039072284E-17</v>
      </c>
      <c r="AG44" s="9">
        <f t="shared" si="28"/>
        <v>6.9388939039072284E-17</v>
      </c>
      <c r="AH44" s="9">
        <f t="shared" si="30"/>
        <v>6.9388939039072284E-17</v>
      </c>
      <c r="AI44" s="9">
        <f t="shared" si="29"/>
        <v>6.9388939039072284E-17</v>
      </c>
      <c r="AJ44" s="9">
        <f t="shared" ref="AJ44:AL44" si="35">T27-T44</f>
        <v>6.9388939039072284E-17</v>
      </c>
      <c r="AK44" s="9">
        <f t="shared" si="35"/>
        <v>6.9388939039072284E-17</v>
      </c>
      <c r="AL44" s="9">
        <f t="shared" si="35"/>
        <v>6.9388939039072284E-17</v>
      </c>
    </row>
    <row r="45" spans="1:38" x14ac:dyDescent="0.2">
      <c r="G45" s="2" t="s">
        <v>31</v>
      </c>
      <c r="H45" s="5">
        <v>2.8571428571428501E-2</v>
      </c>
      <c r="I45" s="5">
        <v>2.8571428571428501E-2</v>
      </c>
      <c r="J45" s="5">
        <v>2.8571428571428501E-2</v>
      </c>
      <c r="K45" s="5">
        <v>2.8571428571428501E-2</v>
      </c>
      <c r="L45" s="5">
        <v>2.8571428571428501E-2</v>
      </c>
      <c r="M45" s="5">
        <v>2.8571428571428501E-2</v>
      </c>
      <c r="N45" s="5">
        <v>2.8571428571428501E-2</v>
      </c>
      <c r="O45" s="5">
        <v>2.8571428571428501E-2</v>
      </c>
      <c r="P45" s="5">
        <v>0.6</v>
      </c>
      <c r="Q45" s="5">
        <v>2.8571428571428501E-2</v>
      </c>
      <c r="R45" s="5">
        <v>2.8571428571428501E-2</v>
      </c>
      <c r="S45" s="5">
        <v>2.8571428571428501E-2</v>
      </c>
      <c r="T45" s="5">
        <v>2.8571428571428501E-2</v>
      </c>
      <c r="U45" s="5">
        <v>2.8571428571428501E-2</v>
      </c>
      <c r="V45" s="5">
        <v>2.8571428571428501E-2</v>
      </c>
      <c r="X45" s="9">
        <f t="shared" si="19"/>
        <v>6.9388939039072284E-17</v>
      </c>
      <c r="Y45" s="9">
        <f t="shared" si="20"/>
        <v>6.9388939039072284E-17</v>
      </c>
      <c r="Z45" s="9">
        <f t="shared" si="21"/>
        <v>6.9388939039072284E-17</v>
      </c>
      <c r="AA45" s="9">
        <f t="shared" si="22"/>
        <v>6.9388939039072284E-17</v>
      </c>
      <c r="AB45" s="9">
        <f t="shared" si="23"/>
        <v>6.9388939039072284E-17</v>
      </c>
      <c r="AC45" s="9">
        <f t="shared" si="24"/>
        <v>6.9388939039072284E-17</v>
      </c>
      <c r="AD45" s="9">
        <f t="shared" si="25"/>
        <v>6.9388939039072284E-17</v>
      </c>
      <c r="AE45" s="9">
        <f t="shared" si="26"/>
        <v>6.9388939039072284E-17</v>
      </c>
      <c r="AF45" s="9">
        <f t="shared" si="27"/>
        <v>0</v>
      </c>
      <c r="AG45" s="9">
        <f t="shared" si="28"/>
        <v>6.9388939039072284E-17</v>
      </c>
      <c r="AH45" s="9">
        <f t="shared" si="30"/>
        <v>6.9388939039072284E-17</v>
      </c>
      <c r="AI45" s="9">
        <f t="shared" si="29"/>
        <v>6.9388939039072284E-17</v>
      </c>
      <c r="AJ45" s="9">
        <f t="shared" ref="AJ45:AL45" si="36">T28-T45</f>
        <v>6.9388939039072284E-17</v>
      </c>
      <c r="AK45" s="9">
        <f t="shared" si="36"/>
        <v>6.9388939039072284E-17</v>
      </c>
      <c r="AL45" s="9">
        <f t="shared" si="36"/>
        <v>6.9388939039072284E-17</v>
      </c>
    </row>
    <row r="46" spans="1:38" x14ac:dyDescent="0.2">
      <c r="G46" s="2" t="s">
        <v>32</v>
      </c>
      <c r="H46" s="5">
        <v>1.3333333333333299E-2</v>
      </c>
      <c r="I46" s="5">
        <v>0.28000000000000003</v>
      </c>
      <c r="J46" s="5">
        <v>1.3333333333333299E-2</v>
      </c>
      <c r="K46" s="5">
        <v>1.3333333333333299E-2</v>
      </c>
      <c r="L46" s="5">
        <v>1.3333333333333299E-2</v>
      </c>
      <c r="M46" s="5">
        <v>0.28000000000000003</v>
      </c>
      <c r="N46" s="5">
        <v>1.3333333333333299E-2</v>
      </c>
      <c r="O46" s="5">
        <v>1.3333333333333299E-2</v>
      </c>
      <c r="P46" s="5">
        <v>1.3333333333333299E-2</v>
      </c>
      <c r="Q46" s="5">
        <v>0.28000000000000003</v>
      </c>
      <c r="R46" s="5">
        <v>1.3333333333333299E-2</v>
      </c>
      <c r="S46" s="5">
        <v>1.3333333333333299E-2</v>
      </c>
      <c r="T46" s="5">
        <v>1.3333333333333299E-2</v>
      </c>
      <c r="U46" s="5">
        <v>1.3333333333333299E-2</v>
      </c>
      <c r="V46" s="5">
        <v>1.3333333333333299E-2</v>
      </c>
      <c r="X46" s="9">
        <f t="shared" si="19"/>
        <v>3.8163916471489756E-17</v>
      </c>
      <c r="Y46" s="9">
        <f t="shared" si="20"/>
        <v>0</v>
      </c>
      <c r="Z46" s="9">
        <f t="shared" si="21"/>
        <v>3.8163916471489756E-17</v>
      </c>
      <c r="AA46" s="9">
        <f t="shared" si="22"/>
        <v>3.8163916471489756E-17</v>
      </c>
      <c r="AB46" s="9">
        <f t="shared" si="23"/>
        <v>3.8163916471489756E-17</v>
      </c>
      <c r="AC46" s="9">
        <f t="shared" si="24"/>
        <v>0</v>
      </c>
      <c r="AD46" s="9">
        <f t="shared" si="25"/>
        <v>3.8163916471489756E-17</v>
      </c>
      <c r="AE46" s="9">
        <f t="shared" si="26"/>
        <v>3.8163916471489756E-17</v>
      </c>
      <c r="AF46" s="9">
        <f t="shared" si="27"/>
        <v>3.8163916471489756E-17</v>
      </c>
      <c r="AG46" s="9">
        <f t="shared" si="28"/>
        <v>0</v>
      </c>
      <c r="AH46" s="9">
        <f t="shared" si="30"/>
        <v>3.8163916471489756E-17</v>
      </c>
      <c r="AI46" s="9">
        <f t="shared" si="29"/>
        <v>3.8163916471489756E-17</v>
      </c>
      <c r="AJ46" s="9">
        <f t="shared" ref="AJ46:AL46" si="37">T29-T46</f>
        <v>3.8163916471489756E-17</v>
      </c>
      <c r="AK46" s="9">
        <f t="shared" si="37"/>
        <v>3.8163916471489756E-17</v>
      </c>
      <c r="AL46" s="9">
        <f t="shared" si="37"/>
        <v>3.8163916471489756E-17</v>
      </c>
    </row>
    <row r="47" spans="1:38" x14ac:dyDescent="0.2">
      <c r="G47" s="2" t="s">
        <v>33</v>
      </c>
      <c r="H47" s="5">
        <v>1.0526315789473601E-2</v>
      </c>
      <c r="I47" s="5">
        <v>0.221052631578947</v>
      </c>
      <c r="J47" s="5">
        <v>1.0526315789473601E-2</v>
      </c>
      <c r="K47" s="5">
        <v>1.0526315789473601E-2</v>
      </c>
      <c r="L47" s="5">
        <v>1.0526315789473601E-2</v>
      </c>
      <c r="M47" s="5">
        <v>1.0526315789473601E-2</v>
      </c>
      <c r="N47" s="5">
        <v>1.0526315789473601E-2</v>
      </c>
      <c r="O47" s="5">
        <v>1.0526315789473601E-2</v>
      </c>
      <c r="P47" s="5">
        <v>1.0526315789473601E-2</v>
      </c>
      <c r="Q47" s="5">
        <v>1.0526315789473601E-2</v>
      </c>
      <c r="R47" s="5">
        <v>0.43157894736842101</v>
      </c>
      <c r="S47" s="5">
        <v>0.221052631578947</v>
      </c>
      <c r="T47" s="5">
        <v>1.0526315789473601E-2</v>
      </c>
      <c r="U47" s="5">
        <v>1.0526315789473601E-2</v>
      </c>
      <c r="V47" s="5">
        <v>1.0526315789473601E-2</v>
      </c>
      <c r="X47" s="9">
        <f t="shared" si="19"/>
        <v>8.3266726846886741E-17</v>
      </c>
      <c r="Y47" s="9">
        <f t="shared" si="20"/>
        <v>3.8857805861880479E-16</v>
      </c>
      <c r="Z47" s="9">
        <f t="shared" si="21"/>
        <v>8.3266726846886741E-17</v>
      </c>
      <c r="AA47" s="9">
        <f t="shared" si="22"/>
        <v>8.3266726846886741E-17</v>
      </c>
      <c r="AB47" s="9">
        <f t="shared" si="23"/>
        <v>8.3266726846886741E-17</v>
      </c>
      <c r="AC47" s="9">
        <f t="shared" si="24"/>
        <v>8.3266726846886741E-17</v>
      </c>
      <c r="AD47" s="9">
        <f t="shared" si="25"/>
        <v>8.3266726846886741E-17</v>
      </c>
      <c r="AE47" s="9">
        <f t="shared" si="26"/>
        <v>8.3266726846886741E-17</v>
      </c>
      <c r="AF47" s="9">
        <f t="shared" si="27"/>
        <v>8.3266726846886741E-17</v>
      </c>
      <c r="AG47" s="9">
        <f t="shared" si="28"/>
        <v>8.3266726846886741E-17</v>
      </c>
      <c r="AH47" s="9">
        <f t="shared" si="30"/>
        <v>0</v>
      </c>
      <c r="AI47" s="9">
        <f t="shared" si="29"/>
        <v>3.8857805861880479E-16</v>
      </c>
      <c r="AJ47" s="9">
        <f t="shared" ref="AJ47:AL47" si="38">T30-T47</f>
        <v>8.3266726846886741E-17</v>
      </c>
      <c r="AK47" s="9">
        <f t="shared" si="38"/>
        <v>8.3266726846886741E-17</v>
      </c>
      <c r="AL47" s="9">
        <f t="shared" si="38"/>
        <v>8.3266726846886741E-17</v>
      </c>
    </row>
    <row r="48" spans="1:38" x14ac:dyDescent="0.2">
      <c r="G48" s="2" t="s">
        <v>34</v>
      </c>
      <c r="H48" s="5">
        <v>1.8181818181818101E-2</v>
      </c>
      <c r="I48" s="5">
        <v>0.381818181818181</v>
      </c>
      <c r="J48" s="5">
        <v>1.8181818181818101E-2</v>
      </c>
      <c r="K48" s="5">
        <v>1.8181818181818101E-2</v>
      </c>
      <c r="L48" s="5">
        <v>1.8181818181818101E-2</v>
      </c>
      <c r="M48" s="5">
        <v>1.8181818181818101E-2</v>
      </c>
      <c r="N48" s="5">
        <v>1.8181818181818101E-2</v>
      </c>
      <c r="O48" s="5">
        <v>1.8181818181818101E-2</v>
      </c>
      <c r="P48" s="5">
        <v>0.381818181818181</v>
      </c>
      <c r="Q48" s="5">
        <v>1.8181818181818101E-2</v>
      </c>
      <c r="R48" s="5">
        <v>1.8181818181818101E-2</v>
      </c>
      <c r="S48" s="5">
        <v>1.8181818181818101E-2</v>
      </c>
      <c r="T48" s="5">
        <v>1.8181818181818101E-2</v>
      </c>
      <c r="U48" s="5">
        <v>1.8181818181818101E-2</v>
      </c>
      <c r="V48" s="5">
        <v>1.8181818181818101E-2</v>
      </c>
      <c r="X48" s="9">
        <f t="shared" si="19"/>
        <v>8.6736173798840355E-17</v>
      </c>
      <c r="Y48" s="9">
        <f t="shared" si="20"/>
        <v>9.4368957093138306E-16</v>
      </c>
      <c r="Z48" s="9">
        <f t="shared" si="21"/>
        <v>8.6736173798840355E-17</v>
      </c>
      <c r="AA48" s="9">
        <f t="shared" si="22"/>
        <v>8.6736173798840355E-17</v>
      </c>
      <c r="AB48" s="9">
        <f t="shared" si="23"/>
        <v>8.6736173798840355E-17</v>
      </c>
      <c r="AC48" s="9">
        <f t="shared" si="24"/>
        <v>8.6736173798840355E-17</v>
      </c>
      <c r="AD48" s="9">
        <f t="shared" si="25"/>
        <v>8.6736173798840355E-17</v>
      </c>
      <c r="AE48" s="9">
        <f t="shared" si="26"/>
        <v>8.6736173798840355E-17</v>
      </c>
      <c r="AF48" s="9">
        <f t="shared" si="27"/>
        <v>9.4368957093138306E-16</v>
      </c>
      <c r="AG48" s="9">
        <f t="shared" si="28"/>
        <v>8.6736173798840355E-17</v>
      </c>
      <c r="AH48" s="9">
        <f t="shared" si="30"/>
        <v>8.6736173798840355E-17</v>
      </c>
      <c r="AI48" s="9">
        <f t="shared" si="29"/>
        <v>8.6736173798840355E-17</v>
      </c>
      <c r="AJ48" s="9">
        <f t="shared" ref="AJ48:AL48" si="39">T31-T48</f>
        <v>8.6736173798840355E-17</v>
      </c>
      <c r="AK48" s="9">
        <f t="shared" si="39"/>
        <v>8.6736173798840355E-17</v>
      </c>
      <c r="AL48" s="9">
        <f t="shared" si="39"/>
        <v>8.6736173798840355E-17</v>
      </c>
    </row>
    <row r="49" spans="6:38" x14ac:dyDescent="0.2">
      <c r="G49" s="2" t="s">
        <v>15</v>
      </c>
      <c r="H49" s="5">
        <v>1.8181818181818101E-2</v>
      </c>
      <c r="I49" s="5">
        <v>0.381818181818181</v>
      </c>
      <c r="J49" s="5">
        <v>1.8181818181818101E-2</v>
      </c>
      <c r="K49" s="5">
        <v>1.8181818181818101E-2</v>
      </c>
      <c r="L49" s="5">
        <v>1.8181818181818101E-2</v>
      </c>
      <c r="M49" s="5">
        <v>1.8181818181818101E-2</v>
      </c>
      <c r="N49" s="5">
        <v>1.8181818181818101E-2</v>
      </c>
      <c r="O49" s="5">
        <v>1.8181818181818101E-2</v>
      </c>
      <c r="P49" s="5">
        <v>1.8181818181818101E-2</v>
      </c>
      <c r="Q49" s="5">
        <v>1.8181818181818101E-2</v>
      </c>
      <c r="R49" s="5">
        <v>1.8181818181818101E-2</v>
      </c>
      <c r="S49" s="5">
        <v>1.8181818181818101E-2</v>
      </c>
      <c r="T49" s="5">
        <v>1.8181818181818101E-2</v>
      </c>
      <c r="U49" s="5">
        <v>1.8181818181818101E-2</v>
      </c>
      <c r="V49" s="5">
        <v>0.381818181818181</v>
      </c>
      <c r="X49" s="9">
        <f t="shared" si="19"/>
        <v>7.6327832942979512E-17</v>
      </c>
      <c r="Y49" s="9">
        <f t="shared" si="20"/>
        <v>7.2164496600635175E-16</v>
      </c>
      <c r="Z49" s="9">
        <f t="shared" si="21"/>
        <v>7.6327832942979512E-17</v>
      </c>
      <c r="AA49" s="9">
        <f t="shared" si="22"/>
        <v>7.6327832942979512E-17</v>
      </c>
      <c r="AB49" s="9">
        <f t="shared" si="23"/>
        <v>7.6327832942979512E-17</v>
      </c>
      <c r="AC49" s="9">
        <f t="shared" si="24"/>
        <v>7.6327832942979512E-17</v>
      </c>
      <c r="AD49" s="9">
        <f t="shared" si="25"/>
        <v>7.6327832942979512E-17</v>
      </c>
      <c r="AE49" s="9">
        <f t="shared" si="26"/>
        <v>7.6327832942979512E-17</v>
      </c>
      <c r="AF49" s="9">
        <f t="shared" si="27"/>
        <v>7.6327832942979512E-17</v>
      </c>
      <c r="AG49" s="9">
        <f t="shared" si="28"/>
        <v>7.6327832942979512E-17</v>
      </c>
      <c r="AH49" s="9">
        <f t="shared" si="30"/>
        <v>7.6327832942979512E-17</v>
      </c>
      <c r="AI49" s="9">
        <f t="shared" si="29"/>
        <v>7.6327832942979512E-17</v>
      </c>
      <c r="AJ49" s="9">
        <f t="shared" ref="AJ49:AL49" si="40">T32-T49</f>
        <v>7.6327832942979512E-17</v>
      </c>
      <c r="AK49" s="9">
        <f t="shared" si="40"/>
        <v>7.6327832942979512E-17</v>
      </c>
      <c r="AL49" s="9">
        <f t="shared" si="40"/>
        <v>7.2164496600635175E-16</v>
      </c>
    </row>
    <row r="50" spans="6:38" x14ac:dyDescent="0.2">
      <c r="G50" s="2" t="s">
        <v>35</v>
      </c>
      <c r="H50" s="5">
        <v>2.8571428571428501E-2</v>
      </c>
      <c r="I50" s="5">
        <v>2.8571428571428501E-2</v>
      </c>
      <c r="J50" s="5">
        <v>2.8571428571428501E-2</v>
      </c>
      <c r="K50" s="5">
        <v>2.8571428571428501E-2</v>
      </c>
      <c r="L50" s="5">
        <v>2.8571428571428501E-2</v>
      </c>
      <c r="M50" s="5">
        <v>2.8571428571428501E-2</v>
      </c>
      <c r="N50" s="5">
        <v>2.8571428571428501E-2</v>
      </c>
      <c r="O50" s="5">
        <v>2.8571428571428501E-2</v>
      </c>
      <c r="P50" s="5">
        <v>2.8571428571428501E-2</v>
      </c>
      <c r="Q50" s="5">
        <v>0.6</v>
      </c>
      <c r="R50" s="5">
        <v>2.8571428571428501E-2</v>
      </c>
      <c r="S50" s="5">
        <v>2.8571428571428501E-2</v>
      </c>
      <c r="T50" s="5">
        <v>2.8571428571428501E-2</v>
      </c>
      <c r="U50" s="5">
        <v>2.8571428571428501E-2</v>
      </c>
      <c r="V50" s="5">
        <v>2.8571428571428501E-2</v>
      </c>
      <c r="X50" s="9">
        <f t="shared" si="19"/>
        <v>6.9388939039072284E-17</v>
      </c>
      <c r="Y50" s="9">
        <f t="shared" si="20"/>
        <v>6.9388939039072284E-17</v>
      </c>
      <c r="Z50" s="9">
        <f t="shared" si="21"/>
        <v>6.9388939039072284E-17</v>
      </c>
      <c r="AA50" s="9">
        <f t="shared" si="22"/>
        <v>6.9388939039072284E-17</v>
      </c>
      <c r="AB50" s="9">
        <f t="shared" si="23"/>
        <v>6.9388939039072284E-17</v>
      </c>
      <c r="AC50" s="9">
        <f t="shared" si="24"/>
        <v>6.9388939039072284E-17</v>
      </c>
      <c r="AD50" s="9">
        <f t="shared" si="25"/>
        <v>6.9388939039072284E-17</v>
      </c>
      <c r="AE50" s="9">
        <f t="shared" si="26"/>
        <v>6.9388939039072284E-17</v>
      </c>
      <c r="AF50" s="9">
        <f t="shared" si="27"/>
        <v>6.9388939039072284E-17</v>
      </c>
      <c r="AG50" s="9">
        <f t="shared" si="28"/>
        <v>0</v>
      </c>
      <c r="AH50" s="9">
        <f t="shared" si="30"/>
        <v>6.9388939039072284E-17</v>
      </c>
      <c r="AI50" s="9">
        <f t="shared" si="29"/>
        <v>6.9388939039072284E-17</v>
      </c>
      <c r="AJ50" s="9">
        <f t="shared" ref="AJ50:AL50" si="41">T33-T50</f>
        <v>6.9388939039072284E-17</v>
      </c>
      <c r="AK50" s="9">
        <f t="shared" si="41"/>
        <v>6.9388939039072284E-17</v>
      </c>
      <c r="AL50" s="9">
        <f t="shared" si="41"/>
        <v>6.9388939039072284E-17</v>
      </c>
    </row>
    <row r="51" spans="6:38" x14ac:dyDescent="0.2">
      <c r="G51" s="2" t="s">
        <v>36</v>
      </c>
      <c r="H51" s="5">
        <v>2.8571428571428501E-2</v>
      </c>
      <c r="I51" s="5">
        <v>2.8571428571428501E-2</v>
      </c>
      <c r="J51" s="5">
        <v>2.8571428571428501E-2</v>
      </c>
      <c r="K51" s="5">
        <v>2.8571428571428501E-2</v>
      </c>
      <c r="L51" s="5">
        <v>2.8571428571428501E-2</v>
      </c>
      <c r="M51" s="5">
        <v>2.8571428571428501E-2</v>
      </c>
      <c r="N51" s="5">
        <v>2.8571428571428501E-2</v>
      </c>
      <c r="O51" s="5">
        <v>2.8571428571428501E-2</v>
      </c>
      <c r="P51" s="5">
        <v>2.8571428571428501E-2</v>
      </c>
      <c r="Q51" s="5">
        <v>0.6</v>
      </c>
      <c r="R51" s="5">
        <v>2.8571428571428501E-2</v>
      </c>
      <c r="S51" s="5">
        <v>2.8571428571428501E-2</v>
      </c>
      <c r="T51" s="5">
        <v>2.8571428571428501E-2</v>
      </c>
      <c r="U51" s="5">
        <v>2.8571428571428501E-2</v>
      </c>
      <c r="V51" s="5">
        <v>2.8571428571428501E-2</v>
      </c>
      <c r="X51" s="9">
        <f t="shared" si="19"/>
        <v>6.9388939039072284E-17</v>
      </c>
      <c r="Y51" s="9">
        <f t="shared" si="20"/>
        <v>6.9388939039072284E-17</v>
      </c>
      <c r="Z51" s="9">
        <f t="shared" si="21"/>
        <v>6.9388939039072284E-17</v>
      </c>
      <c r="AA51" s="9">
        <f t="shared" si="22"/>
        <v>6.9388939039072284E-17</v>
      </c>
      <c r="AB51" s="9">
        <f t="shared" si="23"/>
        <v>6.9388939039072284E-17</v>
      </c>
      <c r="AC51" s="9">
        <f t="shared" si="24"/>
        <v>6.9388939039072284E-17</v>
      </c>
      <c r="AD51" s="9">
        <f t="shared" si="25"/>
        <v>6.9388939039072284E-17</v>
      </c>
      <c r="AE51" s="9">
        <f t="shared" si="26"/>
        <v>6.9388939039072284E-17</v>
      </c>
      <c r="AF51" s="9">
        <f t="shared" si="27"/>
        <v>6.9388939039072284E-17</v>
      </c>
      <c r="AG51" s="9">
        <f t="shared" si="28"/>
        <v>0</v>
      </c>
      <c r="AH51" s="9">
        <f t="shared" si="30"/>
        <v>6.9388939039072284E-17</v>
      </c>
      <c r="AI51" s="9">
        <f t="shared" si="29"/>
        <v>6.9388939039072284E-17</v>
      </c>
      <c r="AJ51" s="9">
        <f t="shared" ref="AJ51:AL51" si="42">T34-T51</f>
        <v>6.9388939039072284E-17</v>
      </c>
      <c r="AK51" s="9">
        <f t="shared" si="42"/>
        <v>6.9388939039072284E-17</v>
      </c>
      <c r="AL51" s="9">
        <f t="shared" si="42"/>
        <v>6.9388939039072284E-17</v>
      </c>
    </row>
    <row r="55" spans="6:38" x14ac:dyDescent="0.2">
      <c r="F55" t="s">
        <v>46</v>
      </c>
      <c r="G55" s="2"/>
      <c r="H55" s="2" t="s">
        <v>0</v>
      </c>
      <c r="I55" s="2" t="s">
        <v>1</v>
      </c>
      <c r="J55" s="2" t="s">
        <v>2</v>
      </c>
      <c r="K55" s="2" t="s">
        <v>3</v>
      </c>
      <c r="L55" s="2">
        <v>61</v>
      </c>
      <c r="M55" s="2" t="s">
        <v>4</v>
      </c>
      <c r="N55" s="2" t="s">
        <v>5</v>
      </c>
      <c r="O55" s="2" t="s">
        <v>6</v>
      </c>
      <c r="P55" s="2" t="s">
        <v>7</v>
      </c>
      <c r="Q55" s="2" t="s">
        <v>8</v>
      </c>
      <c r="R55" s="2" t="s">
        <v>9</v>
      </c>
      <c r="S55" s="2" t="s">
        <v>10</v>
      </c>
      <c r="T55" s="2" t="s">
        <v>11</v>
      </c>
      <c r="U55" s="2" t="s">
        <v>12</v>
      </c>
      <c r="V55" s="2" t="s">
        <v>13</v>
      </c>
      <c r="W55" s="2" t="s">
        <v>14</v>
      </c>
      <c r="X55" s="2">
        <v>29</v>
      </c>
      <c r="Y55" s="2" t="s">
        <v>15</v>
      </c>
      <c r="Z55" s="2" t="s">
        <v>16</v>
      </c>
      <c r="AA55" s="2" t="s">
        <v>17</v>
      </c>
      <c r="AB55" s="2" t="s">
        <v>18</v>
      </c>
      <c r="AC55" s="2" t="s">
        <v>19</v>
      </c>
      <c r="AD55" s="2" t="s">
        <v>20</v>
      </c>
      <c r="AE55" s="2" t="s">
        <v>21</v>
      </c>
      <c r="AF55" s="2" t="s">
        <v>22</v>
      </c>
      <c r="AG55" s="2" t="s">
        <v>23</v>
      </c>
      <c r="AH55" s="2" t="s">
        <v>24</v>
      </c>
      <c r="AI55" s="2" t="s">
        <v>40</v>
      </c>
    </row>
    <row r="56" spans="6:38" x14ac:dyDescent="0.2">
      <c r="F56" t="s">
        <v>39</v>
      </c>
      <c r="G56" s="2" t="s">
        <v>25</v>
      </c>
      <c r="H56" s="3">
        <f>COUNTIFS($B:$B,H$55,$C:$C,$G56)+0.1</f>
        <v>1.1000000000000001</v>
      </c>
      <c r="I56" s="3">
        <f t="shared" ref="I56:AI65" si="43">COUNTIFS($B:$B,I$55,$C:$C,$G56)+0.1</f>
        <v>0.1</v>
      </c>
      <c r="J56" s="3">
        <f t="shared" si="43"/>
        <v>0.1</v>
      </c>
      <c r="K56" s="3">
        <f t="shared" si="43"/>
        <v>0.1</v>
      </c>
      <c r="L56" s="3">
        <f t="shared" si="43"/>
        <v>0.1</v>
      </c>
      <c r="M56" s="3">
        <f t="shared" si="43"/>
        <v>0.1</v>
      </c>
      <c r="N56" s="3">
        <f t="shared" si="43"/>
        <v>0.1</v>
      </c>
      <c r="O56" s="3">
        <f t="shared" si="43"/>
        <v>0.1</v>
      </c>
      <c r="P56" s="3">
        <f t="shared" si="43"/>
        <v>0.1</v>
      </c>
      <c r="Q56" s="3">
        <f t="shared" si="43"/>
        <v>0.1</v>
      </c>
      <c r="R56" s="3">
        <f t="shared" si="43"/>
        <v>0.1</v>
      </c>
      <c r="S56" s="3">
        <f t="shared" si="43"/>
        <v>0.1</v>
      </c>
      <c r="T56" s="3">
        <f t="shared" si="43"/>
        <v>0.1</v>
      </c>
      <c r="U56" s="3">
        <f t="shared" si="43"/>
        <v>0.1</v>
      </c>
      <c r="V56" s="3">
        <f t="shared" si="43"/>
        <v>0.1</v>
      </c>
      <c r="W56" s="3">
        <f t="shared" si="43"/>
        <v>0.1</v>
      </c>
      <c r="X56" s="3">
        <f t="shared" si="43"/>
        <v>0.1</v>
      </c>
      <c r="Y56" s="3">
        <f t="shared" si="43"/>
        <v>0.1</v>
      </c>
      <c r="Z56" s="3">
        <f t="shared" si="43"/>
        <v>0.1</v>
      </c>
      <c r="AA56" s="3">
        <f t="shared" si="43"/>
        <v>0.1</v>
      </c>
      <c r="AB56" s="3">
        <f t="shared" si="43"/>
        <v>0.1</v>
      </c>
      <c r="AC56" s="3">
        <f t="shared" si="43"/>
        <v>0.1</v>
      </c>
      <c r="AD56" s="3">
        <f t="shared" si="43"/>
        <v>0.1</v>
      </c>
      <c r="AE56" s="3">
        <f t="shared" si="43"/>
        <v>0.1</v>
      </c>
      <c r="AF56" s="3">
        <f t="shared" si="43"/>
        <v>0.1</v>
      </c>
      <c r="AG56" s="3">
        <f t="shared" si="43"/>
        <v>0.1</v>
      </c>
      <c r="AH56" s="3">
        <f t="shared" si="43"/>
        <v>0.1</v>
      </c>
      <c r="AI56" s="3">
        <f t="shared" si="43"/>
        <v>0.1</v>
      </c>
    </row>
    <row r="57" spans="6:38" x14ac:dyDescent="0.2">
      <c r="G57" s="2" t="s">
        <v>26</v>
      </c>
      <c r="H57" s="3">
        <f t="shared" ref="H57:W70" si="44">COUNTIFS($B:$B,H$55,$C:$C,$G57)+0.1</f>
        <v>0.1</v>
      </c>
      <c r="I57" s="3">
        <f t="shared" si="43"/>
        <v>1.1000000000000001</v>
      </c>
      <c r="J57" s="3">
        <f t="shared" si="43"/>
        <v>2.1</v>
      </c>
      <c r="K57" s="3">
        <f t="shared" si="43"/>
        <v>0.1</v>
      </c>
      <c r="L57" s="3">
        <f t="shared" si="43"/>
        <v>0.1</v>
      </c>
      <c r="M57" s="3">
        <f t="shared" si="43"/>
        <v>0.1</v>
      </c>
      <c r="N57" s="3">
        <f t="shared" si="43"/>
        <v>0.1</v>
      </c>
      <c r="O57" s="3">
        <f t="shared" si="43"/>
        <v>0.1</v>
      </c>
      <c r="P57" s="3">
        <f t="shared" si="43"/>
        <v>0.1</v>
      </c>
      <c r="Q57" s="3">
        <f t="shared" si="43"/>
        <v>0.1</v>
      </c>
      <c r="R57" s="3">
        <f t="shared" si="43"/>
        <v>0.1</v>
      </c>
      <c r="S57" s="3">
        <f t="shared" si="43"/>
        <v>0.1</v>
      </c>
      <c r="T57" s="3">
        <f t="shared" si="43"/>
        <v>0.1</v>
      </c>
      <c r="U57" s="3">
        <f t="shared" si="43"/>
        <v>0.1</v>
      </c>
      <c r="V57" s="3">
        <f t="shared" si="43"/>
        <v>0.1</v>
      </c>
      <c r="W57" s="3">
        <f t="shared" si="43"/>
        <v>1.1000000000000001</v>
      </c>
      <c r="X57" s="3">
        <f t="shared" si="43"/>
        <v>0.1</v>
      </c>
      <c r="Y57" s="3">
        <f t="shared" si="43"/>
        <v>0.1</v>
      </c>
      <c r="Z57" s="3">
        <f t="shared" si="43"/>
        <v>1.1000000000000001</v>
      </c>
      <c r="AA57" s="3">
        <f t="shared" si="43"/>
        <v>0.1</v>
      </c>
      <c r="AB57" s="3">
        <f t="shared" si="43"/>
        <v>0.1</v>
      </c>
      <c r="AC57" s="3">
        <f t="shared" si="43"/>
        <v>0.1</v>
      </c>
      <c r="AD57" s="3">
        <f t="shared" si="43"/>
        <v>1.1000000000000001</v>
      </c>
      <c r="AE57" s="3">
        <f t="shared" si="43"/>
        <v>1.1000000000000001</v>
      </c>
      <c r="AF57" s="3">
        <f t="shared" si="43"/>
        <v>1.1000000000000001</v>
      </c>
      <c r="AG57" s="3">
        <f t="shared" si="43"/>
        <v>0.1</v>
      </c>
      <c r="AH57" s="3">
        <f t="shared" si="43"/>
        <v>0.1</v>
      </c>
      <c r="AI57" s="3">
        <f t="shared" si="43"/>
        <v>0.1</v>
      </c>
    </row>
    <row r="58" spans="6:38" x14ac:dyDescent="0.2">
      <c r="G58" s="2" t="s">
        <v>3</v>
      </c>
      <c r="H58" s="3">
        <f t="shared" si="44"/>
        <v>0.1</v>
      </c>
      <c r="I58" s="3">
        <f t="shared" si="43"/>
        <v>0.1</v>
      </c>
      <c r="J58" s="3">
        <f t="shared" si="43"/>
        <v>0.1</v>
      </c>
      <c r="K58" s="3">
        <f t="shared" si="43"/>
        <v>3.1</v>
      </c>
      <c r="L58" s="3">
        <f t="shared" si="43"/>
        <v>0.1</v>
      </c>
      <c r="M58" s="3">
        <f t="shared" si="43"/>
        <v>0.1</v>
      </c>
      <c r="N58" s="3">
        <f t="shared" si="43"/>
        <v>0.1</v>
      </c>
      <c r="O58" s="3">
        <f t="shared" si="43"/>
        <v>0.1</v>
      </c>
      <c r="P58" s="3">
        <f t="shared" si="43"/>
        <v>0.1</v>
      </c>
      <c r="Q58" s="3">
        <f t="shared" si="43"/>
        <v>0.1</v>
      </c>
      <c r="R58" s="3">
        <f t="shared" si="43"/>
        <v>0.1</v>
      </c>
      <c r="S58" s="3">
        <f t="shared" si="43"/>
        <v>0.1</v>
      </c>
      <c r="T58" s="3">
        <f t="shared" si="43"/>
        <v>0.1</v>
      </c>
      <c r="U58" s="3">
        <f t="shared" si="43"/>
        <v>0.1</v>
      </c>
      <c r="V58" s="3">
        <f t="shared" si="43"/>
        <v>0.1</v>
      </c>
      <c r="W58" s="3">
        <f t="shared" si="43"/>
        <v>0.1</v>
      </c>
      <c r="X58" s="3">
        <f t="shared" si="43"/>
        <v>0.1</v>
      </c>
      <c r="Y58" s="3">
        <f t="shared" si="43"/>
        <v>0.1</v>
      </c>
      <c r="Z58" s="3">
        <f t="shared" si="43"/>
        <v>0.1</v>
      </c>
      <c r="AA58" s="3">
        <f t="shared" si="43"/>
        <v>0.1</v>
      </c>
      <c r="AB58" s="3">
        <f t="shared" si="43"/>
        <v>0.1</v>
      </c>
      <c r="AC58" s="3">
        <f t="shared" si="43"/>
        <v>0.1</v>
      </c>
      <c r="AD58" s="3">
        <f t="shared" si="43"/>
        <v>0.1</v>
      </c>
      <c r="AE58" s="3">
        <f t="shared" si="43"/>
        <v>0.1</v>
      </c>
      <c r="AF58" s="3">
        <f t="shared" si="43"/>
        <v>0.1</v>
      </c>
      <c r="AG58" s="3">
        <f t="shared" si="43"/>
        <v>0.1</v>
      </c>
      <c r="AH58" s="3">
        <f t="shared" si="43"/>
        <v>0.1</v>
      </c>
      <c r="AI58" s="3">
        <f t="shared" si="43"/>
        <v>0.1</v>
      </c>
    </row>
    <row r="59" spans="6:38" x14ac:dyDescent="0.2">
      <c r="G59" s="2" t="s">
        <v>27</v>
      </c>
      <c r="H59" s="3">
        <f t="shared" si="44"/>
        <v>0.1</v>
      </c>
      <c r="I59" s="3">
        <f t="shared" si="43"/>
        <v>0.1</v>
      </c>
      <c r="J59" s="3">
        <f t="shared" si="43"/>
        <v>0.1</v>
      </c>
      <c r="K59" s="3">
        <f t="shared" si="43"/>
        <v>0.1</v>
      </c>
      <c r="L59" s="3">
        <f t="shared" si="43"/>
        <v>1.1000000000000001</v>
      </c>
      <c r="M59" s="3">
        <f t="shared" si="43"/>
        <v>0.1</v>
      </c>
      <c r="N59" s="3">
        <f t="shared" si="43"/>
        <v>0.1</v>
      </c>
      <c r="O59" s="3">
        <f t="shared" si="43"/>
        <v>0.1</v>
      </c>
      <c r="P59" s="3">
        <f t="shared" si="43"/>
        <v>0.1</v>
      </c>
      <c r="Q59" s="3">
        <f t="shared" si="43"/>
        <v>0.1</v>
      </c>
      <c r="R59" s="3">
        <f t="shared" si="43"/>
        <v>0.1</v>
      </c>
      <c r="S59" s="3">
        <f t="shared" si="43"/>
        <v>0.1</v>
      </c>
      <c r="T59" s="3">
        <f t="shared" si="43"/>
        <v>0.1</v>
      </c>
      <c r="U59" s="3">
        <f t="shared" si="43"/>
        <v>0.1</v>
      </c>
      <c r="V59" s="3">
        <f t="shared" si="43"/>
        <v>0.1</v>
      </c>
      <c r="W59" s="3">
        <f t="shared" si="43"/>
        <v>0.1</v>
      </c>
      <c r="X59" s="3">
        <f t="shared" si="43"/>
        <v>1.1000000000000001</v>
      </c>
      <c r="Y59" s="3">
        <f t="shared" si="43"/>
        <v>0.1</v>
      </c>
      <c r="Z59" s="3">
        <f t="shared" si="43"/>
        <v>0.1</v>
      </c>
      <c r="AA59" s="3">
        <f t="shared" si="43"/>
        <v>0.1</v>
      </c>
      <c r="AB59" s="3">
        <f t="shared" si="43"/>
        <v>0.1</v>
      </c>
      <c r="AC59" s="3">
        <f t="shared" si="43"/>
        <v>0.1</v>
      </c>
      <c r="AD59" s="3">
        <f t="shared" si="43"/>
        <v>0.1</v>
      </c>
      <c r="AE59" s="3">
        <f t="shared" si="43"/>
        <v>0.1</v>
      </c>
      <c r="AF59" s="3">
        <f t="shared" si="43"/>
        <v>0.1</v>
      </c>
      <c r="AG59" s="3">
        <f t="shared" si="43"/>
        <v>0.1</v>
      </c>
      <c r="AH59" s="3">
        <f t="shared" si="43"/>
        <v>0.1</v>
      </c>
      <c r="AI59" s="3">
        <f t="shared" si="43"/>
        <v>0.1</v>
      </c>
    </row>
    <row r="60" spans="6:38" x14ac:dyDescent="0.2">
      <c r="G60" s="2" t="s">
        <v>28</v>
      </c>
      <c r="H60" s="3">
        <f t="shared" si="44"/>
        <v>0.1</v>
      </c>
      <c r="I60" s="3">
        <f t="shared" si="43"/>
        <v>0.1</v>
      </c>
      <c r="J60" s="3">
        <f t="shared" si="43"/>
        <v>0.1</v>
      </c>
      <c r="K60" s="3">
        <f t="shared" si="43"/>
        <v>0.1</v>
      </c>
      <c r="L60" s="3">
        <f t="shared" si="43"/>
        <v>0.1</v>
      </c>
      <c r="M60" s="3">
        <f t="shared" si="43"/>
        <v>1.1000000000000001</v>
      </c>
      <c r="N60" s="3">
        <f t="shared" si="43"/>
        <v>0.1</v>
      </c>
      <c r="O60" s="3">
        <f t="shared" si="43"/>
        <v>0.1</v>
      </c>
      <c r="P60" s="3">
        <f t="shared" si="43"/>
        <v>0.1</v>
      </c>
      <c r="Q60" s="3">
        <f t="shared" si="43"/>
        <v>0.1</v>
      </c>
      <c r="R60" s="3">
        <f t="shared" si="43"/>
        <v>0.1</v>
      </c>
      <c r="S60" s="3">
        <f t="shared" si="43"/>
        <v>0.1</v>
      </c>
      <c r="T60" s="3">
        <f t="shared" si="43"/>
        <v>0.1</v>
      </c>
      <c r="U60" s="3">
        <f t="shared" si="43"/>
        <v>0.1</v>
      </c>
      <c r="V60" s="3">
        <f t="shared" si="43"/>
        <v>0.1</v>
      </c>
      <c r="W60" s="3">
        <f t="shared" si="43"/>
        <v>0.1</v>
      </c>
      <c r="X60" s="3">
        <f t="shared" si="43"/>
        <v>0.1</v>
      </c>
      <c r="Y60" s="3">
        <f t="shared" si="43"/>
        <v>0.1</v>
      </c>
      <c r="Z60" s="3">
        <f t="shared" si="43"/>
        <v>0.1</v>
      </c>
      <c r="AA60" s="3">
        <f t="shared" si="43"/>
        <v>0.1</v>
      </c>
      <c r="AB60" s="3">
        <f t="shared" si="43"/>
        <v>0.1</v>
      </c>
      <c r="AC60" s="3">
        <f t="shared" si="43"/>
        <v>0.1</v>
      </c>
      <c r="AD60" s="3">
        <f t="shared" si="43"/>
        <v>0.1</v>
      </c>
      <c r="AE60" s="3">
        <f t="shared" si="43"/>
        <v>0.1</v>
      </c>
      <c r="AF60" s="3">
        <f t="shared" si="43"/>
        <v>0.1</v>
      </c>
      <c r="AG60" s="3">
        <f t="shared" si="43"/>
        <v>0.1</v>
      </c>
      <c r="AH60" s="3">
        <f t="shared" si="43"/>
        <v>0.1</v>
      </c>
      <c r="AI60" s="3">
        <f t="shared" si="43"/>
        <v>0.1</v>
      </c>
    </row>
    <row r="61" spans="6:38" x14ac:dyDescent="0.2">
      <c r="G61" s="2" t="s">
        <v>29</v>
      </c>
      <c r="H61" s="3">
        <f t="shared" si="44"/>
        <v>0.1</v>
      </c>
      <c r="I61" s="3">
        <f t="shared" si="43"/>
        <v>0.1</v>
      </c>
      <c r="J61" s="3">
        <f t="shared" si="43"/>
        <v>0.1</v>
      </c>
      <c r="K61" s="3">
        <f t="shared" si="43"/>
        <v>0.1</v>
      </c>
      <c r="L61" s="3">
        <f t="shared" si="43"/>
        <v>0.1</v>
      </c>
      <c r="M61" s="3">
        <f t="shared" si="43"/>
        <v>0.1</v>
      </c>
      <c r="N61" s="3">
        <f t="shared" si="43"/>
        <v>1.1000000000000001</v>
      </c>
      <c r="O61" s="3">
        <f t="shared" si="43"/>
        <v>0.1</v>
      </c>
      <c r="P61" s="3">
        <f t="shared" si="43"/>
        <v>0.1</v>
      </c>
      <c r="Q61" s="3">
        <f t="shared" si="43"/>
        <v>0.1</v>
      </c>
      <c r="R61" s="3">
        <f t="shared" si="43"/>
        <v>0.1</v>
      </c>
      <c r="S61" s="3">
        <f t="shared" si="43"/>
        <v>0.1</v>
      </c>
      <c r="T61" s="3">
        <f t="shared" si="43"/>
        <v>0.1</v>
      </c>
      <c r="U61" s="3">
        <f t="shared" si="43"/>
        <v>1.1000000000000001</v>
      </c>
      <c r="V61" s="3">
        <f t="shared" si="43"/>
        <v>0.1</v>
      </c>
      <c r="W61" s="3">
        <f t="shared" si="43"/>
        <v>0.1</v>
      </c>
      <c r="X61" s="3">
        <f t="shared" si="43"/>
        <v>0.1</v>
      </c>
      <c r="Y61" s="3">
        <f t="shared" si="43"/>
        <v>0.1</v>
      </c>
      <c r="Z61" s="3">
        <f t="shared" si="43"/>
        <v>0.1</v>
      </c>
      <c r="AA61" s="3">
        <f t="shared" si="43"/>
        <v>0.1</v>
      </c>
      <c r="AB61" s="3">
        <f t="shared" si="43"/>
        <v>0.1</v>
      </c>
      <c r="AC61" s="3">
        <f t="shared" si="43"/>
        <v>0.1</v>
      </c>
      <c r="AD61" s="3">
        <f t="shared" si="43"/>
        <v>0.1</v>
      </c>
      <c r="AE61" s="3">
        <f t="shared" si="43"/>
        <v>0.1</v>
      </c>
      <c r="AF61" s="3">
        <f t="shared" si="43"/>
        <v>0.1</v>
      </c>
      <c r="AG61" s="3">
        <f t="shared" si="43"/>
        <v>0.1</v>
      </c>
      <c r="AH61" s="3">
        <f t="shared" si="43"/>
        <v>0.1</v>
      </c>
      <c r="AI61" s="3">
        <f t="shared" si="43"/>
        <v>0.1</v>
      </c>
    </row>
    <row r="62" spans="6:38" x14ac:dyDescent="0.2">
      <c r="G62" s="2" t="s">
        <v>30</v>
      </c>
      <c r="H62" s="3">
        <f t="shared" si="44"/>
        <v>0.1</v>
      </c>
      <c r="I62" s="3">
        <f t="shared" si="43"/>
        <v>0.1</v>
      </c>
      <c r="J62" s="3">
        <f t="shared" si="43"/>
        <v>0.1</v>
      </c>
      <c r="K62" s="3">
        <f t="shared" si="43"/>
        <v>0.1</v>
      </c>
      <c r="L62" s="3">
        <f t="shared" si="43"/>
        <v>0.1</v>
      </c>
      <c r="M62" s="3">
        <f t="shared" si="43"/>
        <v>0.1</v>
      </c>
      <c r="N62" s="3">
        <f t="shared" si="43"/>
        <v>0.1</v>
      </c>
      <c r="O62" s="3">
        <f t="shared" si="43"/>
        <v>1.1000000000000001</v>
      </c>
      <c r="P62" s="3">
        <f t="shared" si="43"/>
        <v>0.1</v>
      </c>
      <c r="Q62" s="3">
        <f t="shared" si="43"/>
        <v>0.1</v>
      </c>
      <c r="R62" s="3">
        <f t="shared" si="43"/>
        <v>0.1</v>
      </c>
      <c r="S62" s="3">
        <f t="shared" si="43"/>
        <v>0.1</v>
      </c>
      <c r="T62" s="3">
        <f t="shared" si="43"/>
        <v>0.1</v>
      </c>
      <c r="U62" s="3">
        <f t="shared" si="43"/>
        <v>0.1</v>
      </c>
      <c r="V62" s="3">
        <f t="shared" si="43"/>
        <v>0.1</v>
      </c>
      <c r="W62" s="3">
        <f t="shared" si="43"/>
        <v>0.1</v>
      </c>
      <c r="X62" s="3">
        <f t="shared" si="43"/>
        <v>0.1</v>
      </c>
      <c r="Y62" s="3">
        <f t="shared" si="43"/>
        <v>0.1</v>
      </c>
      <c r="Z62" s="3">
        <f t="shared" si="43"/>
        <v>0.1</v>
      </c>
      <c r="AA62" s="3">
        <f t="shared" si="43"/>
        <v>0.1</v>
      </c>
      <c r="AB62" s="3">
        <f t="shared" si="43"/>
        <v>0.1</v>
      </c>
      <c r="AC62" s="3">
        <f t="shared" si="43"/>
        <v>0.1</v>
      </c>
      <c r="AD62" s="3">
        <f t="shared" si="43"/>
        <v>0.1</v>
      </c>
      <c r="AE62" s="3">
        <f t="shared" si="43"/>
        <v>0.1</v>
      </c>
      <c r="AF62" s="3">
        <f t="shared" si="43"/>
        <v>0.1</v>
      </c>
      <c r="AG62" s="3">
        <f t="shared" si="43"/>
        <v>0.1</v>
      </c>
      <c r="AH62" s="3">
        <f t="shared" si="43"/>
        <v>0.1</v>
      </c>
      <c r="AI62" s="3">
        <f t="shared" si="43"/>
        <v>0.1</v>
      </c>
    </row>
    <row r="63" spans="6:38" x14ac:dyDescent="0.2">
      <c r="G63" s="2" t="s">
        <v>31</v>
      </c>
      <c r="H63" s="3">
        <f t="shared" si="44"/>
        <v>0.1</v>
      </c>
      <c r="I63" s="3">
        <f t="shared" si="43"/>
        <v>0.1</v>
      </c>
      <c r="J63" s="3">
        <f t="shared" si="43"/>
        <v>0.1</v>
      </c>
      <c r="K63" s="3">
        <f t="shared" si="43"/>
        <v>0.1</v>
      </c>
      <c r="L63" s="3">
        <f t="shared" si="43"/>
        <v>0.1</v>
      </c>
      <c r="M63" s="3">
        <f t="shared" si="43"/>
        <v>0.1</v>
      </c>
      <c r="N63" s="3">
        <f t="shared" si="43"/>
        <v>0.1</v>
      </c>
      <c r="O63" s="3">
        <f t="shared" si="43"/>
        <v>0.1</v>
      </c>
      <c r="P63" s="3">
        <f t="shared" si="43"/>
        <v>1.1000000000000001</v>
      </c>
      <c r="Q63" s="3">
        <f t="shared" si="43"/>
        <v>0.1</v>
      </c>
      <c r="R63" s="3">
        <f t="shared" si="43"/>
        <v>0.1</v>
      </c>
      <c r="S63" s="3">
        <f t="shared" si="43"/>
        <v>0.1</v>
      </c>
      <c r="T63" s="3">
        <f t="shared" si="43"/>
        <v>0.1</v>
      </c>
      <c r="U63" s="3">
        <f t="shared" si="43"/>
        <v>0.1</v>
      </c>
      <c r="V63" s="3">
        <f t="shared" si="43"/>
        <v>0.1</v>
      </c>
      <c r="W63" s="3">
        <f t="shared" si="43"/>
        <v>0.1</v>
      </c>
      <c r="X63" s="3">
        <f t="shared" si="43"/>
        <v>0.1</v>
      </c>
      <c r="Y63" s="3">
        <f t="shared" si="43"/>
        <v>0.1</v>
      </c>
      <c r="Z63" s="3">
        <f t="shared" si="43"/>
        <v>0.1</v>
      </c>
      <c r="AA63" s="3">
        <f t="shared" si="43"/>
        <v>0.1</v>
      </c>
      <c r="AB63" s="3">
        <f t="shared" si="43"/>
        <v>0.1</v>
      </c>
      <c r="AC63" s="3">
        <f t="shared" si="43"/>
        <v>0.1</v>
      </c>
      <c r="AD63" s="3">
        <f t="shared" si="43"/>
        <v>0.1</v>
      </c>
      <c r="AE63" s="3">
        <f t="shared" si="43"/>
        <v>0.1</v>
      </c>
      <c r="AF63" s="3">
        <f t="shared" si="43"/>
        <v>0.1</v>
      </c>
      <c r="AG63" s="3">
        <f t="shared" si="43"/>
        <v>0.1</v>
      </c>
      <c r="AH63" s="3">
        <f t="shared" si="43"/>
        <v>0.1</v>
      </c>
      <c r="AI63" s="3">
        <f t="shared" si="43"/>
        <v>0.1</v>
      </c>
    </row>
    <row r="64" spans="6:38" x14ac:dyDescent="0.2">
      <c r="G64" s="2" t="s">
        <v>32</v>
      </c>
      <c r="H64" s="3">
        <f t="shared" si="44"/>
        <v>0.1</v>
      </c>
      <c r="I64" s="3">
        <f t="shared" si="43"/>
        <v>0.1</v>
      </c>
      <c r="J64" s="3">
        <f t="shared" si="43"/>
        <v>0.1</v>
      </c>
      <c r="K64" s="3">
        <f t="shared" si="43"/>
        <v>0.1</v>
      </c>
      <c r="L64" s="3">
        <f t="shared" si="43"/>
        <v>0.1</v>
      </c>
      <c r="M64" s="3">
        <f t="shared" si="43"/>
        <v>0.1</v>
      </c>
      <c r="N64" s="3">
        <f t="shared" si="43"/>
        <v>0.1</v>
      </c>
      <c r="O64" s="3">
        <f t="shared" si="43"/>
        <v>0.1</v>
      </c>
      <c r="P64" s="3">
        <f t="shared" si="43"/>
        <v>0.1</v>
      </c>
      <c r="Q64" s="3">
        <f t="shared" si="43"/>
        <v>2.1</v>
      </c>
      <c r="R64" s="3">
        <f t="shared" si="43"/>
        <v>0.1</v>
      </c>
      <c r="S64" s="3">
        <f t="shared" si="43"/>
        <v>0.1</v>
      </c>
      <c r="T64" s="3">
        <f t="shared" si="43"/>
        <v>1.1000000000000001</v>
      </c>
      <c r="U64" s="3">
        <f t="shared" si="43"/>
        <v>0.1</v>
      </c>
      <c r="V64" s="3">
        <f t="shared" si="43"/>
        <v>0.1</v>
      </c>
      <c r="W64" s="3">
        <f t="shared" si="43"/>
        <v>0.1</v>
      </c>
      <c r="X64" s="3">
        <f t="shared" si="43"/>
        <v>0.1</v>
      </c>
      <c r="Y64" s="3">
        <f t="shared" si="43"/>
        <v>0.1</v>
      </c>
      <c r="Z64" s="3">
        <f t="shared" si="43"/>
        <v>0.1</v>
      </c>
      <c r="AA64" s="3">
        <f t="shared" si="43"/>
        <v>0.1</v>
      </c>
      <c r="AB64" s="3">
        <f t="shared" si="43"/>
        <v>0.1</v>
      </c>
      <c r="AC64" s="3">
        <f t="shared" si="43"/>
        <v>0.1</v>
      </c>
      <c r="AD64" s="3">
        <f t="shared" si="43"/>
        <v>0.1</v>
      </c>
      <c r="AE64" s="3">
        <f t="shared" si="43"/>
        <v>0.1</v>
      </c>
      <c r="AF64" s="3">
        <f t="shared" si="43"/>
        <v>0.1</v>
      </c>
      <c r="AG64" s="3">
        <f t="shared" si="43"/>
        <v>0.1</v>
      </c>
      <c r="AH64" s="3">
        <f t="shared" si="43"/>
        <v>0.1</v>
      </c>
      <c r="AI64" s="3">
        <f t="shared" si="43"/>
        <v>0.1</v>
      </c>
    </row>
    <row r="65" spans="6:35" x14ac:dyDescent="0.2">
      <c r="G65" s="2" t="s">
        <v>33</v>
      </c>
      <c r="H65" s="3">
        <f t="shared" si="44"/>
        <v>0.1</v>
      </c>
      <c r="I65" s="3">
        <f t="shared" si="43"/>
        <v>0.1</v>
      </c>
      <c r="J65" s="3">
        <f t="shared" si="43"/>
        <v>0.1</v>
      </c>
      <c r="K65" s="3">
        <f t="shared" si="43"/>
        <v>0.1</v>
      </c>
      <c r="L65" s="3">
        <f t="shared" si="43"/>
        <v>0.1</v>
      </c>
      <c r="M65" s="3">
        <f t="shared" si="43"/>
        <v>0.1</v>
      </c>
      <c r="N65" s="3">
        <f t="shared" si="43"/>
        <v>0.1</v>
      </c>
      <c r="O65" s="3">
        <f t="shared" si="43"/>
        <v>0.1</v>
      </c>
      <c r="P65" s="3">
        <f t="shared" si="43"/>
        <v>0.1</v>
      </c>
      <c r="Q65" s="3">
        <f t="shared" si="43"/>
        <v>0.1</v>
      </c>
      <c r="R65" s="3">
        <f t="shared" si="43"/>
        <v>1.1000000000000001</v>
      </c>
      <c r="S65" s="3">
        <f t="shared" si="43"/>
        <v>0.1</v>
      </c>
      <c r="T65" s="3">
        <f t="shared" si="43"/>
        <v>0.1</v>
      </c>
      <c r="U65" s="3">
        <f t="shared" ref="U65:AI70" si="45">COUNTIFS($B:$B,U$55,$C:$C,$G65)+0.1</f>
        <v>0.1</v>
      </c>
      <c r="V65" s="3">
        <f t="shared" si="45"/>
        <v>1.1000000000000001</v>
      </c>
      <c r="W65" s="3">
        <f t="shared" si="45"/>
        <v>0.1</v>
      </c>
      <c r="X65" s="3">
        <f t="shared" si="45"/>
        <v>0.1</v>
      </c>
      <c r="Y65" s="3">
        <f t="shared" si="45"/>
        <v>0.1</v>
      </c>
      <c r="Z65" s="3">
        <f t="shared" si="45"/>
        <v>0.1</v>
      </c>
      <c r="AA65" s="3">
        <f t="shared" si="45"/>
        <v>0.1</v>
      </c>
      <c r="AB65" s="3">
        <f t="shared" si="45"/>
        <v>1.1000000000000001</v>
      </c>
      <c r="AC65" s="3">
        <f t="shared" si="45"/>
        <v>0.1</v>
      </c>
      <c r="AD65" s="3">
        <f t="shared" si="45"/>
        <v>0.1</v>
      </c>
      <c r="AE65" s="3">
        <f t="shared" si="45"/>
        <v>0.1</v>
      </c>
      <c r="AF65" s="3">
        <f t="shared" si="45"/>
        <v>0.1</v>
      </c>
      <c r="AG65" s="3">
        <f t="shared" si="45"/>
        <v>0.1</v>
      </c>
      <c r="AH65" s="3">
        <f t="shared" si="45"/>
        <v>1.1000000000000001</v>
      </c>
      <c r="AI65" s="3">
        <f t="shared" si="45"/>
        <v>0.1</v>
      </c>
    </row>
    <row r="66" spans="6:35" x14ac:dyDescent="0.2">
      <c r="G66" s="2" t="s">
        <v>34</v>
      </c>
      <c r="H66" s="3">
        <f t="shared" si="44"/>
        <v>0.1</v>
      </c>
      <c r="I66" s="3">
        <f t="shared" si="44"/>
        <v>0.1</v>
      </c>
      <c r="J66" s="3">
        <f t="shared" si="44"/>
        <v>0.1</v>
      </c>
      <c r="K66" s="3">
        <f t="shared" si="44"/>
        <v>0.1</v>
      </c>
      <c r="L66" s="3">
        <f t="shared" si="44"/>
        <v>0.1</v>
      </c>
      <c r="M66" s="3">
        <f t="shared" si="44"/>
        <v>0.1</v>
      </c>
      <c r="N66" s="3">
        <f t="shared" si="44"/>
        <v>0.1</v>
      </c>
      <c r="O66" s="3">
        <f t="shared" si="44"/>
        <v>0.1</v>
      </c>
      <c r="P66" s="3">
        <f t="shared" si="44"/>
        <v>0.1</v>
      </c>
      <c r="Q66" s="3">
        <f t="shared" si="44"/>
        <v>0.1</v>
      </c>
      <c r="R66" s="3">
        <f t="shared" si="44"/>
        <v>0.1</v>
      </c>
      <c r="S66" s="3">
        <f t="shared" si="44"/>
        <v>1.1000000000000001</v>
      </c>
      <c r="T66" s="3">
        <f t="shared" si="44"/>
        <v>0.1</v>
      </c>
      <c r="U66" s="3">
        <f t="shared" si="44"/>
        <v>0.1</v>
      </c>
      <c r="V66" s="3">
        <f t="shared" si="44"/>
        <v>0.1</v>
      </c>
      <c r="W66" s="3">
        <f t="shared" si="44"/>
        <v>0.1</v>
      </c>
      <c r="X66" s="3">
        <f t="shared" si="45"/>
        <v>0.1</v>
      </c>
      <c r="Y66" s="3">
        <f t="shared" si="45"/>
        <v>0.1</v>
      </c>
      <c r="Z66" s="3">
        <f t="shared" si="45"/>
        <v>0.1</v>
      </c>
      <c r="AA66" s="3">
        <f t="shared" si="45"/>
        <v>0.1</v>
      </c>
      <c r="AB66" s="3">
        <f t="shared" si="45"/>
        <v>0.1</v>
      </c>
      <c r="AC66" s="3">
        <f t="shared" si="45"/>
        <v>1.1000000000000001</v>
      </c>
      <c r="AD66" s="3">
        <f t="shared" si="45"/>
        <v>0.1</v>
      </c>
      <c r="AE66" s="3">
        <f t="shared" si="45"/>
        <v>0.1</v>
      </c>
      <c r="AF66" s="3">
        <f t="shared" si="45"/>
        <v>0.1</v>
      </c>
      <c r="AG66" s="3">
        <f t="shared" si="45"/>
        <v>0.1</v>
      </c>
      <c r="AH66" s="3">
        <f t="shared" si="45"/>
        <v>0.1</v>
      </c>
      <c r="AI66" s="3">
        <f t="shared" si="45"/>
        <v>0.1</v>
      </c>
    </row>
    <row r="67" spans="6:35" x14ac:dyDescent="0.2">
      <c r="G67" s="2" t="s">
        <v>15</v>
      </c>
      <c r="H67" s="3">
        <f t="shared" si="44"/>
        <v>0.1</v>
      </c>
      <c r="I67" s="3">
        <f t="shared" si="44"/>
        <v>0.1</v>
      </c>
      <c r="J67" s="3">
        <f t="shared" si="44"/>
        <v>0.1</v>
      </c>
      <c r="K67" s="3">
        <f t="shared" si="44"/>
        <v>0.1</v>
      </c>
      <c r="L67" s="3">
        <f t="shared" si="44"/>
        <v>0.1</v>
      </c>
      <c r="M67" s="3">
        <f t="shared" si="44"/>
        <v>0.1</v>
      </c>
      <c r="N67" s="3">
        <f t="shared" si="44"/>
        <v>0.1</v>
      </c>
      <c r="O67" s="3">
        <f t="shared" si="44"/>
        <v>0.1</v>
      </c>
      <c r="P67" s="3">
        <f t="shared" si="44"/>
        <v>0.1</v>
      </c>
      <c r="Q67" s="3">
        <f t="shared" si="44"/>
        <v>0.1</v>
      </c>
      <c r="R67" s="3">
        <f t="shared" si="44"/>
        <v>0.1</v>
      </c>
      <c r="S67" s="3">
        <f t="shared" si="44"/>
        <v>0.1</v>
      </c>
      <c r="T67" s="3">
        <f t="shared" si="44"/>
        <v>0.1</v>
      </c>
      <c r="U67" s="3">
        <f t="shared" si="44"/>
        <v>0.1</v>
      </c>
      <c r="V67" s="3">
        <f t="shared" si="44"/>
        <v>0.1</v>
      </c>
      <c r="W67" s="3">
        <f t="shared" si="44"/>
        <v>0.1</v>
      </c>
      <c r="X67" s="3">
        <f t="shared" si="45"/>
        <v>0.1</v>
      </c>
      <c r="Y67" s="3">
        <f t="shared" si="45"/>
        <v>2.1</v>
      </c>
      <c r="Z67" s="3">
        <f t="shared" si="45"/>
        <v>0.1</v>
      </c>
      <c r="AA67" s="3">
        <f t="shared" si="45"/>
        <v>0.1</v>
      </c>
      <c r="AB67" s="3">
        <f t="shared" si="45"/>
        <v>0.1</v>
      </c>
      <c r="AC67" s="3">
        <f t="shared" si="45"/>
        <v>0.1</v>
      </c>
      <c r="AD67" s="3">
        <f t="shared" si="45"/>
        <v>0.1</v>
      </c>
      <c r="AE67" s="3">
        <f t="shared" si="45"/>
        <v>0.1</v>
      </c>
      <c r="AF67" s="3">
        <f t="shared" si="45"/>
        <v>0.1</v>
      </c>
      <c r="AG67" s="3">
        <f t="shared" si="45"/>
        <v>0.1</v>
      </c>
      <c r="AH67" s="3">
        <f t="shared" si="45"/>
        <v>0.1</v>
      </c>
      <c r="AI67" s="3">
        <f t="shared" si="45"/>
        <v>0.1</v>
      </c>
    </row>
    <row r="68" spans="6:35" x14ac:dyDescent="0.2">
      <c r="G68" s="2" t="s">
        <v>35</v>
      </c>
      <c r="H68" s="3">
        <f t="shared" si="44"/>
        <v>0.1</v>
      </c>
      <c r="I68" s="3">
        <f t="shared" si="44"/>
        <v>0.1</v>
      </c>
      <c r="J68" s="3">
        <f t="shared" si="44"/>
        <v>0.1</v>
      </c>
      <c r="K68" s="3">
        <f t="shared" si="44"/>
        <v>0.1</v>
      </c>
      <c r="L68" s="3">
        <f t="shared" si="44"/>
        <v>0.1</v>
      </c>
      <c r="M68" s="3">
        <f t="shared" si="44"/>
        <v>0.1</v>
      </c>
      <c r="N68" s="3">
        <f t="shared" si="44"/>
        <v>0.1</v>
      </c>
      <c r="O68" s="3">
        <f t="shared" si="44"/>
        <v>0.1</v>
      </c>
      <c r="P68" s="3">
        <f t="shared" si="44"/>
        <v>0.1</v>
      </c>
      <c r="Q68" s="3">
        <f t="shared" si="44"/>
        <v>0.1</v>
      </c>
      <c r="R68" s="3">
        <f t="shared" si="44"/>
        <v>0.1</v>
      </c>
      <c r="S68" s="3">
        <f t="shared" si="44"/>
        <v>0.1</v>
      </c>
      <c r="T68" s="3">
        <f t="shared" si="44"/>
        <v>0.1</v>
      </c>
      <c r="U68" s="3">
        <f t="shared" si="44"/>
        <v>0.1</v>
      </c>
      <c r="V68" s="3">
        <f t="shared" si="44"/>
        <v>0.1</v>
      </c>
      <c r="W68" s="3">
        <f t="shared" si="44"/>
        <v>0.1</v>
      </c>
      <c r="X68" s="3">
        <f t="shared" si="45"/>
        <v>0.1</v>
      </c>
      <c r="Y68" s="3">
        <f t="shared" si="45"/>
        <v>0.1</v>
      </c>
      <c r="Z68" s="3">
        <f t="shared" si="45"/>
        <v>0.1</v>
      </c>
      <c r="AA68" s="3">
        <f t="shared" si="45"/>
        <v>1.1000000000000001</v>
      </c>
      <c r="AB68" s="3">
        <f t="shared" si="45"/>
        <v>0.1</v>
      </c>
      <c r="AC68" s="3">
        <f t="shared" si="45"/>
        <v>0.1</v>
      </c>
      <c r="AD68" s="3">
        <f t="shared" si="45"/>
        <v>0.1</v>
      </c>
      <c r="AE68" s="3">
        <f t="shared" si="45"/>
        <v>0.1</v>
      </c>
      <c r="AF68" s="3">
        <f t="shared" si="45"/>
        <v>0.1</v>
      </c>
      <c r="AG68" s="3">
        <f t="shared" si="45"/>
        <v>0.1</v>
      </c>
      <c r="AH68" s="3">
        <f t="shared" si="45"/>
        <v>0.1</v>
      </c>
      <c r="AI68" s="3">
        <f t="shared" si="45"/>
        <v>0.1</v>
      </c>
    </row>
    <row r="69" spans="6:35" x14ac:dyDescent="0.2">
      <c r="G69" s="2" t="s">
        <v>36</v>
      </c>
      <c r="H69" s="3">
        <f t="shared" si="44"/>
        <v>0.1</v>
      </c>
      <c r="I69" s="3">
        <f t="shared" si="44"/>
        <v>0.1</v>
      </c>
      <c r="J69" s="3">
        <f t="shared" si="44"/>
        <v>0.1</v>
      </c>
      <c r="K69" s="3">
        <f t="shared" si="44"/>
        <v>0.1</v>
      </c>
      <c r="L69" s="3">
        <f t="shared" si="44"/>
        <v>0.1</v>
      </c>
      <c r="M69" s="3">
        <f t="shared" si="44"/>
        <v>0.1</v>
      </c>
      <c r="N69" s="3">
        <f t="shared" si="44"/>
        <v>0.1</v>
      </c>
      <c r="O69" s="3">
        <f t="shared" si="44"/>
        <v>0.1</v>
      </c>
      <c r="P69" s="3">
        <f t="shared" si="44"/>
        <v>0.1</v>
      </c>
      <c r="Q69" s="3">
        <f t="shared" si="44"/>
        <v>0.1</v>
      </c>
      <c r="R69" s="3">
        <f t="shared" si="44"/>
        <v>0.1</v>
      </c>
      <c r="S69" s="3">
        <f t="shared" si="44"/>
        <v>0.1</v>
      </c>
      <c r="T69" s="3">
        <f t="shared" si="44"/>
        <v>0.1</v>
      </c>
      <c r="U69" s="3">
        <f t="shared" si="44"/>
        <v>0.1</v>
      </c>
      <c r="V69" s="3">
        <f t="shared" si="44"/>
        <v>0.1</v>
      </c>
      <c r="W69" s="3">
        <f t="shared" si="44"/>
        <v>0.1</v>
      </c>
      <c r="X69" s="3">
        <f t="shared" si="45"/>
        <v>0.1</v>
      </c>
      <c r="Y69" s="3">
        <f t="shared" si="45"/>
        <v>0.1</v>
      </c>
      <c r="Z69" s="3">
        <f t="shared" si="45"/>
        <v>0.1</v>
      </c>
      <c r="AA69" s="3">
        <f t="shared" si="45"/>
        <v>0.1</v>
      </c>
      <c r="AB69" s="3">
        <f t="shared" si="45"/>
        <v>0.1</v>
      </c>
      <c r="AC69" s="3">
        <f t="shared" si="45"/>
        <v>0.1</v>
      </c>
      <c r="AD69" s="3">
        <f t="shared" si="45"/>
        <v>0.1</v>
      </c>
      <c r="AE69" s="3">
        <f t="shared" si="45"/>
        <v>0.1</v>
      </c>
      <c r="AF69" s="3">
        <f t="shared" si="45"/>
        <v>0.1</v>
      </c>
      <c r="AG69" s="3">
        <f t="shared" si="45"/>
        <v>1.1000000000000001</v>
      </c>
      <c r="AH69" s="3">
        <f t="shared" si="45"/>
        <v>0.1</v>
      </c>
      <c r="AI69" s="3">
        <f t="shared" si="45"/>
        <v>0.1</v>
      </c>
    </row>
    <row r="70" spans="6:35" x14ac:dyDescent="0.2">
      <c r="G70" s="2" t="s">
        <v>41</v>
      </c>
      <c r="H70" s="3">
        <f t="shared" si="44"/>
        <v>0.1</v>
      </c>
      <c r="I70" s="3">
        <f t="shared" si="44"/>
        <v>0.1</v>
      </c>
      <c r="J70" s="3">
        <f t="shared" si="44"/>
        <v>0.1</v>
      </c>
      <c r="K70" s="3">
        <f t="shared" si="44"/>
        <v>0.1</v>
      </c>
      <c r="L70" s="3">
        <f t="shared" si="44"/>
        <v>0.1</v>
      </c>
      <c r="M70" s="3">
        <f t="shared" si="44"/>
        <v>0.1</v>
      </c>
      <c r="N70" s="3">
        <f t="shared" si="44"/>
        <v>0.1</v>
      </c>
      <c r="O70" s="3">
        <f t="shared" si="44"/>
        <v>0.1</v>
      </c>
      <c r="P70" s="3">
        <f t="shared" si="44"/>
        <v>0.1</v>
      </c>
      <c r="Q70" s="3">
        <f t="shared" si="44"/>
        <v>0.1</v>
      </c>
      <c r="R70" s="3">
        <f t="shared" si="44"/>
        <v>0.1</v>
      </c>
      <c r="S70" s="3">
        <f t="shared" si="44"/>
        <v>0.1</v>
      </c>
      <c r="T70" s="3">
        <f t="shared" si="44"/>
        <v>0.1</v>
      </c>
      <c r="U70" s="3">
        <f t="shared" si="44"/>
        <v>0.1</v>
      </c>
      <c r="V70" s="3">
        <f t="shared" si="44"/>
        <v>0.1</v>
      </c>
      <c r="W70" s="3">
        <f t="shared" si="44"/>
        <v>0.1</v>
      </c>
      <c r="X70" s="3">
        <f t="shared" si="45"/>
        <v>0.1</v>
      </c>
      <c r="Y70" s="3">
        <f t="shared" si="45"/>
        <v>0.1</v>
      </c>
      <c r="Z70" s="3">
        <f t="shared" si="45"/>
        <v>0.1</v>
      </c>
      <c r="AA70" s="3">
        <f t="shared" si="45"/>
        <v>0.1</v>
      </c>
      <c r="AB70" s="3">
        <f t="shared" si="45"/>
        <v>0.1</v>
      </c>
      <c r="AC70" s="3">
        <f t="shared" si="45"/>
        <v>0.1</v>
      </c>
      <c r="AD70" s="3">
        <f t="shared" si="45"/>
        <v>0.1</v>
      </c>
      <c r="AE70" s="3">
        <f t="shared" si="45"/>
        <v>0.1</v>
      </c>
      <c r="AF70" s="3">
        <f t="shared" si="45"/>
        <v>0.1</v>
      </c>
      <c r="AG70" s="3">
        <f t="shared" si="45"/>
        <v>0.1</v>
      </c>
      <c r="AH70" s="3">
        <f t="shared" si="45"/>
        <v>0.1</v>
      </c>
      <c r="AI70" s="3">
        <f t="shared" si="45"/>
        <v>1.1000000000000001</v>
      </c>
    </row>
    <row r="73" spans="6:35" x14ac:dyDescent="0.2">
      <c r="F73" t="s">
        <v>46</v>
      </c>
      <c r="G73" s="2"/>
      <c r="H73" s="2" t="s">
        <v>0</v>
      </c>
      <c r="I73" s="2" t="s">
        <v>1</v>
      </c>
      <c r="J73" s="2" t="s">
        <v>2</v>
      </c>
      <c r="K73" s="2" t="s">
        <v>3</v>
      </c>
      <c r="L73" s="2">
        <v>61</v>
      </c>
      <c r="M73" s="2" t="s">
        <v>4</v>
      </c>
      <c r="N73" s="2" t="s">
        <v>5</v>
      </c>
      <c r="O73" s="2" t="s">
        <v>6</v>
      </c>
      <c r="P73" s="2" t="s">
        <v>7</v>
      </c>
      <c r="Q73" s="2" t="s">
        <v>8</v>
      </c>
      <c r="R73" s="2" t="s">
        <v>9</v>
      </c>
      <c r="S73" s="2" t="s">
        <v>10</v>
      </c>
      <c r="T73" s="2" t="s">
        <v>11</v>
      </c>
      <c r="U73" s="2" t="s">
        <v>12</v>
      </c>
      <c r="V73" s="2" t="s">
        <v>13</v>
      </c>
      <c r="W73" s="2" t="s">
        <v>14</v>
      </c>
      <c r="X73" s="2">
        <v>29</v>
      </c>
      <c r="Y73" s="2" t="s">
        <v>15</v>
      </c>
      <c r="Z73" s="2" t="s">
        <v>16</v>
      </c>
      <c r="AA73" s="2" t="s">
        <v>17</v>
      </c>
      <c r="AB73" s="2" t="s">
        <v>18</v>
      </c>
      <c r="AC73" s="2" t="s">
        <v>19</v>
      </c>
      <c r="AD73" s="2" t="s">
        <v>20</v>
      </c>
      <c r="AE73" s="2" t="s">
        <v>21</v>
      </c>
      <c r="AF73" s="2" t="s">
        <v>22</v>
      </c>
      <c r="AG73" s="2" t="s">
        <v>23</v>
      </c>
      <c r="AH73" s="2" t="s">
        <v>24</v>
      </c>
      <c r="AI73" s="2" t="s">
        <v>40</v>
      </c>
    </row>
    <row r="74" spans="6:35" x14ac:dyDescent="0.2">
      <c r="F74" t="s">
        <v>47</v>
      </c>
      <c r="G74" s="2" t="s">
        <v>25</v>
      </c>
      <c r="H74" s="5">
        <f>H56/SUM($H56:$AI56)</f>
        <v>0.28947368421052616</v>
      </c>
      <c r="I74" s="5">
        <f t="shared" ref="I74:AI74" si="46">I56/SUM($H56:$AI56)</f>
        <v>2.6315789473684195E-2</v>
      </c>
      <c r="J74" s="5">
        <f t="shared" si="46"/>
        <v>2.6315789473684195E-2</v>
      </c>
      <c r="K74" s="5">
        <f t="shared" si="46"/>
        <v>2.6315789473684195E-2</v>
      </c>
      <c r="L74" s="5">
        <f t="shared" si="46"/>
        <v>2.6315789473684195E-2</v>
      </c>
      <c r="M74" s="5">
        <f t="shared" si="46"/>
        <v>2.6315789473684195E-2</v>
      </c>
      <c r="N74" s="5">
        <f t="shared" si="46"/>
        <v>2.6315789473684195E-2</v>
      </c>
      <c r="O74" s="5">
        <f t="shared" si="46"/>
        <v>2.6315789473684195E-2</v>
      </c>
      <c r="P74" s="5">
        <f t="shared" si="46"/>
        <v>2.6315789473684195E-2</v>
      </c>
      <c r="Q74" s="5">
        <f t="shared" si="46"/>
        <v>2.6315789473684195E-2</v>
      </c>
      <c r="R74" s="5">
        <f t="shared" si="46"/>
        <v>2.6315789473684195E-2</v>
      </c>
      <c r="S74" s="5">
        <f t="shared" si="46"/>
        <v>2.6315789473684195E-2</v>
      </c>
      <c r="T74" s="5">
        <f t="shared" si="46"/>
        <v>2.6315789473684195E-2</v>
      </c>
      <c r="U74" s="5">
        <f t="shared" si="46"/>
        <v>2.6315789473684195E-2</v>
      </c>
      <c r="V74" s="5">
        <f t="shared" si="46"/>
        <v>2.6315789473684195E-2</v>
      </c>
      <c r="W74" s="5">
        <f t="shared" si="46"/>
        <v>2.6315789473684195E-2</v>
      </c>
      <c r="X74" s="5">
        <f t="shared" si="46"/>
        <v>2.6315789473684195E-2</v>
      </c>
      <c r="Y74" s="5">
        <f t="shared" si="46"/>
        <v>2.6315789473684195E-2</v>
      </c>
      <c r="Z74" s="5">
        <f t="shared" si="46"/>
        <v>2.6315789473684195E-2</v>
      </c>
      <c r="AA74" s="5">
        <f t="shared" si="46"/>
        <v>2.6315789473684195E-2</v>
      </c>
      <c r="AB74" s="5">
        <f t="shared" si="46"/>
        <v>2.6315789473684195E-2</v>
      </c>
      <c r="AC74" s="5">
        <f t="shared" si="46"/>
        <v>2.6315789473684195E-2</v>
      </c>
      <c r="AD74" s="5">
        <f t="shared" si="46"/>
        <v>2.6315789473684195E-2</v>
      </c>
      <c r="AE74" s="5">
        <f t="shared" si="46"/>
        <v>2.6315789473684195E-2</v>
      </c>
      <c r="AF74" s="5">
        <f t="shared" si="46"/>
        <v>2.6315789473684195E-2</v>
      </c>
      <c r="AG74" s="5">
        <f t="shared" si="46"/>
        <v>2.6315789473684195E-2</v>
      </c>
      <c r="AH74" s="5">
        <f t="shared" si="46"/>
        <v>2.6315789473684195E-2</v>
      </c>
      <c r="AI74" s="5">
        <f t="shared" si="46"/>
        <v>2.6315789473684195E-2</v>
      </c>
    </row>
    <row r="75" spans="6:35" x14ac:dyDescent="0.2">
      <c r="F75" t="s">
        <v>44</v>
      </c>
      <c r="G75" s="2" t="s">
        <v>26</v>
      </c>
      <c r="H75" s="5">
        <f t="shared" ref="H75:AI75" si="47">H57/SUM($H57:$AI57)</f>
        <v>9.2592592592592639E-3</v>
      </c>
      <c r="I75" s="5">
        <f t="shared" si="47"/>
        <v>0.1018518518518519</v>
      </c>
      <c r="J75" s="5">
        <f t="shared" si="47"/>
        <v>0.19444444444444453</v>
      </c>
      <c r="K75" s="5">
        <f t="shared" si="47"/>
        <v>9.2592592592592639E-3</v>
      </c>
      <c r="L75" s="5">
        <f t="shared" si="47"/>
        <v>9.2592592592592639E-3</v>
      </c>
      <c r="M75" s="5">
        <f t="shared" si="47"/>
        <v>9.2592592592592639E-3</v>
      </c>
      <c r="N75" s="5">
        <f t="shared" si="47"/>
        <v>9.2592592592592639E-3</v>
      </c>
      <c r="O75" s="5">
        <f t="shared" si="47"/>
        <v>9.2592592592592639E-3</v>
      </c>
      <c r="P75" s="5">
        <f t="shared" si="47"/>
        <v>9.2592592592592639E-3</v>
      </c>
      <c r="Q75" s="5">
        <f t="shared" si="47"/>
        <v>9.2592592592592639E-3</v>
      </c>
      <c r="R75" s="5">
        <f t="shared" si="47"/>
        <v>9.2592592592592639E-3</v>
      </c>
      <c r="S75" s="5">
        <f t="shared" si="47"/>
        <v>9.2592592592592639E-3</v>
      </c>
      <c r="T75" s="5">
        <f t="shared" si="47"/>
        <v>9.2592592592592639E-3</v>
      </c>
      <c r="U75" s="5">
        <f t="shared" si="47"/>
        <v>9.2592592592592639E-3</v>
      </c>
      <c r="V75" s="5">
        <f t="shared" si="47"/>
        <v>9.2592592592592639E-3</v>
      </c>
      <c r="W75" s="5">
        <f t="shared" si="47"/>
        <v>0.1018518518518519</v>
      </c>
      <c r="X75" s="5">
        <f t="shared" si="47"/>
        <v>9.2592592592592639E-3</v>
      </c>
      <c r="Y75" s="5">
        <f t="shared" si="47"/>
        <v>9.2592592592592639E-3</v>
      </c>
      <c r="Z75" s="5">
        <f t="shared" si="47"/>
        <v>0.1018518518518519</v>
      </c>
      <c r="AA75" s="5">
        <f t="shared" si="47"/>
        <v>9.2592592592592639E-3</v>
      </c>
      <c r="AB75" s="5">
        <f t="shared" si="47"/>
        <v>9.2592592592592639E-3</v>
      </c>
      <c r="AC75" s="5">
        <f t="shared" si="47"/>
        <v>9.2592592592592639E-3</v>
      </c>
      <c r="AD75" s="5">
        <f t="shared" si="47"/>
        <v>0.1018518518518519</v>
      </c>
      <c r="AE75" s="5">
        <f t="shared" si="47"/>
        <v>0.1018518518518519</v>
      </c>
      <c r="AF75" s="5">
        <f t="shared" si="47"/>
        <v>0.1018518518518519</v>
      </c>
      <c r="AG75" s="5">
        <f t="shared" si="47"/>
        <v>9.2592592592592639E-3</v>
      </c>
      <c r="AH75" s="5">
        <f t="shared" si="47"/>
        <v>9.2592592592592639E-3</v>
      </c>
      <c r="AI75" s="5">
        <f t="shared" si="47"/>
        <v>9.2592592592592639E-3</v>
      </c>
    </row>
    <row r="76" spans="6:35" x14ac:dyDescent="0.2">
      <c r="G76" s="2" t="s">
        <v>3</v>
      </c>
      <c r="H76" s="5">
        <f t="shared" ref="H76:AI76" si="48">H58/SUM($H58:$AI58)</f>
        <v>1.7241379310344845E-2</v>
      </c>
      <c r="I76" s="5">
        <f t="shared" si="48"/>
        <v>1.7241379310344845E-2</v>
      </c>
      <c r="J76" s="5">
        <f t="shared" si="48"/>
        <v>1.7241379310344845E-2</v>
      </c>
      <c r="K76" s="5">
        <f t="shared" si="48"/>
        <v>0.53448275862069017</v>
      </c>
      <c r="L76" s="5">
        <f t="shared" si="48"/>
        <v>1.7241379310344845E-2</v>
      </c>
      <c r="M76" s="5">
        <f t="shared" si="48"/>
        <v>1.7241379310344845E-2</v>
      </c>
      <c r="N76" s="5">
        <f t="shared" si="48"/>
        <v>1.7241379310344845E-2</v>
      </c>
      <c r="O76" s="5">
        <f t="shared" si="48"/>
        <v>1.7241379310344845E-2</v>
      </c>
      <c r="P76" s="5">
        <f t="shared" si="48"/>
        <v>1.7241379310344845E-2</v>
      </c>
      <c r="Q76" s="5">
        <f t="shared" si="48"/>
        <v>1.7241379310344845E-2</v>
      </c>
      <c r="R76" s="5">
        <f t="shared" si="48"/>
        <v>1.7241379310344845E-2</v>
      </c>
      <c r="S76" s="5">
        <f t="shared" si="48"/>
        <v>1.7241379310344845E-2</v>
      </c>
      <c r="T76" s="5">
        <f t="shared" si="48"/>
        <v>1.7241379310344845E-2</v>
      </c>
      <c r="U76" s="5">
        <f t="shared" si="48"/>
        <v>1.7241379310344845E-2</v>
      </c>
      <c r="V76" s="5">
        <f t="shared" si="48"/>
        <v>1.7241379310344845E-2</v>
      </c>
      <c r="W76" s="5">
        <f t="shared" si="48"/>
        <v>1.7241379310344845E-2</v>
      </c>
      <c r="X76" s="5">
        <f t="shared" si="48"/>
        <v>1.7241379310344845E-2</v>
      </c>
      <c r="Y76" s="5">
        <f t="shared" si="48"/>
        <v>1.7241379310344845E-2</v>
      </c>
      <c r="Z76" s="5">
        <f t="shared" si="48"/>
        <v>1.7241379310344845E-2</v>
      </c>
      <c r="AA76" s="5">
        <f t="shared" si="48"/>
        <v>1.7241379310344845E-2</v>
      </c>
      <c r="AB76" s="5">
        <f t="shared" si="48"/>
        <v>1.7241379310344845E-2</v>
      </c>
      <c r="AC76" s="5">
        <f t="shared" si="48"/>
        <v>1.7241379310344845E-2</v>
      </c>
      <c r="AD76" s="5">
        <f t="shared" si="48"/>
        <v>1.7241379310344845E-2</v>
      </c>
      <c r="AE76" s="5">
        <f t="shared" si="48"/>
        <v>1.7241379310344845E-2</v>
      </c>
      <c r="AF76" s="5">
        <f t="shared" si="48"/>
        <v>1.7241379310344845E-2</v>
      </c>
      <c r="AG76" s="5">
        <f t="shared" si="48"/>
        <v>1.7241379310344845E-2</v>
      </c>
      <c r="AH76" s="5">
        <f t="shared" si="48"/>
        <v>1.7241379310344845E-2</v>
      </c>
      <c r="AI76" s="5">
        <f t="shared" si="48"/>
        <v>1.7241379310344845E-2</v>
      </c>
    </row>
    <row r="77" spans="6:35" x14ac:dyDescent="0.2">
      <c r="G77" s="2" t="s">
        <v>27</v>
      </c>
      <c r="H77" s="5">
        <f t="shared" ref="H77:AI77" si="49">H59/SUM($H59:$AI59)</f>
        <v>2.0833333333333343E-2</v>
      </c>
      <c r="I77" s="5">
        <f t="shared" si="49"/>
        <v>2.0833333333333343E-2</v>
      </c>
      <c r="J77" s="5">
        <f t="shared" si="49"/>
        <v>2.0833333333333343E-2</v>
      </c>
      <c r="K77" s="5">
        <f t="shared" si="49"/>
        <v>2.0833333333333343E-2</v>
      </c>
      <c r="L77" s="5">
        <f t="shared" si="49"/>
        <v>0.22916666666666677</v>
      </c>
      <c r="M77" s="5">
        <f t="shared" si="49"/>
        <v>2.0833333333333343E-2</v>
      </c>
      <c r="N77" s="5">
        <f t="shared" si="49"/>
        <v>2.0833333333333343E-2</v>
      </c>
      <c r="O77" s="5">
        <f t="shared" si="49"/>
        <v>2.0833333333333343E-2</v>
      </c>
      <c r="P77" s="5">
        <f t="shared" si="49"/>
        <v>2.0833333333333343E-2</v>
      </c>
      <c r="Q77" s="5">
        <f t="shared" si="49"/>
        <v>2.0833333333333343E-2</v>
      </c>
      <c r="R77" s="5">
        <f t="shared" si="49"/>
        <v>2.0833333333333343E-2</v>
      </c>
      <c r="S77" s="5">
        <f t="shared" si="49"/>
        <v>2.0833333333333343E-2</v>
      </c>
      <c r="T77" s="5">
        <f t="shared" si="49"/>
        <v>2.0833333333333343E-2</v>
      </c>
      <c r="U77" s="5">
        <f t="shared" si="49"/>
        <v>2.0833333333333343E-2</v>
      </c>
      <c r="V77" s="5">
        <f t="shared" si="49"/>
        <v>2.0833333333333343E-2</v>
      </c>
      <c r="W77" s="5">
        <f t="shared" si="49"/>
        <v>2.0833333333333343E-2</v>
      </c>
      <c r="X77" s="5">
        <f t="shared" si="49"/>
        <v>0.22916666666666677</v>
      </c>
      <c r="Y77" s="5">
        <f t="shared" si="49"/>
        <v>2.0833333333333343E-2</v>
      </c>
      <c r="Z77" s="5">
        <f t="shared" si="49"/>
        <v>2.0833333333333343E-2</v>
      </c>
      <c r="AA77" s="5">
        <f t="shared" si="49"/>
        <v>2.0833333333333343E-2</v>
      </c>
      <c r="AB77" s="5">
        <f t="shared" si="49"/>
        <v>2.0833333333333343E-2</v>
      </c>
      <c r="AC77" s="5">
        <f t="shared" si="49"/>
        <v>2.0833333333333343E-2</v>
      </c>
      <c r="AD77" s="5">
        <f t="shared" si="49"/>
        <v>2.0833333333333343E-2</v>
      </c>
      <c r="AE77" s="5">
        <f t="shared" si="49"/>
        <v>2.0833333333333343E-2</v>
      </c>
      <c r="AF77" s="5">
        <f t="shared" si="49"/>
        <v>2.0833333333333343E-2</v>
      </c>
      <c r="AG77" s="5">
        <f t="shared" si="49"/>
        <v>2.0833333333333343E-2</v>
      </c>
      <c r="AH77" s="5">
        <f t="shared" si="49"/>
        <v>2.0833333333333343E-2</v>
      </c>
      <c r="AI77" s="5">
        <f t="shared" si="49"/>
        <v>2.0833333333333343E-2</v>
      </c>
    </row>
    <row r="78" spans="6:35" x14ac:dyDescent="0.2">
      <c r="G78" s="2" t="s">
        <v>28</v>
      </c>
      <c r="H78" s="5">
        <f t="shared" ref="H78:AI78" si="50">H60/SUM($H60:$AI60)</f>
        <v>2.6315789473684199E-2</v>
      </c>
      <c r="I78" s="5">
        <f t="shared" si="50"/>
        <v>2.6315789473684199E-2</v>
      </c>
      <c r="J78" s="5">
        <f t="shared" si="50"/>
        <v>2.6315789473684199E-2</v>
      </c>
      <c r="K78" s="5">
        <f t="shared" si="50"/>
        <v>2.6315789473684199E-2</v>
      </c>
      <c r="L78" s="5">
        <f t="shared" si="50"/>
        <v>2.6315789473684199E-2</v>
      </c>
      <c r="M78" s="5">
        <f t="shared" si="50"/>
        <v>0.28947368421052616</v>
      </c>
      <c r="N78" s="5">
        <f t="shared" si="50"/>
        <v>2.6315789473684199E-2</v>
      </c>
      <c r="O78" s="5">
        <f t="shared" si="50"/>
        <v>2.6315789473684199E-2</v>
      </c>
      <c r="P78" s="5">
        <f t="shared" si="50"/>
        <v>2.6315789473684199E-2</v>
      </c>
      <c r="Q78" s="5">
        <f t="shared" si="50"/>
        <v>2.6315789473684199E-2</v>
      </c>
      <c r="R78" s="5">
        <f t="shared" si="50"/>
        <v>2.6315789473684199E-2</v>
      </c>
      <c r="S78" s="5">
        <f t="shared" si="50"/>
        <v>2.6315789473684199E-2</v>
      </c>
      <c r="T78" s="5">
        <f t="shared" si="50"/>
        <v>2.6315789473684199E-2</v>
      </c>
      <c r="U78" s="5">
        <f t="shared" si="50"/>
        <v>2.6315789473684199E-2</v>
      </c>
      <c r="V78" s="5">
        <f t="shared" si="50"/>
        <v>2.6315789473684199E-2</v>
      </c>
      <c r="W78" s="5">
        <f t="shared" si="50"/>
        <v>2.6315789473684199E-2</v>
      </c>
      <c r="X78" s="5">
        <f t="shared" si="50"/>
        <v>2.6315789473684199E-2</v>
      </c>
      <c r="Y78" s="5">
        <f t="shared" si="50"/>
        <v>2.6315789473684199E-2</v>
      </c>
      <c r="Z78" s="5">
        <f t="shared" si="50"/>
        <v>2.6315789473684199E-2</v>
      </c>
      <c r="AA78" s="5">
        <f t="shared" si="50"/>
        <v>2.6315789473684199E-2</v>
      </c>
      <c r="AB78" s="5">
        <f t="shared" si="50"/>
        <v>2.6315789473684199E-2</v>
      </c>
      <c r="AC78" s="5">
        <f t="shared" si="50"/>
        <v>2.6315789473684199E-2</v>
      </c>
      <c r="AD78" s="5">
        <f t="shared" si="50"/>
        <v>2.6315789473684199E-2</v>
      </c>
      <c r="AE78" s="5">
        <f t="shared" si="50"/>
        <v>2.6315789473684199E-2</v>
      </c>
      <c r="AF78" s="5">
        <f t="shared" si="50"/>
        <v>2.6315789473684199E-2</v>
      </c>
      <c r="AG78" s="5">
        <f t="shared" si="50"/>
        <v>2.6315789473684199E-2</v>
      </c>
      <c r="AH78" s="5">
        <f t="shared" si="50"/>
        <v>2.6315789473684199E-2</v>
      </c>
      <c r="AI78" s="5">
        <f t="shared" si="50"/>
        <v>2.6315789473684199E-2</v>
      </c>
    </row>
    <row r="79" spans="6:35" x14ac:dyDescent="0.2">
      <c r="G79" s="2" t="s">
        <v>29</v>
      </c>
      <c r="H79" s="5">
        <f t="shared" ref="H79:AI79" si="51">H61/SUM($H61:$AI61)</f>
        <v>2.0833333333333343E-2</v>
      </c>
      <c r="I79" s="5">
        <f t="shared" si="51"/>
        <v>2.0833333333333343E-2</v>
      </c>
      <c r="J79" s="5">
        <f t="shared" si="51"/>
        <v>2.0833333333333343E-2</v>
      </c>
      <c r="K79" s="5">
        <f t="shared" si="51"/>
        <v>2.0833333333333343E-2</v>
      </c>
      <c r="L79" s="5">
        <f t="shared" si="51"/>
        <v>2.0833333333333343E-2</v>
      </c>
      <c r="M79" s="5">
        <f t="shared" si="51"/>
        <v>2.0833333333333343E-2</v>
      </c>
      <c r="N79" s="5">
        <f t="shared" si="51"/>
        <v>0.22916666666666677</v>
      </c>
      <c r="O79" s="5">
        <f t="shared" si="51"/>
        <v>2.0833333333333343E-2</v>
      </c>
      <c r="P79" s="5">
        <f t="shared" si="51"/>
        <v>2.0833333333333343E-2</v>
      </c>
      <c r="Q79" s="5">
        <f t="shared" si="51"/>
        <v>2.0833333333333343E-2</v>
      </c>
      <c r="R79" s="5">
        <f t="shared" si="51"/>
        <v>2.0833333333333343E-2</v>
      </c>
      <c r="S79" s="5">
        <f t="shared" si="51"/>
        <v>2.0833333333333343E-2</v>
      </c>
      <c r="T79" s="5">
        <f t="shared" si="51"/>
        <v>2.0833333333333343E-2</v>
      </c>
      <c r="U79" s="5">
        <f t="shared" si="51"/>
        <v>0.22916666666666677</v>
      </c>
      <c r="V79" s="5">
        <f t="shared" si="51"/>
        <v>2.0833333333333343E-2</v>
      </c>
      <c r="W79" s="5">
        <f t="shared" si="51"/>
        <v>2.0833333333333343E-2</v>
      </c>
      <c r="X79" s="5">
        <f t="shared" si="51"/>
        <v>2.0833333333333343E-2</v>
      </c>
      <c r="Y79" s="5">
        <f t="shared" si="51"/>
        <v>2.0833333333333343E-2</v>
      </c>
      <c r="Z79" s="5">
        <f t="shared" si="51"/>
        <v>2.0833333333333343E-2</v>
      </c>
      <c r="AA79" s="5">
        <f t="shared" si="51"/>
        <v>2.0833333333333343E-2</v>
      </c>
      <c r="AB79" s="5">
        <f t="shared" si="51"/>
        <v>2.0833333333333343E-2</v>
      </c>
      <c r="AC79" s="5">
        <f t="shared" si="51"/>
        <v>2.0833333333333343E-2</v>
      </c>
      <c r="AD79" s="5">
        <f t="shared" si="51"/>
        <v>2.0833333333333343E-2</v>
      </c>
      <c r="AE79" s="5">
        <f t="shared" si="51"/>
        <v>2.0833333333333343E-2</v>
      </c>
      <c r="AF79" s="5">
        <f t="shared" si="51"/>
        <v>2.0833333333333343E-2</v>
      </c>
      <c r="AG79" s="5">
        <f t="shared" si="51"/>
        <v>2.0833333333333343E-2</v>
      </c>
      <c r="AH79" s="5">
        <f t="shared" si="51"/>
        <v>2.0833333333333343E-2</v>
      </c>
      <c r="AI79" s="5">
        <f t="shared" si="51"/>
        <v>2.0833333333333343E-2</v>
      </c>
    </row>
    <row r="80" spans="6:35" x14ac:dyDescent="0.2">
      <c r="G80" s="2" t="s">
        <v>30</v>
      </c>
      <c r="H80" s="5">
        <f t="shared" ref="H80:AI80" si="52">H62/SUM($H62:$AI62)</f>
        <v>2.6315789473684202E-2</v>
      </c>
      <c r="I80" s="5">
        <f t="shared" si="52"/>
        <v>2.6315789473684202E-2</v>
      </c>
      <c r="J80" s="5">
        <f t="shared" si="52"/>
        <v>2.6315789473684202E-2</v>
      </c>
      <c r="K80" s="5">
        <f t="shared" si="52"/>
        <v>2.6315789473684202E-2</v>
      </c>
      <c r="L80" s="5">
        <f t="shared" si="52"/>
        <v>2.6315789473684202E-2</v>
      </c>
      <c r="M80" s="5">
        <f t="shared" si="52"/>
        <v>2.6315789473684202E-2</v>
      </c>
      <c r="N80" s="5">
        <f t="shared" si="52"/>
        <v>2.6315789473684202E-2</v>
      </c>
      <c r="O80" s="5">
        <f t="shared" si="52"/>
        <v>0.28947368421052622</v>
      </c>
      <c r="P80" s="5">
        <f t="shared" si="52"/>
        <v>2.6315789473684202E-2</v>
      </c>
      <c r="Q80" s="5">
        <f t="shared" si="52"/>
        <v>2.6315789473684202E-2</v>
      </c>
      <c r="R80" s="5">
        <f t="shared" si="52"/>
        <v>2.6315789473684202E-2</v>
      </c>
      <c r="S80" s="5">
        <f t="shared" si="52"/>
        <v>2.6315789473684202E-2</v>
      </c>
      <c r="T80" s="5">
        <f t="shared" si="52"/>
        <v>2.6315789473684202E-2</v>
      </c>
      <c r="U80" s="5">
        <f t="shared" si="52"/>
        <v>2.6315789473684202E-2</v>
      </c>
      <c r="V80" s="5">
        <f t="shared" si="52"/>
        <v>2.6315789473684202E-2</v>
      </c>
      <c r="W80" s="5">
        <f t="shared" si="52"/>
        <v>2.6315789473684202E-2</v>
      </c>
      <c r="X80" s="5">
        <f t="shared" si="52"/>
        <v>2.6315789473684202E-2</v>
      </c>
      <c r="Y80" s="5">
        <f t="shared" si="52"/>
        <v>2.6315789473684202E-2</v>
      </c>
      <c r="Z80" s="5">
        <f t="shared" si="52"/>
        <v>2.6315789473684202E-2</v>
      </c>
      <c r="AA80" s="5">
        <f t="shared" si="52"/>
        <v>2.6315789473684202E-2</v>
      </c>
      <c r="AB80" s="5">
        <f t="shared" si="52"/>
        <v>2.6315789473684202E-2</v>
      </c>
      <c r="AC80" s="5">
        <f t="shared" si="52"/>
        <v>2.6315789473684202E-2</v>
      </c>
      <c r="AD80" s="5">
        <f t="shared" si="52"/>
        <v>2.6315789473684202E-2</v>
      </c>
      <c r="AE80" s="5">
        <f t="shared" si="52"/>
        <v>2.6315789473684202E-2</v>
      </c>
      <c r="AF80" s="5">
        <f t="shared" si="52"/>
        <v>2.6315789473684202E-2</v>
      </c>
      <c r="AG80" s="5">
        <f t="shared" si="52"/>
        <v>2.6315789473684202E-2</v>
      </c>
      <c r="AH80" s="5">
        <f t="shared" si="52"/>
        <v>2.6315789473684202E-2</v>
      </c>
      <c r="AI80" s="5">
        <f t="shared" si="52"/>
        <v>2.6315789473684202E-2</v>
      </c>
    </row>
    <row r="81" spans="6:64" x14ac:dyDescent="0.2">
      <c r="G81" s="2" t="s">
        <v>31</v>
      </c>
      <c r="H81" s="5">
        <f t="shared" ref="H81:AI81" si="53">H63/SUM($H63:$AI63)</f>
        <v>2.6315789473684202E-2</v>
      </c>
      <c r="I81" s="5">
        <f t="shared" si="53"/>
        <v>2.6315789473684202E-2</v>
      </c>
      <c r="J81" s="5">
        <f t="shared" si="53"/>
        <v>2.6315789473684202E-2</v>
      </c>
      <c r="K81" s="5">
        <f t="shared" si="53"/>
        <v>2.6315789473684202E-2</v>
      </c>
      <c r="L81" s="5">
        <f t="shared" si="53"/>
        <v>2.6315789473684202E-2</v>
      </c>
      <c r="M81" s="5">
        <f t="shared" si="53"/>
        <v>2.6315789473684202E-2</v>
      </c>
      <c r="N81" s="5">
        <f t="shared" si="53"/>
        <v>2.6315789473684202E-2</v>
      </c>
      <c r="O81" s="5">
        <f t="shared" si="53"/>
        <v>2.6315789473684202E-2</v>
      </c>
      <c r="P81" s="5">
        <f t="shared" si="53"/>
        <v>0.28947368421052622</v>
      </c>
      <c r="Q81" s="5">
        <f t="shared" si="53"/>
        <v>2.6315789473684202E-2</v>
      </c>
      <c r="R81" s="5">
        <f t="shared" si="53"/>
        <v>2.6315789473684202E-2</v>
      </c>
      <c r="S81" s="5">
        <f t="shared" si="53"/>
        <v>2.6315789473684202E-2</v>
      </c>
      <c r="T81" s="5">
        <f t="shared" si="53"/>
        <v>2.6315789473684202E-2</v>
      </c>
      <c r="U81" s="5">
        <f t="shared" si="53"/>
        <v>2.6315789473684202E-2</v>
      </c>
      <c r="V81" s="5">
        <f t="shared" si="53"/>
        <v>2.6315789473684202E-2</v>
      </c>
      <c r="W81" s="5">
        <f t="shared" si="53"/>
        <v>2.6315789473684202E-2</v>
      </c>
      <c r="X81" s="5">
        <f t="shared" si="53"/>
        <v>2.6315789473684202E-2</v>
      </c>
      <c r="Y81" s="5">
        <f t="shared" si="53"/>
        <v>2.6315789473684202E-2</v>
      </c>
      <c r="Z81" s="5">
        <f t="shared" si="53"/>
        <v>2.6315789473684202E-2</v>
      </c>
      <c r="AA81" s="5">
        <f t="shared" si="53"/>
        <v>2.6315789473684202E-2</v>
      </c>
      <c r="AB81" s="5">
        <f t="shared" si="53"/>
        <v>2.6315789473684202E-2</v>
      </c>
      <c r="AC81" s="5">
        <f t="shared" si="53"/>
        <v>2.6315789473684202E-2</v>
      </c>
      <c r="AD81" s="5">
        <f t="shared" si="53"/>
        <v>2.6315789473684202E-2</v>
      </c>
      <c r="AE81" s="5">
        <f t="shared" si="53"/>
        <v>2.6315789473684202E-2</v>
      </c>
      <c r="AF81" s="5">
        <f t="shared" si="53"/>
        <v>2.6315789473684202E-2</v>
      </c>
      <c r="AG81" s="5">
        <f t="shared" si="53"/>
        <v>2.6315789473684202E-2</v>
      </c>
      <c r="AH81" s="5">
        <f t="shared" si="53"/>
        <v>2.6315789473684202E-2</v>
      </c>
      <c r="AI81" s="5">
        <f t="shared" si="53"/>
        <v>2.6315789473684202E-2</v>
      </c>
    </row>
    <row r="82" spans="6:64" x14ac:dyDescent="0.2">
      <c r="G82" s="2" t="s">
        <v>32</v>
      </c>
      <c r="H82" s="5">
        <f t="shared" ref="H82:AI82" si="54">H64/SUM($H64:$AI64)</f>
        <v>1.7241379310344841E-2</v>
      </c>
      <c r="I82" s="5">
        <f t="shared" si="54"/>
        <v>1.7241379310344841E-2</v>
      </c>
      <c r="J82" s="5">
        <f t="shared" si="54"/>
        <v>1.7241379310344841E-2</v>
      </c>
      <c r="K82" s="5">
        <f t="shared" si="54"/>
        <v>1.7241379310344841E-2</v>
      </c>
      <c r="L82" s="5">
        <f t="shared" si="54"/>
        <v>1.7241379310344841E-2</v>
      </c>
      <c r="M82" s="5">
        <f t="shared" si="54"/>
        <v>1.7241379310344841E-2</v>
      </c>
      <c r="N82" s="5">
        <f t="shared" si="54"/>
        <v>1.7241379310344841E-2</v>
      </c>
      <c r="O82" s="5">
        <f t="shared" si="54"/>
        <v>1.7241379310344841E-2</v>
      </c>
      <c r="P82" s="5">
        <f t="shared" si="54"/>
        <v>1.7241379310344841E-2</v>
      </c>
      <c r="Q82" s="5">
        <f t="shared" si="54"/>
        <v>0.36206896551724166</v>
      </c>
      <c r="R82" s="5">
        <f t="shared" si="54"/>
        <v>1.7241379310344841E-2</v>
      </c>
      <c r="S82" s="5">
        <f t="shared" si="54"/>
        <v>1.7241379310344841E-2</v>
      </c>
      <c r="T82" s="5">
        <f t="shared" si="54"/>
        <v>0.18965517241379326</v>
      </c>
      <c r="U82" s="5">
        <f t="shared" si="54"/>
        <v>1.7241379310344841E-2</v>
      </c>
      <c r="V82" s="5">
        <f t="shared" si="54"/>
        <v>1.7241379310344841E-2</v>
      </c>
      <c r="W82" s="5">
        <f t="shared" si="54"/>
        <v>1.7241379310344841E-2</v>
      </c>
      <c r="X82" s="5">
        <f t="shared" si="54"/>
        <v>1.7241379310344841E-2</v>
      </c>
      <c r="Y82" s="5">
        <f t="shared" si="54"/>
        <v>1.7241379310344841E-2</v>
      </c>
      <c r="Z82" s="5">
        <f t="shared" si="54"/>
        <v>1.7241379310344841E-2</v>
      </c>
      <c r="AA82" s="5">
        <f t="shared" si="54"/>
        <v>1.7241379310344841E-2</v>
      </c>
      <c r="AB82" s="5">
        <f t="shared" si="54"/>
        <v>1.7241379310344841E-2</v>
      </c>
      <c r="AC82" s="5">
        <f t="shared" si="54"/>
        <v>1.7241379310344841E-2</v>
      </c>
      <c r="AD82" s="5">
        <f t="shared" si="54"/>
        <v>1.7241379310344841E-2</v>
      </c>
      <c r="AE82" s="5">
        <f t="shared" si="54"/>
        <v>1.7241379310344841E-2</v>
      </c>
      <c r="AF82" s="5">
        <f t="shared" si="54"/>
        <v>1.7241379310344841E-2</v>
      </c>
      <c r="AG82" s="5">
        <f t="shared" si="54"/>
        <v>1.7241379310344841E-2</v>
      </c>
      <c r="AH82" s="5">
        <f t="shared" si="54"/>
        <v>1.7241379310344841E-2</v>
      </c>
      <c r="AI82" s="5">
        <f t="shared" si="54"/>
        <v>1.7241379310344841E-2</v>
      </c>
    </row>
    <row r="83" spans="6:64" x14ac:dyDescent="0.2">
      <c r="G83" s="2" t="s">
        <v>33</v>
      </c>
      <c r="H83" s="5">
        <f t="shared" ref="H83:AI83" si="55">H65/SUM($H65:$AI65)</f>
        <v>1.470588235294118E-2</v>
      </c>
      <c r="I83" s="5">
        <f t="shared" si="55"/>
        <v>1.470588235294118E-2</v>
      </c>
      <c r="J83" s="5">
        <f t="shared" si="55"/>
        <v>1.470588235294118E-2</v>
      </c>
      <c r="K83" s="5">
        <f t="shared" si="55"/>
        <v>1.470588235294118E-2</v>
      </c>
      <c r="L83" s="5">
        <f t="shared" si="55"/>
        <v>1.470588235294118E-2</v>
      </c>
      <c r="M83" s="5">
        <f t="shared" si="55"/>
        <v>1.470588235294118E-2</v>
      </c>
      <c r="N83" s="5">
        <f t="shared" si="55"/>
        <v>1.470588235294118E-2</v>
      </c>
      <c r="O83" s="5">
        <f t="shared" si="55"/>
        <v>1.470588235294118E-2</v>
      </c>
      <c r="P83" s="5">
        <f t="shared" si="55"/>
        <v>1.470588235294118E-2</v>
      </c>
      <c r="Q83" s="5">
        <f t="shared" si="55"/>
        <v>1.470588235294118E-2</v>
      </c>
      <c r="R83" s="5">
        <f t="shared" si="55"/>
        <v>0.16176470588235298</v>
      </c>
      <c r="S83" s="5">
        <f t="shared" si="55"/>
        <v>1.470588235294118E-2</v>
      </c>
      <c r="T83" s="5">
        <f t="shared" si="55"/>
        <v>1.470588235294118E-2</v>
      </c>
      <c r="U83" s="5">
        <f t="shared" si="55"/>
        <v>1.470588235294118E-2</v>
      </c>
      <c r="V83" s="5">
        <f t="shared" si="55"/>
        <v>0.16176470588235298</v>
      </c>
      <c r="W83" s="5">
        <f t="shared" si="55"/>
        <v>1.470588235294118E-2</v>
      </c>
      <c r="X83" s="5">
        <f t="shared" si="55"/>
        <v>1.470588235294118E-2</v>
      </c>
      <c r="Y83" s="5">
        <f t="shared" si="55"/>
        <v>1.470588235294118E-2</v>
      </c>
      <c r="Z83" s="5">
        <f t="shared" si="55"/>
        <v>1.470588235294118E-2</v>
      </c>
      <c r="AA83" s="5">
        <f t="shared" si="55"/>
        <v>1.470588235294118E-2</v>
      </c>
      <c r="AB83" s="5">
        <f t="shared" si="55"/>
        <v>0.16176470588235298</v>
      </c>
      <c r="AC83" s="5">
        <f t="shared" si="55"/>
        <v>1.470588235294118E-2</v>
      </c>
      <c r="AD83" s="5">
        <f t="shared" si="55"/>
        <v>1.470588235294118E-2</v>
      </c>
      <c r="AE83" s="5">
        <f t="shared" si="55"/>
        <v>1.470588235294118E-2</v>
      </c>
      <c r="AF83" s="5">
        <f t="shared" si="55"/>
        <v>1.470588235294118E-2</v>
      </c>
      <c r="AG83" s="5">
        <f t="shared" si="55"/>
        <v>1.470588235294118E-2</v>
      </c>
      <c r="AH83" s="5">
        <f t="shared" si="55"/>
        <v>0.16176470588235298</v>
      </c>
      <c r="AI83" s="5">
        <f t="shared" si="55"/>
        <v>1.470588235294118E-2</v>
      </c>
    </row>
    <row r="84" spans="6:64" x14ac:dyDescent="0.2">
      <c r="G84" s="2" t="s">
        <v>34</v>
      </c>
      <c r="H84" s="5">
        <f t="shared" ref="H84:AI84" si="56">H66/SUM($H66:$AI66)</f>
        <v>2.0833333333333339E-2</v>
      </c>
      <c r="I84" s="5">
        <f t="shared" si="56"/>
        <v>2.0833333333333339E-2</v>
      </c>
      <c r="J84" s="5">
        <f t="shared" si="56"/>
        <v>2.0833333333333339E-2</v>
      </c>
      <c r="K84" s="5">
        <f t="shared" si="56"/>
        <v>2.0833333333333339E-2</v>
      </c>
      <c r="L84" s="5">
        <f t="shared" si="56"/>
        <v>2.0833333333333339E-2</v>
      </c>
      <c r="M84" s="5">
        <f t="shared" si="56"/>
        <v>2.0833333333333339E-2</v>
      </c>
      <c r="N84" s="5">
        <f t="shared" si="56"/>
        <v>2.0833333333333339E-2</v>
      </c>
      <c r="O84" s="5">
        <f t="shared" si="56"/>
        <v>2.0833333333333339E-2</v>
      </c>
      <c r="P84" s="5">
        <f t="shared" si="56"/>
        <v>2.0833333333333339E-2</v>
      </c>
      <c r="Q84" s="5">
        <f t="shared" si="56"/>
        <v>2.0833333333333339E-2</v>
      </c>
      <c r="R84" s="5">
        <f t="shared" si="56"/>
        <v>2.0833333333333339E-2</v>
      </c>
      <c r="S84" s="5">
        <f t="shared" si="56"/>
        <v>0.22916666666666674</v>
      </c>
      <c r="T84" s="5">
        <f t="shared" si="56"/>
        <v>2.0833333333333339E-2</v>
      </c>
      <c r="U84" s="5">
        <f t="shared" si="56"/>
        <v>2.0833333333333339E-2</v>
      </c>
      <c r="V84" s="5">
        <f t="shared" si="56"/>
        <v>2.0833333333333339E-2</v>
      </c>
      <c r="W84" s="5">
        <f t="shared" si="56"/>
        <v>2.0833333333333339E-2</v>
      </c>
      <c r="X84" s="5">
        <f t="shared" si="56"/>
        <v>2.0833333333333339E-2</v>
      </c>
      <c r="Y84" s="5">
        <f t="shared" si="56"/>
        <v>2.0833333333333339E-2</v>
      </c>
      <c r="Z84" s="5">
        <f t="shared" si="56"/>
        <v>2.0833333333333339E-2</v>
      </c>
      <c r="AA84" s="5">
        <f t="shared" si="56"/>
        <v>2.0833333333333339E-2</v>
      </c>
      <c r="AB84" s="5">
        <f t="shared" si="56"/>
        <v>2.0833333333333339E-2</v>
      </c>
      <c r="AC84" s="5">
        <f t="shared" si="56"/>
        <v>0.22916666666666674</v>
      </c>
      <c r="AD84" s="5">
        <f t="shared" si="56"/>
        <v>2.0833333333333339E-2</v>
      </c>
      <c r="AE84" s="5">
        <f t="shared" si="56"/>
        <v>2.0833333333333339E-2</v>
      </c>
      <c r="AF84" s="5">
        <f t="shared" si="56"/>
        <v>2.0833333333333339E-2</v>
      </c>
      <c r="AG84" s="5">
        <f t="shared" si="56"/>
        <v>2.0833333333333339E-2</v>
      </c>
      <c r="AH84" s="5">
        <f t="shared" si="56"/>
        <v>2.0833333333333339E-2</v>
      </c>
      <c r="AI84" s="5">
        <f t="shared" si="56"/>
        <v>2.0833333333333339E-2</v>
      </c>
    </row>
    <row r="85" spans="6:64" x14ac:dyDescent="0.2">
      <c r="G85" s="2" t="s">
        <v>15</v>
      </c>
      <c r="H85" s="5">
        <f t="shared" ref="H85:AI85" si="57">H67/SUM($H67:$AI67)</f>
        <v>2.0833333333333343E-2</v>
      </c>
      <c r="I85" s="5">
        <f t="shared" si="57"/>
        <v>2.0833333333333343E-2</v>
      </c>
      <c r="J85" s="5">
        <f t="shared" si="57"/>
        <v>2.0833333333333343E-2</v>
      </c>
      <c r="K85" s="5">
        <f t="shared" si="57"/>
        <v>2.0833333333333343E-2</v>
      </c>
      <c r="L85" s="5">
        <f t="shared" si="57"/>
        <v>2.0833333333333343E-2</v>
      </c>
      <c r="M85" s="5">
        <f t="shared" si="57"/>
        <v>2.0833333333333343E-2</v>
      </c>
      <c r="N85" s="5">
        <f t="shared" si="57"/>
        <v>2.0833333333333343E-2</v>
      </c>
      <c r="O85" s="5">
        <f t="shared" si="57"/>
        <v>2.0833333333333343E-2</v>
      </c>
      <c r="P85" s="5">
        <f t="shared" si="57"/>
        <v>2.0833333333333343E-2</v>
      </c>
      <c r="Q85" s="5">
        <f t="shared" si="57"/>
        <v>2.0833333333333343E-2</v>
      </c>
      <c r="R85" s="5">
        <f t="shared" si="57"/>
        <v>2.0833333333333343E-2</v>
      </c>
      <c r="S85" s="5">
        <f t="shared" si="57"/>
        <v>2.0833333333333343E-2</v>
      </c>
      <c r="T85" s="5">
        <f t="shared" si="57"/>
        <v>2.0833333333333343E-2</v>
      </c>
      <c r="U85" s="5">
        <f t="shared" si="57"/>
        <v>2.0833333333333343E-2</v>
      </c>
      <c r="V85" s="5">
        <f t="shared" si="57"/>
        <v>2.0833333333333343E-2</v>
      </c>
      <c r="W85" s="5">
        <f t="shared" si="57"/>
        <v>2.0833333333333343E-2</v>
      </c>
      <c r="X85" s="5">
        <f t="shared" si="57"/>
        <v>2.0833333333333343E-2</v>
      </c>
      <c r="Y85" s="5">
        <f t="shared" si="57"/>
        <v>0.43750000000000022</v>
      </c>
      <c r="Z85" s="5">
        <f t="shared" si="57"/>
        <v>2.0833333333333343E-2</v>
      </c>
      <c r="AA85" s="5">
        <f t="shared" si="57"/>
        <v>2.0833333333333343E-2</v>
      </c>
      <c r="AB85" s="5">
        <f t="shared" si="57"/>
        <v>2.0833333333333343E-2</v>
      </c>
      <c r="AC85" s="5">
        <f t="shared" si="57"/>
        <v>2.0833333333333343E-2</v>
      </c>
      <c r="AD85" s="5">
        <f t="shared" si="57"/>
        <v>2.0833333333333343E-2</v>
      </c>
      <c r="AE85" s="5">
        <f t="shared" si="57"/>
        <v>2.0833333333333343E-2</v>
      </c>
      <c r="AF85" s="5">
        <f t="shared" si="57"/>
        <v>2.0833333333333343E-2</v>
      </c>
      <c r="AG85" s="5">
        <f t="shared" si="57"/>
        <v>2.0833333333333343E-2</v>
      </c>
      <c r="AH85" s="5">
        <f t="shared" si="57"/>
        <v>2.0833333333333343E-2</v>
      </c>
      <c r="AI85" s="5">
        <f t="shared" si="57"/>
        <v>2.0833333333333343E-2</v>
      </c>
    </row>
    <row r="86" spans="6:64" x14ac:dyDescent="0.2">
      <c r="G86" s="2" t="s">
        <v>35</v>
      </c>
      <c r="H86" s="5">
        <f t="shared" ref="H86:AI86" si="58">H68/SUM($H68:$AI68)</f>
        <v>2.6315789473684202E-2</v>
      </c>
      <c r="I86" s="5">
        <f t="shared" si="58"/>
        <v>2.6315789473684202E-2</v>
      </c>
      <c r="J86" s="5">
        <f t="shared" si="58"/>
        <v>2.6315789473684202E-2</v>
      </c>
      <c r="K86" s="5">
        <f t="shared" si="58"/>
        <v>2.6315789473684202E-2</v>
      </c>
      <c r="L86" s="5">
        <f t="shared" si="58"/>
        <v>2.6315789473684202E-2</v>
      </c>
      <c r="M86" s="5">
        <f t="shared" si="58"/>
        <v>2.6315789473684202E-2</v>
      </c>
      <c r="N86" s="5">
        <f t="shared" si="58"/>
        <v>2.6315789473684202E-2</v>
      </c>
      <c r="O86" s="5">
        <f t="shared" si="58"/>
        <v>2.6315789473684202E-2</v>
      </c>
      <c r="P86" s="5">
        <f t="shared" si="58"/>
        <v>2.6315789473684202E-2</v>
      </c>
      <c r="Q86" s="5">
        <f t="shared" si="58"/>
        <v>2.6315789473684202E-2</v>
      </c>
      <c r="R86" s="5">
        <f t="shared" si="58"/>
        <v>2.6315789473684202E-2</v>
      </c>
      <c r="S86" s="5">
        <f t="shared" si="58"/>
        <v>2.6315789473684202E-2</v>
      </c>
      <c r="T86" s="5">
        <f t="shared" si="58"/>
        <v>2.6315789473684202E-2</v>
      </c>
      <c r="U86" s="5">
        <f t="shared" si="58"/>
        <v>2.6315789473684202E-2</v>
      </c>
      <c r="V86" s="5">
        <f t="shared" si="58"/>
        <v>2.6315789473684202E-2</v>
      </c>
      <c r="W86" s="5">
        <f t="shared" si="58"/>
        <v>2.6315789473684202E-2</v>
      </c>
      <c r="X86" s="5">
        <f t="shared" si="58"/>
        <v>2.6315789473684202E-2</v>
      </c>
      <c r="Y86" s="5">
        <f t="shared" si="58"/>
        <v>2.6315789473684202E-2</v>
      </c>
      <c r="Z86" s="5">
        <f t="shared" si="58"/>
        <v>2.6315789473684202E-2</v>
      </c>
      <c r="AA86" s="5">
        <f t="shared" si="58"/>
        <v>0.28947368421052622</v>
      </c>
      <c r="AB86" s="5">
        <f t="shared" si="58"/>
        <v>2.6315789473684202E-2</v>
      </c>
      <c r="AC86" s="5">
        <f t="shared" si="58"/>
        <v>2.6315789473684202E-2</v>
      </c>
      <c r="AD86" s="5">
        <f t="shared" si="58"/>
        <v>2.6315789473684202E-2</v>
      </c>
      <c r="AE86" s="5">
        <f t="shared" si="58"/>
        <v>2.6315789473684202E-2</v>
      </c>
      <c r="AF86" s="5">
        <f t="shared" si="58"/>
        <v>2.6315789473684202E-2</v>
      </c>
      <c r="AG86" s="5">
        <f t="shared" si="58"/>
        <v>2.6315789473684202E-2</v>
      </c>
      <c r="AH86" s="5">
        <f t="shared" si="58"/>
        <v>2.6315789473684202E-2</v>
      </c>
      <c r="AI86" s="5">
        <f t="shared" si="58"/>
        <v>2.6315789473684202E-2</v>
      </c>
    </row>
    <row r="87" spans="6:64" x14ac:dyDescent="0.2">
      <c r="G87" s="2" t="s">
        <v>36</v>
      </c>
      <c r="H87" s="5">
        <f t="shared" ref="H87:AI87" si="59">H69/SUM($H69:$AI69)</f>
        <v>2.6315789473684206E-2</v>
      </c>
      <c r="I87" s="5">
        <f t="shared" si="59"/>
        <v>2.6315789473684206E-2</v>
      </c>
      <c r="J87" s="5">
        <f t="shared" si="59"/>
        <v>2.6315789473684206E-2</v>
      </c>
      <c r="K87" s="5">
        <f t="shared" si="59"/>
        <v>2.6315789473684206E-2</v>
      </c>
      <c r="L87" s="5">
        <f t="shared" si="59"/>
        <v>2.6315789473684206E-2</v>
      </c>
      <c r="M87" s="5">
        <f t="shared" si="59"/>
        <v>2.6315789473684206E-2</v>
      </c>
      <c r="N87" s="5">
        <f t="shared" si="59"/>
        <v>2.6315789473684206E-2</v>
      </c>
      <c r="O87" s="5">
        <f t="shared" si="59"/>
        <v>2.6315789473684206E-2</v>
      </c>
      <c r="P87" s="5">
        <f t="shared" si="59"/>
        <v>2.6315789473684206E-2</v>
      </c>
      <c r="Q87" s="5">
        <f t="shared" si="59"/>
        <v>2.6315789473684206E-2</v>
      </c>
      <c r="R87" s="5">
        <f t="shared" si="59"/>
        <v>2.6315789473684206E-2</v>
      </c>
      <c r="S87" s="5">
        <f t="shared" si="59"/>
        <v>2.6315789473684206E-2</v>
      </c>
      <c r="T87" s="5">
        <f t="shared" si="59"/>
        <v>2.6315789473684206E-2</v>
      </c>
      <c r="U87" s="5">
        <f t="shared" si="59"/>
        <v>2.6315789473684206E-2</v>
      </c>
      <c r="V87" s="5">
        <f t="shared" si="59"/>
        <v>2.6315789473684206E-2</v>
      </c>
      <c r="W87" s="5">
        <f t="shared" si="59"/>
        <v>2.6315789473684206E-2</v>
      </c>
      <c r="X87" s="5">
        <f t="shared" si="59"/>
        <v>2.6315789473684206E-2</v>
      </c>
      <c r="Y87" s="5">
        <f t="shared" si="59"/>
        <v>2.6315789473684206E-2</v>
      </c>
      <c r="Z87" s="5">
        <f t="shared" si="59"/>
        <v>2.6315789473684206E-2</v>
      </c>
      <c r="AA87" s="5">
        <f t="shared" si="59"/>
        <v>2.6315789473684206E-2</v>
      </c>
      <c r="AB87" s="5">
        <f t="shared" si="59"/>
        <v>2.6315789473684206E-2</v>
      </c>
      <c r="AC87" s="5">
        <f t="shared" si="59"/>
        <v>2.6315789473684206E-2</v>
      </c>
      <c r="AD87" s="5">
        <f t="shared" si="59"/>
        <v>2.6315789473684206E-2</v>
      </c>
      <c r="AE87" s="5">
        <f t="shared" si="59"/>
        <v>2.6315789473684206E-2</v>
      </c>
      <c r="AF87" s="5">
        <f t="shared" si="59"/>
        <v>2.6315789473684206E-2</v>
      </c>
      <c r="AG87" s="5">
        <f t="shared" si="59"/>
        <v>0.28947368421052627</v>
      </c>
      <c r="AH87" s="5">
        <f t="shared" si="59"/>
        <v>2.6315789473684206E-2</v>
      </c>
      <c r="AI87" s="5">
        <f t="shared" si="59"/>
        <v>2.6315789473684206E-2</v>
      </c>
    </row>
    <row r="88" spans="6:64" x14ac:dyDescent="0.2">
      <c r="G88" s="2" t="s">
        <v>41</v>
      </c>
      <c r="H88" s="5">
        <f t="shared" ref="H88:AI88" si="60">H70/SUM($H70:$AI70)</f>
        <v>2.6315789473684206E-2</v>
      </c>
      <c r="I88" s="5">
        <f t="shared" si="60"/>
        <v>2.6315789473684206E-2</v>
      </c>
      <c r="J88" s="5">
        <f t="shared" si="60"/>
        <v>2.6315789473684206E-2</v>
      </c>
      <c r="K88" s="5">
        <f t="shared" si="60"/>
        <v>2.6315789473684206E-2</v>
      </c>
      <c r="L88" s="5">
        <f t="shared" si="60"/>
        <v>2.6315789473684206E-2</v>
      </c>
      <c r="M88" s="5">
        <f t="shared" si="60"/>
        <v>2.6315789473684206E-2</v>
      </c>
      <c r="N88" s="5">
        <f t="shared" si="60"/>
        <v>2.6315789473684206E-2</v>
      </c>
      <c r="O88" s="5">
        <f t="shared" si="60"/>
        <v>2.6315789473684206E-2</v>
      </c>
      <c r="P88" s="5">
        <f t="shared" si="60"/>
        <v>2.6315789473684206E-2</v>
      </c>
      <c r="Q88" s="5">
        <f t="shared" si="60"/>
        <v>2.6315789473684206E-2</v>
      </c>
      <c r="R88" s="5">
        <f t="shared" si="60"/>
        <v>2.6315789473684206E-2</v>
      </c>
      <c r="S88" s="5">
        <f t="shared" si="60"/>
        <v>2.6315789473684206E-2</v>
      </c>
      <c r="T88" s="5">
        <f t="shared" si="60"/>
        <v>2.6315789473684206E-2</v>
      </c>
      <c r="U88" s="5">
        <f t="shared" si="60"/>
        <v>2.6315789473684206E-2</v>
      </c>
      <c r="V88" s="5">
        <f t="shared" si="60"/>
        <v>2.6315789473684206E-2</v>
      </c>
      <c r="W88" s="5">
        <f t="shared" si="60"/>
        <v>2.6315789473684206E-2</v>
      </c>
      <c r="X88" s="5">
        <f t="shared" si="60"/>
        <v>2.6315789473684206E-2</v>
      </c>
      <c r="Y88" s="5">
        <f t="shared" si="60"/>
        <v>2.6315789473684206E-2</v>
      </c>
      <c r="Z88" s="5">
        <f t="shared" si="60"/>
        <v>2.6315789473684206E-2</v>
      </c>
      <c r="AA88" s="5">
        <f t="shared" si="60"/>
        <v>2.6315789473684206E-2</v>
      </c>
      <c r="AB88" s="5">
        <f t="shared" si="60"/>
        <v>2.6315789473684206E-2</v>
      </c>
      <c r="AC88" s="5">
        <f t="shared" si="60"/>
        <v>2.6315789473684206E-2</v>
      </c>
      <c r="AD88" s="5">
        <f t="shared" si="60"/>
        <v>2.6315789473684206E-2</v>
      </c>
      <c r="AE88" s="5">
        <f t="shared" si="60"/>
        <v>2.6315789473684206E-2</v>
      </c>
      <c r="AF88" s="5">
        <f t="shared" si="60"/>
        <v>2.6315789473684206E-2</v>
      </c>
      <c r="AG88" s="5">
        <f t="shared" si="60"/>
        <v>2.6315789473684206E-2</v>
      </c>
      <c r="AH88" s="5">
        <f t="shared" si="60"/>
        <v>2.6315789473684206E-2</v>
      </c>
      <c r="AI88" s="5">
        <f t="shared" si="60"/>
        <v>0.28947368421052627</v>
      </c>
    </row>
    <row r="90" spans="6:64" x14ac:dyDescent="0.2">
      <c r="H90" s="13"/>
      <c r="I90" s="13"/>
    </row>
    <row r="91" spans="6:64" x14ac:dyDescent="0.2">
      <c r="AK91" s="7">
        <f>SUM(AK93:BL107)</f>
        <v>2.6579433098916638E-14</v>
      </c>
    </row>
    <row r="92" spans="6:64" x14ac:dyDescent="0.2">
      <c r="F92" t="s">
        <v>46</v>
      </c>
      <c r="G92" s="2"/>
      <c r="H92" s="2" t="s">
        <v>0</v>
      </c>
      <c r="I92" s="2" t="s">
        <v>1</v>
      </c>
      <c r="J92" s="2" t="s">
        <v>2</v>
      </c>
      <c r="K92" s="2" t="s">
        <v>3</v>
      </c>
      <c r="L92" s="2">
        <v>61</v>
      </c>
      <c r="M92" s="2" t="s">
        <v>4</v>
      </c>
      <c r="N92" s="2" t="s">
        <v>5</v>
      </c>
      <c r="O92" s="2" t="s">
        <v>6</v>
      </c>
      <c r="P92" s="2" t="s">
        <v>7</v>
      </c>
      <c r="Q92" s="2" t="s">
        <v>8</v>
      </c>
      <c r="R92" s="2" t="s">
        <v>9</v>
      </c>
      <c r="S92" s="2" t="s">
        <v>10</v>
      </c>
      <c r="T92" s="2" t="s">
        <v>11</v>
      </c>
      <c r="U92" s="2" t="s">
        <v>12</v>
      </c>
      <c r="V92" s="2" t="s">
        <v>13</v>
      </c>
      <c r="W92" s="2" t="s">
        <v>14</v>
      </c>
      <c r="X92" s="2">
        <v>29</v>
      </c>
      <c r="Y92" s="2" t="s">
        <v>15</v>
      </c>
      <c r="Z92" s="2" t="s">
        <v>16</v>
      </c>
      <c r="AA92" s="2" t="s">
        <v>17</v>
      </c>
      <c r="AB92" s="2" t="s">
        <v>18</v>
      </c>
      <c r="AC92" s="2" t="s">
        <v>19</v>
      </c>
      <c r="AD92" s="2" t="s">
        <v>20</v>
      </c>
      <c r="AE92" s="2" t="s">
        <v>21</v>
      </c>
      <c r="AF92" s="2" t="s">
        <v>22</v>
      </c>
      <c r="AG92" s="2" t="s">
        <v>23</v>
      </c>
      <c r="AH92" s="2" t="s">
        <v>24</v>
      </c>
      <c r="AI92" s="2" t="s">
        <v>40</v>
      </c>
      <c r="AK92" s="15" t="s">
        <v>45</v>
      </c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</row>
    <row r="93" spans="6:64" x14ac:dyDescent="0.2">
      <c r="F93" t="s">
        <v>47</v>
      </c>
      <c r="G93" s="2" t="s">
        <v>25</v>
      </c>
      <c r="H93" s="5">
        <f>INDEX($H$113:$AI$127,MATCH($G93,$G$113:$G$127,0),MATCH(H$92,$H$112:$AI$112,0))</f>
        <v>0.28947368421052599</v>
      </c>
      <c r="I93" s="5">
        <f t="shared" ref="I93:AI102" si="61">INDEX($H$113:$AI$127,MATCH($G93,$G$113:$G$127,0),MATCH(I$92,$H$112:$AI$112,0))</f>
        <v>2.6315789473684199E-2</v>
      </c>
      <c r="J93" s="5">
        <f t="shared" si="61"/>
        <v>2.6315789473684199E-2</v>
      </c>
      <c r="K93" s="5">
        <f t="shared" si="61"/>
        <v>2.6315789473684199E-2</v>
      </c>
      <c r="L93" s="5">
        <f t="shared" si="61"/>
        <v>2.6315789473684199E-2</v>
      </c>
      <c r="M93" s="5">
        <f t="shared" si="61"/>
        <v>2.6315789473684199E-2</v>
      </c>
      <c r="N93" s="5">
        <f t="shared" si="61"/>
        <v>2.6315789473684199E-2</v>
      </c>
      <c r="O93" s="5">
        <f t="shared" si="61"/>
        <v>2.6315789473684199E-2</v>
      </c>
      <c r="P93" s="5">
        <f t="shared" si="61"/>
        <v>2.6315789473684199E-2</v>
      </c>
      <c r="Q93" s="5">
        <f t="shared" si="61"/>
        <v>2.6315789473684199E-2</v>
      </c>
      <c r="R93" s="5">
        <f t="shared" si="61"/>
        <v>2.6315789473684199E-2</v>
      </c>
      <c r="S93" s="5">
        <f t="shared" si="61"/>
        <v>2.6315789473684199E-2</v>
      </c>
      <c r="T93" s="5">
        <f t="shared" si="61"/>
        <v>2.6315789473684199E-2</v>
      </c>
      <c r="U93" s="5">
        <f t="shared" si="61"/>
        <v>2.6315789473684199E-2</v>
      </c>
      <c r="V93" s="5">
        <f t="shared" si="61"/>
        <v>2.6315789473684199E-2</v>
      </c>
      <c r="W93" s="5">
        <f t="shared" si="61"/>
        <v>2.6315789473684199E-2</v>
      </c>
      <c r="X93" s="5">
        <f t="shared" si="61"/>
        <v>2.6315789473684199E-2</v>
      </c>
      <c r="Y93" s="5">
        <f t="shared" si="61"/>
        <v>2.6315789473684199E-2</v>
      </c>
      <c r="Z93" s="5">
        <f t="shared" si="61"/>
        <v>2.6315789473684199E-2</v>
      </c>
      <c r="AA93" s="5">
        <f t="shared" si="61"/>
        <v>2.6315789473684199E-2</v>
      </c>
      <c r="AB93" s="5">
        <f t="shared" si="61"/>
        <v>2.6315789473684199E-2</v>
      </c>
      <c r="AC93" s="5">
        <f t="shared" si="61"/>
        <v>2.6315789473684199E-2</v>
      </c>
      <c r="AD93" s="5">
        <f t="shared" si="61"/>
        <v>2.6315789473684199E-2</v>
      </c>
      <c r="AE93" s="5">
        <f t="shared" si="61"/>
        <v>2.6315789473684199E-2</v>
      </c>
      <c r="AF93" s="5">
        <f t="shared" si="61"/>
        <v>2.6315789473684199E-2</v>
      </c>
      <c r="AG93" s="5">
        <f t="shared" si="61"/>
        <v>2.6315789473684199E-2</v>
      </c>
      <c r="AH93" s="5">
        <f t="shared" si="61"/>
        <v>2.6315789473684199E-2</v>
      </c>
      <c r="AI93" s="5">
        <f t="shared" si="61"/>
        <v>2.6315789473684199E-2</v>
      </c>
      <c r="AK93" s="14">
        <f>H74-H93</f>
        <v>0</v>
      </c>
      <c r="AL93" s="14">
        <f t="shared" ref="AL93:BJ103" si="62">I74-I93</f>
        <v>0</v>
      </c>
      <c r="AM93" s="14">
        <f t="shared" si="62"/>
        <v>0</v>
      </c>
      <c r="AN93" s="14">
        <f t="shared" si="62"/>
        <v>0</v>
      </c>
      <c r="AO93" s="14">
        <f t="shared" si="62"/>
        <v>0</v>
      </c>
      <c r="AP93" s="14">
        <f t="shared" si="62"/>
        <v>0</v>
      </c>
      <c r="AQ93" s="14">
        <f t="shared" si="62"/>
        <v>0</v>
      </c>
      <c r="AR93" s="14">
        <f t="shared" si="62"/>
        <v>0</v>
      </c>
      <c r="AS93" s="14">
        <f t="shared" si="62"/>
        <v>0</v>
      </c>
      <c r="AT93" s="14">
        <f t="shared" si="62"/>
        <v>0</v>
      </c>
      <c r="AU93" s="14">
        <f t="shared" si="62"/>
        <v>0</v>
      </c>
      <c r="AV93" s="14">
        <f t="shared" si="62"/>
        <v>0</v>
      </c>
      <c r="AW93" s="14">
        <f t="shared" si="62"/>
        <v>0</v>
      </c>
      <c r="AX93" s="14">
        <f t="shared" si="62"/>
        <v>0</v>
      </c>
      <c r="AY93" s="14">
        <f t="shared" si="62"/>
        <v>0</v>
      </c>
      <c r="AZ93" s="14">
        <f t="shared" si="62"/>
        <v>0</v>
      </c>
      <c r="BA93" s="14">
        <f t="shared" si="62"/>
        <v>0</v>
      </c>
      <c r="BB93" s="14">
        <f t="shared" si="62"/>
        <v>0</v>
      </c>
      <c r="BC93" s="14">
        <f t="shared" si="62"/>
        <v>0</v>
      </c>
      <c r="BD93" s="14">
        <f t="shared" si="62"/>
        <v>0</v>
      </c>
      <c r="BE93" s="14">
        <f t="shared" si="62"/>
        <v>0</v>
      </c>
      <c r="BF93" s="14">
        <f t="shared" si="62"/>
        <v>0</v>
      </c>
      <c r="BG93" s="14">
        <f t="shared" si="62"/>
        <v>0</v>
      </c>
      <c r="BH93" s="14">
        <f t="shared" si="62"/>
        <v>0</v>
      </c>
      <c r="BI93" s="14">
        <f t="shared" si="62"/>
        <v>0</v>
      </c>
      <c r="BJ93" s="14">
        <f t="shared" si="62"/>
        <v>0</v>
      </c>
      <c r="BK93" s="14">
        <f t="shared" ref="BK93:BL107" si="63">AH74-AH93</f>
        <v>0</v>
      </c>
      <c r="BL93" s="14">
        <f t="shared" si="63"/>
        <v>0</v>
      </c>
    </row>
    <row r="94" spans="6:64" x14ac:dyDescent="0.2">
      <c r="F94" t="s">
        <v>42</v>
      </c>
      <c r="G94" s="2" t="s">
        <v>26</v>
      </c>
      <c r="H94" s="5">
        <f t="shared" ref="H94:W107" si="64">INDEX($H$113:$AI$127,MATCH($G94,$G$113:$G$127,0),MATCH(H$92,$H$112:$AI$112,0))</f>
        <v>9.2592592592592501E-3</v>
      </c>
      <c r="I94" s="5">
        <f t="shared" si="64"/>
        <v>0.101851851851851</v>
      </c>
      <c r="J94" s="5">
        <f t="shared" si="64"/>
        <v>0.194444444444444</v>
      </c>
      <c r="K94" s="5">
        <f t="shared" si="64"/>
        <v>9.2592592592592501E-3</v>
      </c>
      <c r="L94" s="5">
        <f t="shared" si="64"/>
        <v>9.2592592592592501E-3</v>
      </c>
      <c r="M94" s="5">
        <f t="shared" si="64"/>
        <v>9.2592592592592501E-3</v>
      </c>
      <c r="N94" s="5">
        <f t="shared" si="64"/>
        <v>9.2592592592592501E-3</v>
      </c>
      <c r="O94" s="5">
        <f t="shared" si="64"/>
        <v>9.2592592592592501E-3</v>
      </c>
      <c r="P94" s="5">
        <f t="shared" si="64"/>
        <v>9.2592592592592501E-3</v>
      </c>
      <c r="Q94" s="5">
        <f t="shared" si="64"/>
        <v>9.2592592592592501E-3</v>
      </c>
      <c r="R94" s="5">
        <f t="shared" si="64"/>
        <v>9.2592592592592501E-3</v>
      </c>
      <c r="S94" s="5">
        <f t="shared" si="64"/>
        <v>9.2592592592592501E-3</v>
      </c>
      <c r="T94" s="5">
        <f t="shared" si="64"/>
        <v>9.2592592592592501E-3</v>
      </c>
      <c r="U94" s="5">
        <f t="shared" si="64"/>
        <v>9.2592592592592501E-3</v>
      </c>
      <c r="V94" s="5">
        <f t="shared" si="64"/>
        <v>9.2592592592592501E-3</v>
      </c>
      <c r="W94" s="5">
        <f t="shared" si="64"/>
        <v>0.101851851851851</v>
      </c>
      <c r="X94" s="5">
        <f t="shared" si="61"/>
        <v>9.2592592592592501E-3</v>
      </c>
      <c r="Y94" s="5">
        <f t="shared" si="61"/>
        <v>9.2592592592592501E-3</v>
      </c>
      <c r="Z94" s="5">
        <f t="shared" si="61"/>
        <v>0.101851851851851</v>
      </c>
      <c r="AA94" s="5">
        <f t="shared" si="61"/>
        <v>9.2592592592592501E-3</v>
      </c>
      <c r="AB94" s="5">
        <f t="shared" si="61"/>
        <v>9.2592592592592501E-3</v>
      </c>
      <c r="AC94" s="5">
        <f t="shared" si="61"/>
        <v>9.2592592592592501E-3</v>
      </c>
      <c r="AD94" s="5">
        <f t="shared" si="61"/>
        <v>0.101851851851851</v>
      </c>
      <c r="AE94" s="5">
        <f t="shared" si="61"/>
        <v>0.101851851851851</v>
      </c>
      <c r="AF94" s="5">
        <f t="shared" si="61"/>
        <v>0.101851851851851</v>
      </c>
      <c r="AG94" s="5">
        <f t="shared" si="61"/>
        <v>9.2592592592592501E-3</v>
      </c>
      <c r="AH94" s="5">
        <f t="shared" si="61"/>
        <v>9.2592592592592501E-3</v>
      </c>
      <c r="AI94" s="5">
        <f t="shared" si="61"/>
        <v>9.2592592592592501E-3</v>
      </c>
      <c r="AK94" s="14">
        <f t="shared" ref="AK94:AK107" si="65">H75-H94</f>
        <v>1.3877787807814457E-17</v>
      </c>
      <c r="AL94" s="14">
        <f t="shared" si="62"/>
        <v>9.0205620750793969E-16</v>
      </c>
      <c r="AM94" s="14">
        <f t="shared" si="62"/>
        <v>5.2735593669694936E-16</v>
      </c>
      <c r="AN94" s="14">
        <f t="shared" si="62"/>
        <v>1.3877787807814457E-17</v>
      </c>
      <c r="AO94" s="14">
        <f t="shared" si="62"/>
        <v>1.3877787807814457E-17</v>
      </c>
      <c r="AP94" s="14">
        <f t="shared" si="62"/>
        <v>1.3877787807814457E-17</v>
      </c>
      <c r="AQ94" s="14">
        <f t="shared" si="62"/>
        <v>1.3877787807814457E-17</v>
      </c>
      <c r="AR94" s="14">
        <f t="shared" si="62"/>
        <v>1.3877787807814457E-17</v>
      </c>
      <c r="AS94" s="14">
        <f t="shared" si="62"/>
        <v>1.3877787807814457E-17</v>
      </c>
      <c r="AT94" s="14">
        <f t="shared" si="62"/>
        <v>1.3877787807814457E-17</v>
      </c>
      <c r="AU94" s="14">
        <f t="shared" si="62"/>
        <v>1.3877787807814457E-17</v>
      </c>
      <c r="AV94" s="14">
        <f t="shared" si="62"/>
        <v>1.3877787807814457E-17</v>
      </c>
      <c r="AW94" s="14">
        <f t="shared" si="62"/>
        <v>1.3877787807814457E-17</v>
      </c>
      <c r="AX94" s="14">
        <f t="shared" si="62"/>
        <v>1.3877787807814457E-17</v>
      </c>
      <c r="AY94" s="14">
        <f t="shared" si="62"/>
        <v>1.3877787807814457E-17</v>
      </c>
      <c r="AZ94" s="14">
        <f t="shared" si="62"/>
        <v>9.0205620750793969E-16</v>
      </c>
      <c r="BA94" s="14">
        <f t="shared" si="62"/>
        <v>1.3877787807814457E-17</v>
      </c>
      <c r="BB94" s="14">
        <f t="shared" si="62"/>
        <v>1.3877787807814457E-17</v>
      </c>
      <c r="BC94" s="14">
        <f t="shared" si="62"/>
        <v>9.0205620750793969E-16</v>
      </c>
      <c r="BD94" s="14">
        <f t="shared" si="62"/>
        <v>1.3877787807814457E-17</v>
      </c>
      <c r="BE94" s="14">
        <f t="shared" si="62"/>
        <v>1.3877787807814457E-17</v>
      </c>
      <c r="BF94" s="14">
        <f t="shared" si="62"/>
        <v>1.3877787807814457E-17</v>
      </c>
      <c r="BG94" s="14">
        <f t="shared" si="62"/>
        <v>9.0205620750793969E-16</v>
      </c>
      <c r="BH94" s="14">
        <f t="shared" si="62"/>
        <v>9.0205620750793969E-16</v>
      </c>
      <c r="BI94" s="14">
        <f t="shared" si="62"/>
        <v>9.0205620750793969E-16</v>
      </c>
      <c r="BJ94" s="14">
        <f t="shared" si="62"/>
        <v>1.3877787807814457E-17</v>
      </c>
      <c r="BK94" s="14">
        <f t="shared" si="63"/>
        <v>1.3877787807814457E-17</v>
      </c>
      <c r="BL94" s="14">
        <f t="shared" si="63"/>
        <v>1.3877787807814457E-17</v>
      </c>
    </row>
    <row r="95" spans="6:64" x14ac:dyDescent="0.2">
      <c r="G95" s="2" t="s">
        <v>3</v>
      </c>
      <c r="H95" s="5">
        <f t="shared" si="64"/>
        <v>1.72413793103448E-2</v>
      </c>
      <c r="I95" s="5">
        <f t="shared" si="61"/>
        <v>1.72413793103448E-2</v>
      </c>
      <c r="J95" s="5">
        <f t="shared" si="61"/>
        <v>1.72413793103448E-2</v>
      </c>
      <c r="K95" s="5">
        <f t="shared" si="61"/>
        <v>0.53448275862068895</v>
      </c>
      <c r="L95" s="5">
        <f t="shared" si="61"/>
        <v>1.72413793103448E-2</v>
      </c>
      <c r="M95" s="5">
        <f t="shared" si="61"/>
        <v>1.72413793103448E-2</v>
      </c>
      <c r="N95" s="5">
        <f t="shared" si="61"/>
        <v>1.72413793103448E-2</v>
      </c>
      <c r="O95" s="5">
        <f t="shared" si="61"/>
        <v>1.72413793103448E-2</v>
      </c>
      <c r="P95" s="5">
        <f t="shared" si="61"/>
        <v>1.72413793103448E-2</v>
      </c>
      <c r="Q95" s="5">
        <f t="shared" si="61"/>
        <v>1.72413793103448E-2</v>
      </c>
      <c r="R95" s="5">
        <f t="shared" si="61"/>
        <v>1.72413793103448E-2</v>
      </c>
      <c r="S95" s="5">
        <f t="shared" si="61"/>
        <v>1.72413793103448E-2</v>
      </c>
      <c r="T95" s="5">
        <f t="shared" si="61"/>
        <v>1.72413793103448E-2</v>
      </c>
      <c r="U95" s="5">
        <f t="shared" si="61"/>
        <v>1.72413793103448E-2</v>
      </c>
      <c r="V95" s="5">
        <f t="shared" si="61"/>
        <v>1.72413793103448E-2</v>
      </c>
      <c r="W95" s="5">
        <f t="shared" si="61"/>
        <v>1.72413793103448E-2</v>
      </c>
      <c r="X95" s="5">
        <f t="shared" si="61"/>
        <v>1.72413793103448E-2</v>
      </c>
      <c r="Y95" s="5">
        <f t="shared" si="61"/>
        <v>1.72413793103448E-2</v>
      </c>
      <c r="Z95" s="5">
        <f t="shared" si="61"/>
        <v>1.72413793103448E-2</v>
      </c>
      <c r="AA95" s="5">
        <f t="shared" si="61"/>
        <v>1.72413793103448E-2</v>
      </c>
      <c r="AB95" s="5">
        <f t="shared" si="61"/>
        <v>1.72413793103448E-2</v>
      </c>
      <c r="AC95" s="5">
        <f t="shared" si="61"/>
        <v>1.72413793103448E-2</v>
      </c>
      <c r="AD95" s="5">
        <f t="shared" si="61"/>
        <v>1.72413793103448E-2</v>
      </c>
      <c r="AE95" s="5">
        <f t="shared" si="61"/>
        <v>1.72413793103448E-2</v>
      </c>
      <c r="AF95" s="5">
        <f t="shared" si="61"/>
        <v>1.72413793103448E-2</v>
      </c>
      <c r="AG95" s="5">
        <f t="shared" si="61"/>
        <v>1.72413793103448E-2</v>
      </c>
      <c r="AH95" s="5">
        <f t="shared" si="61"/>
        <v>1.72413793103448E-2</v>
      </c>
      <c r="AI95" s="5">
        <f t="shared" si="61"/>
        <v>1.72413793103448E-2</v>
      </c>
      <c r="AK95" s="14">
        <f t="shared" si="65"/>
        <v>4.5102810375396984E-17</v>
      </c>
      <c r="AL95" s="14">
        <f t="shared" si="62"/>
        <v>4.5102810375396984E-17</v>
      </c>
      <c r="AM95" s="14">
        <f t="shared" si="62"/>
        <v>4.5102810375396984E-17</v>
      </c>
      <c r="AN95" s="14">
        <f t="shared" si="62"/>
        <v>1.2212453270876722E-15</v>
      </c>
      <c r="AO95" s="14">
        <f t="shared" si="62"/>
        <v>4.5102810375396984E-17</v>
      </c>
      <c r="AP95" s="14">
        <f t="shared" si="62"/>
        <v>4.5102810375396984E-17</v>
      </c>
      <c r="AQ95" s="14">
        <f t="shared" si="62"/>
        <v>4.5102810375396984E-17</v>
      </c>
      <c r="AR95" s="14">
        <f t="shared" si="62"/>
        <v>4.5102810375396984E-17</v>
      </c>
      <c r="AS95" s="14">
        <f t="shared" si="62"/>
        <v>4.5102810375396984E-17</v>
      </c>
      <c r="AT95" s="14">
        <f t="shared" si="62"/>
        <v>4.5102810375396984E-17</v>
      </c>
      <c r="AU95" s="14">
        <f t="shared" si="62"/>
        <v>4.5102810375396984E-17</v>
      </c>
      <c r="AV95" s="14">
        <f t="shared" si="62"/>
        <v>4.5102810375396984E-17</v>
      </c>
      <c r="AW95" s="14">
        <f t="shared" si="62"/>
        <v>4.5102810375396984E-17</v>
      </c>
      <c r="AX95" s="14">
        <f t="shared" si="62"/>
        <v>4.5102810375396984E-17</v>
      </c>
      <c r="AY95" s="14">
        <f t="shared" si="62"/>
        <v>4.5102810375396984E-17</v>
      </c>
      <c r="AZ95" s="14">
        <f t="shared" si="62"/>
        <v>4.5102810375396984E-17</v>
      </c>
      <c r="BA95" s="14">
        <f t="shared" si="62"/>
        <v>4.5102810375396984E-17</v>
      </c>
      <c r="BB95" s="14">
        <f t="shared" si="62"/>
        <v>4.5102810375396984E-17</v>
      </c>
      <c r="BC95" s="14">
        <f t="shared" si="62"/>
        <v>4.5102810375396984E-17</v>
      </c>
      <c r="BD95" s="14">
        <f t="shared" si="62"/>
        <v>4.5102810375396984E-17</v>
      </c>
      <c r="BE95" s="14">
        <f t="shared" si="62"/>
        <v>4.5102810375396984E-17</v>
      </c>
      <c r="BF95" s="14">
        <f t="shared" si="62"/>
        <v>4.5102810375396984E-17</v>
      </c>
      <c r="BG95" s="14">
        <f t="shared" si="62"/>
        <v>4.5102810375396984E-17</v>
      </c>
      <c r="BH95" s="14">
        <f t="shared" si="62"/>
        <v>4.5102810375396984E-17</v>
      </c>
      <c r="BI95" s="14">
        <f t="shared" si="62"/>
        <v>4.5102810375396984E-17</v>
      </c>
      <c r="BJ95" s="14">
        <f t="shared" si="62"/>
        <v>4.5102810375396984E-17</v>
      </c>
      <c r="BK95" s="14">
        <f t="shared" si="63"/>
        <v>4.5102810375396984E-17</v>
      </c>
      <c r="BL95" s="14">
        <f t="shared" si="63"/>
        <v>4.5102810375396984E-17</v>
      </c>
    </row>
    <row r="96" spans="6:64" x14ac:dyDescent="0.2">
      <c r="G96" s="2" t="s">
        <v>27</v>
      </c>
      <c r="H96" s="5">
        <f t="shared" si="64"/>
        <v>2.0833333333333301E-2</v>
      </c>
      <c r="I96" s="5">
        <f t="shared" si="61"/>
        <v>2.0833333333333301E-2</v>
      </c>
      <c r="J96" s="5">
        <f t="shared" si="61"/>
        <v>2.0833333333333301E-2</v>
      </c>
      <c r="K96" s="5">
        <f t="shared" si="61"/>
        <v>2.0833333333333301E-2</v>
      </c>
      <c r="L96" s="5">
        <f t="shared" si="61"/>
        <v>0.22916666666666599</v>
      </c>
      <c r="M96" s="5">
        <f t="shared" si="61"/>
        <v>2.0833333333333301E-2</v>
      </c>
      <c r="N96" s="5">
        <f t="shared" si="61"/>
        <v>2.0833333333333301E-2</v>
      </c>
      <c r="O96" s="5">
        <f t="shared" si="61"/>
        <v>2.0833333333333301E-2</v>
      </c>
      <c r="P96" s="5">
        <f t="shared" si="61"/>
        <v>2.0833333333333301E-2</v>
      </c>
      <c r="Q96" s="5">
        <f t="shared" si="61"/>
        <v>2.0833333333333301E-2</v>
      </c>
      <c r="R96" s="5">
        <f t="shared" si="61"/>
        <v>2.0833333333333301E-2</v>
      </c>
      <c r="S96" s="5">
        <f t="shared" si="61"/>
        <v>2.0833333333333301E-2</v>
      </c>
      <c r="T96" s="5">
        <f t="shared" si="61"/>
        <v>2.0833333333333301E-2</v>
      </c>
      <c r="U96" s="5">
        <f t="shared" si="61"/>
        <v>2.0833333333333301E-2</v>
      </c>
      <c r="V96" s="5">
        <f t="shared" si="61"/>
        <v>2.0833333333333301E-2</v>
      </c>
      <c r="W96" s="5">
        <f t="shared" si="61"/>
        <v>2.0833333333333301E-2</v>
      </c>
      <c r="X96" s="5">
        <f t="shared" si="61"/>
        <v>0.22916666666666599</v>
      </c>
      <c r="Y96" s="5">
        <f t="shared" si="61"/>
        <v>2.0833333333333301E-2</v>
      </c>
      <c r="Z96" s="5">
        <f t="shared" si="61"/>
        <v>2.0833333333333301E-2</v>
      </c>
      <c r="AA96" s="5">
        <f t="shared" si="61"/>
        <v>2.0833333333333301E-2</v>
      </c>
      <c r="AB96" s="5">
        <f t="shared" si="61"/>
        <v>2.0833333333333301E-2</v>
      </c>
      <c r="AC96" s="5">
        <f t="shared" si="61"/>
        <v>2.0833333333333301E-2</v>
      </c>
      <c r="AD96" s="5">
        <f t="shared" si="61"/>
        <v>2.0833333333333301E-2</v>
      </c>
      <c r="AE96" s="5">
        <f t="shared" si="61"/>
        <v>2.0833333333333301E-2</v>
      </c>
      <c r="AF96" s="5">
        <f t="shared" si="61"/>
        <v>2.0833333333333301E-2</v>
      </c>
      <c r="AG96" s="5">
        <f t="shared" si="61"/>
        <v>2.0833333333333301E-2</v>
      </c>
      <c r="AH96" s="5">
        <f t="shared" si="61"/>
        <v>2.0833333333333301E-2</v>
      </c>
      <c r="AI96" s="5">
        <f t="shared" si="61"/>
        <v>2.0833333333333301E-2</v>
      </c>
      <c r="AK96" s="14">
        <f t="shared" si="65"/>
        <v>4.163336342344337E-17</v>
      </c>
      <c r="AL96" s="14">
        <f t="shared" si="62"/>
        <v>4.163336342344337E-17</v>
      </c>
      <c r="AM96" s="14">
        <f t="shared" si="62"/>
        <v>4.163336342344337E-17</v>
      </c>
      <c r="AN96" s="14">
        <f t="shared" si="62"/>
        <v>4.163336342344337E-17</v>
      </c>
      <c r="AO96" s="14">
        <f t="shared" si="62"/>
        <v>7.7715611723760958E-16</v>
      </c>
      <c r="AP96" s="14">
        <f t="shared" si="62"/>
        <v>4.163336342344337E-17</v>
      </c>
      <c r="AQ96" s="14">
        <f t="shared" si="62"/>
        <v>4.163336342344337E-17</v>
      </c>
      <c r="AR96" s="14">
        <f t="shared" si="62"/>
        <v>4.163336342344337E-17</v>
      </c>
      <c r="AS96" s="14">
        <f t="shared" si="62"/>
        <v>4.163336342344337E-17</v>
      </c>
      <c r="AT96" s="14">
        <f t="shared" si="62"/>
        <v>4.163336342344337E-17</v>
      </c>
      <c r="AU96" s="14">
        <f t="shared" si="62"/>
        <v>4.163336342344337E-17</v>
      </c>
      <c r="AV96" s="14">
        <f t="shared" si="62"/>
        <v>4.163336342344337E-17</v>
      </c>
      <c r="AW96" s="14">
        <f t="shared" si="62"/>
        <v>4.163336342344337E-17</v>
      </c>
      <c r="AX96" s="14">
        <f t="shared" si="62"/>
        <v>4.163336342344337E-17</v>
      </c>
      <c r="AY96" s="14">
        <f t="shared" si="62"/>
        <v>4.163336342344337E-17</v>
      </c>
      <c r="AZ96" s="14">
        <f t="shared" si="62"/>
        <v>4.163336342344337E-17</v>
      </c>
      <c r="BA96" s="14">
        <f t="shared" si="62"/>
        <v>7.7715611723760958E-16</v>
      </c>
      <c r="BB96" s="14">
        <f t="shared" si="62"/>
        <v>4.163336342344337E-17</v>
      </c>
      <c r="BC96" s="14">
        <f t="shared" si="62"/>
        <v>4.163336342344337E-17</v>
      </c>
      <c r="BD96" s="14">
        <f t="shared" si="62"/>
        <v>4.163336342344337E-17</v>
      </c>
      <c r="BE96" s="14">
        <f t="shared" si="62"/>
        <v>4.163336342344337E-17</v>
      </c>
      <c r="BF96" s="14">
        <f t="shared" si="62"/>
        <v>4.163336342344337E-17</v>
      </c>
      <c r="BG96" s="14">
        <f t="shared" si="62"/>
        <v>4.163336342344337E-17</v>
      </c>
      <c r="BH96" s="14">
        <f t="shared" si="62"/>
        <v>4.163336342344337E-17</v>
      </c>
      <c r="BI96" s="14">
        <f t="shared" si="62"/>
        <v>4.163336342344337E-17</v>
      </c>
      <c r="BJ96" s="14">
        <f>AG77-AG96</f>
        <v>4.163336342344337E-17</v>
      </c>
      <c r="BK96" s="14">
        <f t="shared" ref="BK96:BL96" si="66">AH77-AH96</f>
        <v>4.163336342344337E-17</v>
      </c>
      <c r="BL96" s="14">
        <f t="shared" si="66"/>
        <v>4.163336342344337E-17</v>
      </c>
    </row>
    <row r="97" spans="6:64" x14ac:dyDescent="0.2">
      <c r="G97" s="2" t="s">
        <v>28</v>
      </c>
      <c r="H97" s="5">
        <f t="shared" si="64"/>
        <v>2.6315789473684199E-2</v>
      </c>
      <c r="I97" s="5">
        <f t="shared" si="61"/>
        <v>2.6315789473684199E-2</v>
      </c>
      <c r="J97" s="5">
        <f t="shared" si="61"/>
        <v>2.6315789473684199E-2</v>
      </c>
      <c r="K97" s="5">
        <f t="shared" si="61"/>
        <v>2.6315789473684199E-2</v>
      </c>
      <c r="L97" s="5">
        <f t="shared" si="61"/>
        <v>2.6315789473684199E-2</v>
      </c>
      <c r="M97" s="5">
        <f t="shared" si="61"/>
        <v>0.28947368421052599</v>
      </c>
      <c r="N97" s="5">
        <f t="shared" si="61"/>
        <v>2.6315789473684199E-2</v>
      </c>
      <c r="O97" s="5">
        <f t="shared" si="61"/>
        <v>2.6315789473684199E-2</v>
      </c>
      <c r="P97" s="5">
        <f t="shared" si="61"/>
        <v>2.6315789473684199E-2</v>
      </c>
      <c r="Q97" s="5">
        <f t="shared" si="61"/>
        <v>2.6315789473684199E-2</v>
      </c>
      <c r="R97" s="5">
        <f t="shared" si="61"/>
        <v>2.6315789473684199E-2</v>
      </c>
      <c r="S97" s="5">
        <f t="shared" si="61"/>
        <v>2.6315789473684199E-2</v>
      </c>
      <c r="T97" s="5">
        <f t="shared" si="61"/>
        <v>2.6315789473684199E-2</v>
      </c>
      <c r="U97" s="5">
        <f t="shared" si="61"/>
        <v>2.6315789473684199E-2</v>
      </c>
      <c r="V97" s="5">
        <f t="shared" si="61"/>
        <v>2.6315789473684199E-2</v>
      </c>
      <c r="W97" s="5">
        <f t="shared" si="61"/>
        <v>2.6315789473684199E-2</v>
      </c>
      <c r="X97" s="5">
        <f t="shared" si="61"/>
        <v>2.6315789473684199E-2</v>
      </c>
      <c r="Y97" s="5">
        <f t="shared" si="61"/>
        <v>2.6315789473684199E-2</v>
      </c>
      <c r="Z97" s="5">
        <f t="shared" si="61"/>
        <v>2.6315789473684199E-2</v>
      </c>
      <c r="AA97" s="5">
        <f t="shared" si="61"/>
        <v>2.6315789473684199E-2</v>
      </c>
      <c r="AB97" s="5">
        <f t="shared" si="61"/>
        <v>2.6315789473684199E-2</v>
      </c>
      <c r="AC97" s="5">
        <f t="shared" si="61"/>
        <v>2.6315789473684199E-2</v>
      </c>
      <c r="AD97" s="5">
        <f t="shared" si="61"/>
        <v>2.6315789473684199E-2</v>
      </c>
      <c r="AE97" s="5">
        <f t="shared" si="61"/>
        <v>2.6315789473684199E-2</v>
      </c>
      <c r="AF97" s="5">
        <f t="shared" si="61"/>
        <v>2.6315789473684199E-2</v>
      </c>
      <c r="AG97" s="5">
        <f t="shared" si="61"/>
        <v>2.6315789473684199E-2</v>
      </c>
      <c r="AH97" s="5">
        <f t="shared" si="61"/>
        <v>2.6315789473684199E-2</v>
      </c>
      <c r="AI97" s="5">
        <f t="shared" si="61"/>
        <v>2.6315789473684199E-2</v>
      </c>
      <c r="AK97" s="14">
        <f t="shared" si="65"/>
        <v>0</v>
      </c>
      <c r="AL97" s="14">
        <f t="shared" si="62"/>
        <v>0</v>
      </c>
      <c r="AM97" s="14">
        <f t="shared" si="62"/>
        <v>0</v>
      </c>
      <c r="AN97" s="14">
        <f t="shared" si="62"/>
        <v>0</v>
      </c>
      <c r="AO97" s="14">
        <f t="shared" si="62"/>
        <v>0</v>
      </c>
      <c r="AP97" s="14">
        <f t="shared" si="62"/>
        <v>0</v>
      </c>
      <c r="AQ97" s="14">
        <f t="shared" si="62"/>
        <v>0</v>
      </c>
      <c r="AR97" s="14">
        <f t="shared" si="62"/>
        <v>0</v>
      </c>
      <c r="AS97" s="14">
        <f t="shared" si="62"/>
        <v>0</v>
      </c>
      <c r="AT97" s="14">
        <f t="shared" si="62"/>
        <v>0</v>
      </c>
      <c r="AU97" s="14">
        <f t="shared" si="62"/>
        <v>0</v>
      </c>
      <c r="AV97" s="14">
        <f t="shared" si="62"/>
        <v>0</v>
      </c>
      <c r="AW97" s="14">
        <f t="shared" si="62"/>
        <v>0</v>
      </c>
      <c r="AX97" s="14">
        <f t="shared" si="62"/>
        <v>0</v>
      </c>
      <c r="AY97" s="14">
        <f t="shared" si="62"/>
        <v>0</v>
      </c>
      <c r="AZ97" s="14">
        <f t="shared" si="62"/>
        <v>0</v>
      </c>
      <c r="BA97" s="14">
        <f t="shared" si="62"/>
        <v>0</v>
      </c>
      <c r="BB97" s="14">
        <f t="shared" si="62"/>
        <v>0</v>
      </c>
      <c r="BC97" s="14">
        <f t="shared" si="62"/>
        <v>0</v>
      </c>
      <c r="BD97" s="14">
        <f t="shared" si="62"/>
        <v>0</v>
      </c>
      <c r="BE97" s="14">
        <f t="shared" si="62"/>
        <v>0</v>
      </c>
      <c r="BF97" s="14">
        <f t="shared" si="62"/>
        <v>0</v>
      </c>
      <c r="BG97" s="14">
        <f t="shared" si="62"/>
        <v>0</v>
      </c>
      <c r="BH97" s="14">
        <f t="shared" si="62"/>
        <v>0</v>
      </c>
      <c r="BI97" s="14">
        <f t="shared" si="62"/>
        <v>0</v>
      </c>
      <c r="BJ97" s="14">
        <f t="shared" si="62"/>
        <v>0</v>
      </c>
      <c r="BK97" s="14">
        <f t="shared" si="63"/>
        <v>0</v>
      </c>
      <c r="BL97" s="14">
        <f t="shared" si="63"/>
        <v>0</v>
      </c>
    </row>
    <row r="98" spans="6:64" x14ac:dyDescent="0.2">
      <c r="G98" s="2" t="s">
        <v>29</v>
      </c>
      <c r="H98" s="5">
        <f t="shared" si="64"/>
        <v>2.0833333333333301E-2</v>
      </c>
      <c r="I98" s="5">
        <f t="shared" si="61"/>
        <v>2.0833333333333301E-2</v>
      </c>
      <c r="J98" s="5">
        <f t="shared" si="61"/>
        <v>2.0833333333333301E-2</v>
      </c>
      <c r="K98" s="5">
        <f t="shared" si="61"/>
        <v>2.0833333333333301E-2</v>
      </c>
      <c r="L98" s="5">
        <f t="shared" si="61"/>
        <v>2.0833333333333301E-2</v>
      </c>
      <c r="M98" s="5">
        <f t="shared" si="61"/>
        <v>2.0833333333333301E-2</v>
      </c>
      <c r="N98" s="5">
        <f t="shared" si="61"/>
        <v>0.22916666666666599</v>
      </c>
      <c r="O98" s="5">
        <f t="shared" si="61"/>
        <v>2.0833333333333301E-2</v>
      </c>
      <c r="P98" s="5">
        <f t="shared" si="61"/>
        <v>2.0833333333333301E-2</v>
      </c>
      <c r="Q98" s="5">
        <f t="shared" si="61"/>
        <v>2.0833333333333301E-2</v>
      </c>
      <c r="R98" s="5">
        <f t="shared" si="61"/>
        <v>2.0833333333333301E-2</v>
      </c>
      <c r="S98" s="5">
        <f t="shared" si="61"/>
        <v>2.0833333333333301E-2</v>
      </c>
      <c r="T98" s="5">
        <f t="shared" si="61"/>
        <v>2.0833333333333301E-2</v>
      </c>
      <c r="U98" s="5">
        <f t="shared" si="61"/>
        <v>0.22916666666666599</v>
      </c>
      <c r="V98" s="5">
        <f t="shared" si="61"/>
        <v>2.0833333333333301E-2</v>
      </c>
      <c r="W98" s="5">
        <f t="shared" si="61"/>
        <v>2.0833333333333301E-2</v>
      </c>
      <c r="X98" s="5">
        <f t="shared" si="61"/>
        <v>2.0833333333333301E-2</v>
      </c>
      <c r="Y98" s="5">
        <f t="shared" si="61"/>
        <v>2.0833333333333301E-2</v>
      </c>
      <c r="Z98" s="5">
        <f t="shared" si="61"/>
        <v>2.0833333333333301E-2</v>
      </c>
      <c r="AA98" s="5">
        <f t="shared" si="61"/>
        <v>2.0833333333333301E-2</v>
      </c>
      <c r="AB98" s="5">
        <f t="shared" si="61"/>
        <v>2.0833333333333301E-2</v>
      </c>
      <c r="AC98" s="5">
        <f t="shared" si="61"/>
        <v>2.0833333333333301E-2</v>
      </c>
      <c r="AD98" s="5">
        <f t="shared" si="61"/>
        <v>2.0833333333333301E-2</v>
      </c>
      <c r="AE98" s="5">
        <f t="shared" si="61"/>
        <v>2.0833333333333301E-2</v>
      </c>
      <c r="AF98" s="5">
        <f t="shared" si="61"/>
        <v>2.0833333333333301E-2</v>
      </c>
      <c r="AG98" s="5">
        <f t="shared" si="61"/>
        <v>2.0833333333333301E-2</v>
      </c>
      <c r="AH98" s="5">
        <f t="shared" si="61"/>
        <v>2.0833333333333301E-2</v>
      </c>
      <c r="AI98" s="5">
        <f t="shared" si="61"/>
        <v>2.0833333333333301E-2</v>
      </c>
      <c r="AK98" s="14">
        <f t="shared" si="65"/>
        <v>4.163336342344337E-17</v>
      </c>
      <c r="AL98" s="14">
        <f t="shared" si="62"/>
        <v>4.163336342344337E-17</v>
      </c>
      <c r="AM98" s="14">
        <f t="shared" si="62"/>
        <v>4.163336342344337E-17</v>
      </c>
      <c r="AN98" s="14">
        <f t="shared" si="62"/>
        <v>4.163336342344337E-17</v>
      </c>
      <c r="AO98" s="14">
        <f t="shared" si="62"/>
        <v>4.163336342344337E-17</v>
      </c>
      <c r="AP98" s="14">
        <f t="shared" si="62"/>
        <v>4.163336342344337E-17</v>
      </c>
      <c r="AQ98" s="14">
        <f t="shared" si="62"/>
        <v>7.7715611723760958E-16</v>
      </c>
      <c r="AR98" s="14">
        <f t="shared" si="62"/>
        <v>4.163336342344337E-17</v>
      </c>
      <c r="AS98" s="14">
        <f t="shared" si="62"/>
        <v>4.163336342344337E-17</v>
      </c>
      <c r="AT98" s="14">
        <f t="shared" si="62"/>
        <v>4.163336342344337E-17</v>
      </c>
      <c r="AU98" s="14">
        <f t="shared" si="62"/>
        <v>4.163336342344337E-17</v>
      </c>
      <c r="AV98" s="14">
        <f t="shared" si="62"/>
        <v>4.163336342344337E-17</v>
      </c>
      <c r="AW98" s="14">
        <f t="shared" si="62"/>
        <v>4.163336342344337E-17</v>
      </c>
      <c r="AX98" s="14">
        <f t="shared" si="62"/>
        <v>7.7715611723760958E-16</v>
      </c>
      <c r="AY98" s="14">
        <f t="shared" si="62"/>
        <v>4.163336342344337E-17</v>
      </c>
      <c r="AZ98" s="14">
        <f t="shared" si="62"/>
        <v>4.163336342344337E-17</v>
      </c>
      <c r="BA98" s="14">
        <f t="shared" si="62"/>
        <v>4.163336342344337E-17</v>
      </c>
      <c r="BB98" s="14">
        <f t="shared" si="62"/>
        <v>4.163336342344337E-17</v>
      </c>
      <c r="BC98" s="14">
        <f t="shared" si="62"/>
        <v>4.163336342344337E-17</v>
      </c>
      <c r="BD98" s="14">
        <f t="shared" si="62"/>
        <v>4.163336342344337E-17</v>
      </c>
      <c r="BE98" s="14">
        <f t="shared" si="62"/>
        <v>4.163336342344337E-17</v>
      </c>
      <c r="BF98" s="14">
        <f t="shared" si="62"/>
        <v>4.163336342344337E-17</v>
      </c>
      <c r="BG98" s="14">
        <f t="shared" si="62"/>
        <v>4.163336342344337E-17</v>
      </c>
      <c r="BH98" s="14">
        <f t="shared" si="62"/>
        <v>4.163336342344337E-17</v>
      </c>
      <c r="BI98" s="14">
        <f t="shared" si="62"/>
        <v>4.163336342344337E-17</v>
      </c>
      <c r="BJ98" s="14">
        <f t="shared" si="62"/>
        <v>4.163336342344337E-17</v>
      </c>
      <c r="BK98" s="14">
        <f t="shared" si="63"/>
        <v>4.163336342344337E-17</v>
      </c>
      <c r="BL98" s="14">
        <f t="shared" si="63"/>
        <v>4.163336342344337E-17</v>
      </c>
    </row>
    <row r="99" spans="6:64" x14ac:dyDescent="0.2">
      <c r="G99" s="2" t="s">
        <v>30</v>
      </c>
      <c r="H99" s="5">
        <f t="shared" si="64"/>
        <v>2.6315789473684199E-2</v>
      </c>
      <c r="I99" s="5">
        <f t="shared" si="61"/>
        <v>2.6315789473684199E-2</v>
      </c>
      <c r="J99" s="5">
        <f t="shared" si="61"/>
        <v>2.6315789473684199E-2</v>
      </c>
      <c r="K99" s="5">
        <f t="shared" si="61"/>
        <v>2.6315789473684199E-2</v>
      </c>
      <c r="L99" s="5">
        <f t="shared" si="61"/>
        <v>2.6315789473684199E-2</v>
      </c>
      <c r="M99" s="5">
        <f t="shared" si="61"/>
        <v>2.6315789473684199E-2</v>
      </c>
      <c r="N99" s="5">
        <f t="shared" si="61"/>
        <v>2.6315789473684199E-2</v>
      </c>
      <c r="O99" s="5">
        <f t="shared" si="61"/>
        <v>0.28947368421052599</v>
      </c>
      <c r="P99" s="5">
        <f t="shared" si="61"/>
        <v>2.6315789473684199E-2</v>
      </c>
      <c r="Q99" s="5">
        <f t="shared" si="61"/>
        <v>2.6315789473684199E-2</v>
      </c>
      <c r="R99" s="5">
        <f t="shared" si="61"/>
        <v>2.6315789473684199E-2</v>
      </c>
      <c r="S99" s="5">
        <f t="shared" si="61"/>
        <v>2.6315789473684199E-2</v>
      </c>
      <c r="T99" s="5">
        <f t="shared" si="61"/>
        <v>2.6315789473684199E-2</v>
      </c>
      <c r="U99" s="5">
        <f t="shared" si="61"/>
        <v>2.6315789473684199E-2</v>
      </c>
      <c r="V99" s="5">
        <f t="shared" si="61"/>
        <v>2.6315789473684199E-2</v>
      </c>
      <c r="W99" s="5">
        <f t="shared" si="61"/>
        <v>2.6315789473684199E-2</v>
      </c>
      <c r="X99" s="5">
        <f t="shared" si="61"/>
        <v>2.6315789473684199E-2</v>
      </c>
      <c r="Y99" s="5">
        <f t="shared" si="61"/>
        <v>2.6315789473684199E-2</v>
      </c>
      <c r="Z99" s="5">
        <f t="shared" si="61"/>
        <v>2.6315789473684199E-2</v>
      </c>
      <c r="AA99" s="5">
        <f t="shared" si="61"/>
        <v>2.6315789473684199E-2</v>
      </c>
      <c r="AB99" s="5">
        <f t="shared" si="61"/>
        <v>2.6315789473684199E-2</v>
      </c>
      <c r="AC99" s="5">
        <f t="shared" si="61"/>
        <v>2.6315789473684199E-2</v>
      </c>
      <c r="AD99" s="5">
        <f t="shared" si="61"/>
        <v>2.6315789473684199E-2</v>
      </c>
      <c r="AE99" s="5">
        <f t="shared" si="61"/>
        <v>2.6315789473684199E-2</v>
      </c>
      <c r="AF99" s="5">
        <f t="shared" si="61"/>
        <v>2.6315789473684199E-2</v>
      </c>
      <c r="AG99" s="5">
        <f t="shared" si="61"/>
        <v>2.6315789473684199E-2</v>
      </c>
      <c r="AH99" s="5">
        <f t="shared" si="61"/>
        <v>2.6315789473684199E-2</v>
      </c>
      <c r="AI99" s="5">
        <f t="shared" si="61"/>
        <v>2.6315789473684199E-2</v>
      </c>
      <c r="AK99" s="14">
        <f t="shared" si="65"/>
        <v>0</v>
      </c>
      <c r="AL99" s="14">
        <f t="shared" si="62"/>
        <v>0</v>
      </c>
      <c r="AM99" s="14">
        <f t="shared" si="62"/>
        <v>0</v>
      </c>
      <c r="AN99" s="14">
        <f t="shared" si="62"/>
        <v>0</v>
      </c>
      <c r="AO99" s="14">
        <f t="shared" si="62"/>
        <v>0</v>
      </c>
      <c r="AP99" s="14">
        <f t="shared" si="62"/>
        <v>0</v>
      </c>
      <c r="AQ99" s="14">
        <f t="shared" si="62"/>
        <v>0</v>
      </c>
      <c r="AR99" s="14">
        <f t="shared" si="62"/>
        <v>0</v>
      </c>
      <c r="AS99" s="14">
        <f t="shared" si="62"/>
        <v>0</v>
      </c>
      <c r="AT99" s="14">
        <f t="shared" si="62"/>
        <v>0</v>
      </c>
      <c r="AU99" s="14">
        <f t="shared" si="62"/>
        <v>0</v>
      </c>
      <c r="AV99" s="14">
        <f t="shared" si="62"/>
        <v>0</v>
      </c>
      <c r="AW99" s="14">
        <f t="shared" si="62"/>
        <v>0</v>
      </c>
      <c r="AX99" s="14">
        <f t="shared" si="62"/>
        <v>0</v>
      </c>
      <c r="AY99" s="14">
        <f t="shared" si="62"/>
        <v>0</v>
      </c>
      <c r="AZ99" s="14">
        <f t="shared" si="62"/>
        <v>0</v>
      </c>
      <c r="BA99" s="14">
        <f t="shared" si="62"/>
        <v>0</v>
      </c>
      <c r="BB99" s="14">
        <f t="shared" si="62"/>
        <v>0</v>
      </c>
      <c r="BC99" s="14">
        <f t="shared" si="62"/>
        <v>0</v>
      </c>
      <c r="BD99" s="14">
        <f t="shared" si="62"/>
        <v>0</v>
      </c>
      <c r="BE99" s="14">
        <f t="shared" si="62"/>
        <v>0</v>
      </c>
      <c r="BF99" s="14">
        <f t="shared" si="62"/>
        <v>0</v>
      </c>
      <c r="BG99" s="14">
        <f t="shared" si="62"/>
        <v>0</v>
      </c>
      <c r="BH99" s="14">
        <f t="shared" si="62"/>
        <v>0</v>
      </c>
      <c r="BI99" s="14">
        <f t="shared" si="62"/>
        <v>0</v>
      </c>
      <c r="BJ99" s="14">
        <f t="shared" si="62"/>
        <v>0</v>
      </c>
      <c r="BK99" s="14">
        <f t="shared" si="63"/>
        <v>0</v>
      </c>
      <c r="BL99" s="14">
        <f t="shared" si="63"/>
        <v>0</v>
      </c>
    </row>
    <row r="100" spans="6:64" x14ac:dyDescent="0.2">
      <c r="G100" s="2" t="s">
        <v>31</v>
      </c>
      <c r="H100" s="5">
        <f t="shared" si="64"/>
        <v>2.6315789473684199E-2</v>
      </c>
      <c r="I100" s="5">
        <f t="shared" si="61"/>
        <v>2.6315789473684199E-2</v>
      </c>
      <c r="J100" s="5">
        <f t="shared" si="61"/>
        <v>2.6315789473684199E-2</v>
      </c>
      <c r="K100" s="5">
        <f t="shared" si="61"/>
        <v>2.6315789473684199E-2</v>
      </c>
      <c r="L100" s="5">
        <f t="shared" si="61"/>
        <v>2.6315789473684199E-2</v>
      </c>
      <c r="M100" s="5">
        <f t="shared" si="61"/>
        <v>2.6315789473684199E-2</v>
      </c>
      <c r="N100" s="5">
        <f t="shared" si="61"/>
        <v>2.6315789473684199E-2</v>
      </c>
      <c r="O100" s="5">
        <f t="shared" si="61"/>
        <v>2.6315789473684199E-2</v>
      </c>
      <c r="P100" s="5">
        <f t="shared" si="61"/>
        <v>0.28947368421052599</v>
      </c>
      <c r="Q100" s="5">
        <f t="shared" si="61"/>
        <v>2.6315789473684199E-2</v>
      </c>
      <c r="R100" s="5">
        <f t="shared" si="61"/>
        <v>2.6315789473684199E-2</v>
      </c>
      <c r="S100" s="5">
        <f t="shared" si="61"/>
        <v>2.6315789473684199E-2</v>
      </c>
      <c r="T100" s="5">
        <f t="shared" si="61"/>
        <v>2.6315789473684199E-2</v>
      </c>
      <c r="U100" s="5">
        <f t="shared" si="61"/>
        <v>2.6315789473684199E-2</v>
      </c>
      <c r="V100" s="5">
        <f t="shared" si="61"/>
        <v>2.6315789473684199E-2</v>
      </c>
      <c r="W100" s="5">
        <f t="shared" si="61"/>
        <v>2.6315789473684199E-2</v>
      </c>
      <c r="X100" s="5">
        <f t="shared" si="61"/>
        <v>2.6315789473684199E-2</v>
      </c>
      <c r="Y100" s="5">
        <f t="shared" si="61"/>
        <v>2.6315789473684199E-2</v>
      </c>
      <c r="Z100" s="5">
        <f t="shared" si="61"/>
        <v>2.6315789473684199E-2</v>
      </c>
      <c r="AA100" s="5">
        <f t="shared" si="61"/>
        <v>2.6315789473684199E-2</v>
      </c>
      <c r="AB100" s="5">
        <f t="shared" si="61"/>
        <v>2.6315789473684199E-2</v>
      </c>
      <c r="AC100" s="5">
        <f t="shared" si="61"/>
        <v>2.6315789473684199E-2</v>
      </c>
      <c r="AD100" s="5">
        <f t="shared" si="61"/>
        <v>2.6315789473684199E-2</v>
      </c>
      <c r="AE100" s="5">
        <f t="shared" si="61"/>
        <v>2.6315789473684199E-2</v>
      </c>
      <c r="AF100" s="5">
        <f t="shared" si="61"/>
        <v>2.6315789473684199E-2</v>
      </c>
      <c r="AG100" s="5">
        <f t="shared" si="61"/>
        <v>2.6315789473684199E-2</v>
      </c>
      <c r="AH100" s="5">
        <f t="shared" si="61"/>
        <v>2.6315789473684199E-2</v>
      </c>
      <c r="AI100" s="5">
        <f t="shared" si="61"/>
        <v>2.6315789473684199E-2</v>
      </c>
      <c r="AK100" s="14">
        <f t="shared" si="65"/>
        <v>0</v>
      </c>
      <c r="AL100" s="14">
        <f t="shared" si="62"/>
        <v>0</v>
      </c>
      <c r="AM100" s="14">
        <f t="shared" si="62"/>
        <v>0</v>
      </c>
      <c r="AN100" s="14">
        <f t="shared" si="62"/>
        <v>0</v>
      </c>
      <c r="AO100" s="14">
        <f t="shared" si="62"/>
        <v>0</v>
      </c>
      <c r="AP100" s="14">
        <f t="shared" si="62"/>
        <v>0</v>
      </c>
      <c r="AQ100" s="14">
        <f t="shared" si="62"/>
        <v>0</v>
      </c>
      <c r="AR100" s="14">
        <f t="shared" si="62"/>
        <v>0</v>
      </c>
      <c r="AS100" s="14">
        <f t="shared" si="62"/>
        <v>0</v>
      </c>
      <c r="AT100" s="14">
        <f t="shared" si="62"/>
        <v>0</v>
      </c>
      <c r="AU100" s="14">
        <f t="shared" si="62"/>
        <v>0</v>
      </c>
      <c r="AV100" s="14">
        <f t="shared" si="62"/>
        <v>0</v>
      </c>
      <c r="AW100" s="14">
        <f t="shared" si="62"/>
        <v>0</v>
      </c>
      <c r="AX100" s="14">
        <f t="shared" si="62"/>
        <v>0</v>
      </c>
      <c r="AY100" s="14">
        <f t="shared" si="62"/>
        <v>0</v>
      </c>
      <c r="AZ100" s="14">
        <f t="shared" si="62"/>
        <v>0</v>
      </c>
      <c r="BA100" s="14">
        <f t="shared" si="62"/>
        <v>0</v>
      </c>
      <c r="BB100" s="14">
        <f t="shared" si="62"/>
        <v>0</v>
      </c>
      <c r="BC100" s="14">
        <f t="shared" si="62"/>
        <v>0</v>
      </c>
      <c r="BD100" s="14">
        <f t="shared" si="62"/>
        <v>0</v>
      </c>
      <c r="BE100" s="14">
        <f t="shared" si="62"/>
        <v>0</v>
      </c>
      <c r="BF100" s="14">
        <f t="shared" si="62"/>
        <v>0</v>
      </c>
      <c r="BG100" s="14">
        <f t="shared" si="62"/>
        <v>0</v>
      </c>
      <c r="BH100" s="14">
        <f t="shared" si="62"/>
        <v>0</v>
      </c>
      <c r="BI100" s="14">
        <f t="shared" si="62"/>
        <v>0</v>
      </c>
      <c r="BJ100" s="14">
        <f t="shared" si="62"/>
        <v>0</v>
      </c>
      <c r="BK100" s="14">
        <f t="shared" si="63"/>
        <v>0</v>
      </c>
      <c r="BL100" s="14">
        <f t="shared" si="63"/>
        <v>0</v>
      </c>
    </row>
    <row r="101" spans="6:64" x14ac:dyDescent="0.2">
      <c r="G101" s="2" t="s">
        <v>32</v>
      </c>
      <c r="H101" s="5">
        <f t="shared" si="64"/>
        <v>1.72413793103448E-2</v>
      </c>
      <c r="I101" s="5">
        <f t="shared" si="61"/>
        <v>1.72413793103448E-2</v>
      </c>
      <c r="J101" s="5">
        <f t="shared" si="61"/>
        <v>1.72413793103448E-2</v>
      </c>
      <c r="K101" s="5">
        <f t="shared" si="61"/>
        <v>1.72413793103448E-2</v>
      </c>
      <c r="L101" s="5">
        <f t="shared" si="61"/>
        <v>1.72413793103448E-2</v>
      </c>
      <c r="M101" s="5">
        <f t="shared" si="61"/>
        <v>1.72413793103448E-2</v>
      </c>
      <c r="N101" s="5">
        <f t="shared" si="61"/>
        <v>1.72413793103448E-2</v>
      </c>
      <c r="O101" s="5">
        <f t="shared" si="61"/>
        <v>1.72413793103448E-2</v>
      </c>
      <c r="P101" s="5">
        <f t="shared" si="61"/>
        <v>1.72413793103448E-2</v>
      </c>
      <c r="Q101" s="5">
        <f t="shared" si="61"/>
        <v>0.36206896551724099</v>
      </c>
      <c r="R101" s="5">
        <f t="shared" si="61"/>
        <v>1.72413793103448E-2</v>
      </c>
      <c r="S101" s="5">
        <f t="shared" si="61"/>
        <v>1.72413793103448E-2</v>
      </c>
      <c r="T101" s="5">
        <f t="shared" si="61"/>
        <v>0.18965517241379301</v>
      </c>
      <c r="U101" s="5">
        <f t="shared" si="61"/>
        <v>1.72413793103448E-2</v>
      </c>
      <c r="V101" s="5">
        <f t="shared" si="61"/>
        <v>1.72413793103448E-2</v>
      </c>
      <c r="W101" s="5">
        <f t="shared" si="61"/>
        <v>1.72413793103448E-2</v>
      </c>
      <c r="X101" s="5">
        <f t="shared" si="61"/>
        <v>1.72413793103448E-2</v>
      </c>
      <c r="Y101" s="5">
        <f t="shared" si="61"/>
        <v>1.72413793103448E-2</v>
      </c>
      <c r="Z101" s="5">
        <f t="shared" si="61"/>
        <v>1.72413793103448E-2</v>
      </c>
      <c r="AA101" s="5">
        <f t="shared" si="61"/>
        <v>1.72413793103448E-2</v>
      </c>
      <c r="AB101" s="5">
        <f t="shared" si="61"/>
        <v>1.72413793103448E-2</v>
      </c>
      <c r="AC101" s="5">
        <f t="shared" si="61"/>
        <v>1.72413793103448E-2</v>
      </c>
      <c r="AD101" s="5">
        <f t="shared" si="61"/>
        <v>1.72413793103448E-2</v>
      </c>
      <c r="AE101" s="5">
        <f t="shared" si="61"/>
        <v>1.72413793103448E-2</v>
      </c>
      <c r="AF101" s="5">
        <f t="shared" si="61"/>
        <v>1.72413793103448E-2</v>
      </c>
      <c r="AG101" s="5">
        <f t="shared" si="61"/>
        <v>1.72413793103448E-2</v>
      </c>
      <c r="AH101" s="5">
        <f t="shared" si="61"/>
        <v>1.72413793103448E-2</v>
      </c>
      <c r="AI101" s="5">
        <f t="shared" si="61"/>
        <v>1.72413793103448E-2</v>
      </c>
      <c r="AK101" s="14">
        <f t="shared" si="65"/>
        <v>4.163336342344337E-17</v>
      </c>
      <c r="AL101" s="14">
        <f t="shared" si="62"/>
        <v>4.163336342344337E-17</v>
      </c>
      <c r="AM101" s="14">
        <f t="shared" si="62"/>
        <v>4.163336342344337E-17</v>
      </c>
      <c r="AN101" s="14">
        <f t="shared" si="62"/>
        <v>4.163336342344337E-17</v>
      </c>
      <c r="AO101" s="14">
        <f t="shared" si="62"/>
        <v>4.163336342344337E-17</v>
      </c>
      <c r="AP101" s="14">
        <f t="shared" si="62"/>
        <v>4.163336342344337E-17</v>
      </c>
      <c r="AQ101" s="14">
        <f t="shared" si="62"/>
        <v>4.163336342344337E-17</v>
      </c>
      <c r="AR101" s="14">
        <f t="shared" si="62"/>
        <v>4.163336342344337E-17</v>
      </c>
      <c r="AS101" s="14">
        <f t="shared" si="62"/>
        <v>4.163336342344337E-17</v>
      </c>
      <c r="AT101" s="14">
        <f t="shared" si="62"/>
        <v>6.6613381477509392E-16</v>
      </c>
      <c r="AU101" s="14">
        <f t="shared" si="62"/>
        <v>4.163336342344337E-17</v>
      </c>
      <c r="AV101" s="14">
        <f t="shared" si="62"/>
        <v>4.163336342344337E-17</v>
      </c>
      <c r="AW101" s="14">
        <f t="shared" si="62"/>
        <v>2.4980018054066022E-16</v>
      </c>
      <c r="AX101" s="14">
        <f t="shared" si="62"/>
        <v>4.163336342344337E-17</v>
      </c>
      <c r="AY101" s="14">
        <f t="shared" si="62"/>
        <v>4.163336342344337E-17</v>
      </c>
      <c r="AZ101" s="14">
        <f t="shared" si="62"/>
        <v>4.163336342344337E-17</v>
      </c>
      <c r="BA101" s="14">
        <f t="shared" si="62"/>
        <v>4.163336342344337E-17</v>
      </c>
      <c r="BB101" s="14">
        <f t="shared" si="62"/>
        <v>4.163336342344337E-17</v>
      </c>
      <c r="BC101" s="14">
        <f t="shared" si="62"/>
        <v>4.163336342344337E-17</v>
      </c>
      <c r="BD101" s="14">
        <f t="shared" si="62"/>
        <v>4.163336342344337E-17</v>
      </c>
      <c r="BE101" s="14">
        <f t="shared" si="62"/>
        <v>4.163336342344337E-17</v>
      </c>
      <c r="BF101" s="14">
        <f t="shared" si="62"/>
        <v>4.163336342344337E-17</v>
      </c>
      <c r="BG101" s="14">
        <f t="shared" si="62"/>
        <v>4.163336342344337E-17</v>
      </c>
      <c r="BH101" s="14">
        <f t="shared" si="62"/>
        <v>4.163336342344337E-17</v>
      </c>
      <c r="BI101" s="14">
        <f t="shared" si="62"/>
        <v>4.163336342344337E-17</v>
      </c>
      <c r="BJ101" s="14">
        <f t="shared" si="62"/>
        <v>4.163336342344337E-17</v>
      </c>
      <c r="BK101" s="14">
        <f t="shared" si="63"/>
        <v>4.163336342344337E-17</v>
      </c>
      <c r="BL101" s="14">
        <f t="shared" si="63"/>
        <v>4.163336342344337E-17</v>
      </c>
    </row>
    <row r="102" spans="6:64" x14ac:dyDescent="0.2">
      <c r="G102" s="2" t="s">
        <v>33</v>
      </c>
      <c r="H102" s="5">
        <f t="shared" si="64"/>
        <v>1.47058823529411E-2</v>
      </c>
      <c r="I102" s="5">
        <f t="shared" si="61"/>
        <v>1.47058823529411E-2</v>
      </c>
      <c r="J102" s="5">
        <f t="shared" si="61"/>
        <v>1.47058823529411E-2</v>
      </c>
      <c r="K102" s="5">
        <f t="shared" si="61"/>
        <v>1.47058823529411E-2</v>
      </c>
      <c r="L102" s="5">
        <f t="shared" si="61"/>
        <v>1.47058823529411E-2</v>
      </c>
      <c r="M102" s="5">
        <f t="shared" si="61"/>
        <v>1.47058823529411E-2</v>
      </c>
      <c r="N102" s="5">
        <f t="shared" si="61"/>
        <v>1.47058823529411E-2</v>
      </c>
      <c r="O102" s="5">
        <f t="shared" si="61"/>
        <v>1.47058823529411E-2</v>
      </c>
      <c r="P102" s="5">
        <f t="shared" si="61"/>
        <v>1.47058823529411E-2</v>
      </c>
      <c r="Q102" s="5">
        <f t="shared" si="61"/>
        <v>1.47058823529411E-2</v>
      </c>
      <c r="R102" s="5">
        <f t="shared" si="61"/>
        <v>0.16176470588235201</v>
      </c>
      <c r="S102" s="5">
        <f t="shared" si="61"/>
        <v>1.47058823529411E-2</v>
      </c>
      <c r="T102" s="5">
        <f t="shared" si="61"/>
        <v>1.47058823529411E-2</v>
      </c>
      <c r="U102" s="5">
        <f t="shared" si="61"/>
        <v>1.47058823529411E-2</v>
      </c>
      <c r="V102" s="5">
        <f t="shared" si="61"/>
        <v>0.16176470588235201</v>
      </c>
      <c r="W102" s="5">
        <f t="shared" si="61"/>
        <v>1.47058823529411E-2</v>
      </c>
      <c r="X102" s="5">
        <f t="shared" si="61"/>
        <v>1.47058823529411E-2</v>
      </c>
      <c r="Y102" s="5">
        <f t="shared" si="61"/>
        <v>1.47058823529411E-2</v>
      </c>
      <c r="Z102" s="5">
        <f t="shared" si="61"/>
        <v>1.47058823529411E-2</v>
      </c>
      <c r="AA102" s="5">
        <f t="shared" si="61"/>
        <v>1.47058823529411E-2</v>
      </c>
      <c r="AB102" s="5">
        <f t="shared" si="61"/>
        <v>0.16176470588235201</v>
      </c>
      <c r="AC102" s="5">
        <f t="shared" si="61"/>
        <v>1.47058823529411E-2</v>
      </c>
      <c r="AD102" s="5">
        <f t="shared" si="61"/>
        <v>1.47058823529411E-2</v>
      </c>
      <c r="AE102" s="5">
        <f t="shared" si="61"/>
        <v>1.47058823529411E-2</v>
      </c>
      <c r="AF102" s="5">
        <f t="shared" si="61"/>
        <v>1.47058823529411E-2</v>
      </c>
      <c r="AG102" s="5">
        <f t="shared" si="61"/>
        <v>1.47058823529411E-2</v>
      </c>
      <c r="AH102" s="5">
        <f t="shared" si="61"/>
        <v>0.16176470588235201</v>
      </c>
      <c r="AI102" s="5">
        <f t="shared" si="61"/>
        <v>1.47058823529411E-2</v>
      </c>
      <c r="AK102" s="14">
        <f t="shared" si="65"/>
        <v>7.9797279894933126E-17</v>
      </c>
      <c r="AL102" s="14">
        <f t="shared" si="62"/>
        <v>7.9797279894933126E-17</v>
      </c>
      <c r="AM102" s="14">
        <f t="shared" si="62"/>
        <v>7.9797279894933126E-17</v>
      </c>
      <c r="AN102" s="14">
        <f t="shared" si="62"/>
        <v>7.9797279894933126E-17</v>
      </c>
      <c r="AO102" s="14">
        <f t="shared" si="62"/>
        <v>7.9797279894933126E-17</v>
      </c>
      <c r="AP102" s="14">
        <f t="shared" si="62"/>
        <v>7.9797279894933126E-17</v>
      </c>
      <c r="AQ102" s="14">
        <f t="shared" si="62"/>
        <v>7.9797279894933126E-17</v>
      </c>
      <c r="AR102" s="14">
        <f t="shared" si="62"/>
        <v>7.9797279894933126E-17</v>
      </c>
      <c r="AS102" s="14">
        <f t="shared" si="62"/>
        <v>7.9797279894933126E-17</v>
      </c>
      <c r="AT102" s="14">
        <f t="shared" si="62"/>
        <v>7.9797279894933126E-17</v>
      </c>
      <c r="AU102" s="14">
        <f t="shared" si="62"/>
        <v>9.7144514654701197E-16</v>
      </c>
      <c r="AV102" s="14">
        <f t="shared" si="62"/>
        <v>7.9797279894933126E-17</v>
      </c>
      <c r="AW102" s="14">
        <f t="shared" si="62"/>
        <v>7.9797279894933126E-17</v>
      </c>
      <c r="AX102" s="14">
        <f t="shared" si="62"/>
        <v>7.9797279894933126E-17</v>
      </c>
      <c r="AY102" s="14">
        <f t="shared" si="62"/>
        <v>9.7144514654701197E-16</v>
      </c>
      <c r="AZ102" s="14">
        <f t="shared" si="62"/>
        <v>7.9797279894933126E-17</v>
      </c>
      <c r="BA102" s="14">
        <f t="shared" si="62"/>
        <v>7.9797279894933126E-17</v>
      </c>
      <c r="BB102" s="14">
        <f t="shared" si="62"/>
        <v>7.9797279894933126E-17</v>
      </c>
      <c r="BC102" s="14">
        <f t="shared" si="62"/>
        <v>7.9797279894933126E-17</v>
      </c>
      <c r="BD102" s="14">
        <f t="shared" si="62"/>
        <v>7.9797279894933126E-17</v>
      </c>
      <c r="BE102" s="14">
        <f t="shared" si="62"/>
        <v>9.7144514654701197E-16</v>
      </c>
      <c r="BF102" s="14">
        <f t="shared" si="62"/>
        <v>7.9797279894933126E-17</v>
      </c>
      <c r="BG102" s="14">
        <f t="shared" si="62"/>
        <v>7.9797279894933126E-17</v>
      </c>
      <c r="BH102" s="14">
        <f t="shared" si="62"/>
        <v>7.9797279894933126E-17</v>
      </c>
      <c r="BI102" s="14">
        <f t="shared" si="62"/>
        <v>7.9797279894933126E-17</v>
      </c>
      <c r="BJ102" s="14">
        <f t="shared" si="62"/>
        <v>7.9797279894933126E-17</v>
      </c>
      <c r="BK102" s="14">
        <f t="shared" si="63"/>
        <v>9.7144514654701197E-16</v>
      </c>
      <c r="BL102" s="14">
        <f t="shared" si="63"/>
        <v>7.9797279894933126E-17</v>
      </c>
    </row>
    <row r="103" spans="6:64" x14ac:dyDescent="0.2">
      <c r="G103" s="2" t="s">
        <v>34</v>
      </c>
      <c r="H103" s="5">
        <f t="shared" si="64"/>
        <v>2.0833333333333301E-2</v>
      </c>
      <c r="I103" s="5">
        <f t="shared" ref="I103:AI107" si="67">INDEX($H$113:$AI$127,MATCH($G103,$G$113:$G$127,0),MATCH(I$92,$H$112:$AI$112,0))</f>
        <v>2.0833333333333301E-2</v>
      </c>
      <c r="J103" s="5">
        <f t="shared" si="67"/>
        <v>2.0833333333333301E-2</v>
      </c>
      <c r="K103" s="5">
        <f t="shared" si="67"/>
        <v>2.0833333333333301E-2</v>
      </c>
      <c r="L103" s="5">
        <f t="shared" si="67"/>
        <v>2.0833333333333301E-2</v>
      </c>
      <c r="M103" s="5">
        <f t="shared" si="67"/>
        <v>2.0833333333333301E-2</v>
      </c>
      <c r="N103" s="5">
        <f t="shared" si="67"/>
        <v>2.0833333333333301E-2</v>
      </c>
      <c r="O103" s="5">
        <f t="shared" si="67"/>
        <v>2.0833333333333301E-2</v>
      </c>
      <c r="P103" s="5">
        <f t="shared" si="67"/>
        <v>2.0833333333333301E-2</v>
      </c>
      <c r="Q103" s="5">
        <f t="shared" si="67"/>
        <v>2.0833333333333301E-2</v>
      </c>
      <c r="R103" s="5">
        <f t="shared" si="67"/>
        <v>2.0833333333333301E-2</v>
      </c>
      <c r="S103" s="5">
        <f t="shared" si="67"/>
        <v>0.22916666666666599</v>
      </c>
      <c r="T103" s="5">
        <f t="shared" si="67"/>
        <v>2.0833333333333301E-2</v>
      </c>
      <c r="U103" s="5">
        <f t="shared" si="67"/>
        <v>2.0833333333333301E-2</v>
      </c>
      <c r="V103" s="5">
        <f t="shared" si="67"/>
        <v>2.0833333333333301E-2</v>
      </c>
      <c r="W103" s="5">
        <f t="shared" si="67"/>
        <v>2.0833333333333301E-2</v>
      </c>
      <c r="X103" s="5">
        <f t="shared" si="67"/>
        <v>2.0833333333333301E-2</v>
      </c>
      <c r="Y103" s="5">
        <f t="shared" si="67"/>
        <v>2.0833333333333301E-2</v>
      </c>
      <c r="Z103" s="5">
        <f t="shared" si="67"/>
        <v>2.0833333333333301E-2</v>
      </c>
      <c r="AA103" s="5">
        <f t="shared" si="67"/>
        <v>2.0833333333333301E-2</v>
      </c>
      <c r="AB103" s="5">
        <f t="shared" si="67"/>
        <v>2.0833333333333301E-2</v>
      </c>
      <c r="AC103" s="5">
        <f t="shared" si="67"/>
        <v>0.22916666666666599</v>
      </c>
      <c r="AD103" s="5">
        <f t="shared" si="67"/>
        <v>2.0833333333333301E-2</v>
      </c>
      <c r="AE103" s="5">
        <f t="shared" si="67"/>
        <v>2.0833333333333301E-2</v>
      </c>
      <c r="AF103" s="5">
        <f t="shared" si="67"/>
        <v>2.0833333333333301E-2</v>
      </c>
      <c r="AG103" s="5">
        <f t="shared" si="67"/>
        <v>2.0833333333333301E-2</v>
      </c>
      <c r="AH103" s="5">
        <f t="shared" si="67"/>
        <v>2.0833333333333301E-2</v>
      </c>
      <c r="AI103" s="5">
        <f t="shared" si="67"/>
        <v>2.0833333333333301E-2</v>
      </c>
      <c r="AK103" s="14">
        <f t="shared" si="65"/>
        <v>3.8163916471489756E-17</v>
      </c>
      <c r="AL103" s="14">
        <f t="shared" si="62"/>
        <v>3.8163916471489756E-17</v>
      </c>
      <c r="AM103" s="14">
        <f t="shared" si="62"/>
        <v>3.8163916471489756E-17</v>
      </c>
      <c r="AN103" s="14">
        <f t="shared" si="62"/>
        <v>3.8163916471489756E-17</v>
      </c>
      <c r="AO103" s="14">
        <f t="shared" si="62"/>
        <v>3.8163916471489756E-17</v>
      </c>
      <c r="AP103" s="14">
        <f t="shared" si="62"/>
        <v>3.8163916471489756E-17</v>
      </c>
      <c r="AQ103" s="14">
        <f t="shared" ref="AQ103:AQ107" si="68">N84-N103</f>
        <v>3.8163916471489756E-17</v>
      </c>
      <c r="AR103" s="14">
        <f t="shared" ref="AR103:AR107" si="69">O84-O103</f>
        <v>3.8163916471489756E-17</v>
      </c>
      <c r="AS103" s="14">
        <f t="shared" ref="AS103:AS107" si="70">P84-P103</f>
        <v>3.8163916471489756E-17</v>
      </c>
      <c r="AT103" s="14">
        <f t="shared" ref="AT103:AT107" si="71">Q84-Q103</f>
        <v>3.8163916471489756E-17</v>
      </c>
      <c r="AU103" s="14">
        <f t="shared" ref="AU103:AU107" si="72">R84-R103</f>
        <v>3.8163916471489756E-17</v>
      </c>
      <c r="AV103" s="14">
        <f t="shared" ref="AV103:AV107" si="73">S84-S103</f>
        <v>7.4940054162198066E-16</v>
      </c>
      <c r="AW103" s="14">
        <f t="shared" ref="AW103:AW107" si="74">T84-T103</f>
        <v>3.8163916471489756E-17</v>
      </c>
      <c r="AX103" s="14">
        <f t="shared" ref="AX103:AX107" si="75">U84-U103</f>
        <v>3.8163916471489756E-17</v>
      </c>
      <c r="AY103" s="14">
        <f t="shared" ref="AY103:AY107" si="76">V84-V103</f>
        <v>3.8163916471489756E-17</v>
      </c>
      <c r="AZ103" s="14">
        <f t="shared" ref="AZ103:AZ107" si="77">W84-W103</f>
        <v>3.8163916471489756E-17</v>
      </c>
      <c r="BA103" s="14">
        <f t="shared" ref="BA103:BA107" si="78">X84-X103</f>
        <v>3.8163916471489756E-17</v>
      </c>
      <c r="BB103" s="14">
        <f t="shared" ref="BB103:BB107" si="79">Y84-Y103</f>
        <v>3.8163916471489756E-17</v>
      </c>
      <c r="BC103" s="14">
        <f t="shared" ref="BC103:BC107" si="80">Z84-Z103</f>
        <v>3.8163916471489756E-17</v>
      </c>
      <c r="BD103" s="14">
        <f t="shared" ref="BD103:BD107" si="81">AA84-AA103</f>
        <v>3.8163916471489756E-17</v>
      </c>
      <c r="BE103" s="14">
        <f t="shared" ref="BE103:BE107" si="82">AB84-AB103</f>
        <v>3.8163916471489756E-17</v>
      </c>
      <c r="BF103" s="14">
        <f t="shared" ref="BF103:BF107" si="83">AC84-AC103</f>
        <v>7.4940054162198066E-16</v>
      </c>
      <c r="BG103" s="14">
        <f t="shared" ref="BG103:BG107" si="84">AD84-AD103</f>
        <v>3.8163916471489756E-17</v>
      </c>
      <c r="BH103" s="14">
        <f t="shared" ref="BH103:BH107" si="85">AE84-AE103</f>
        <v>3.8163916471489756E-17</v>
      </c>
      <c r="BI103" s="14">
        <f t="shared" ref="BI103:BI107" si="86">AF84-AF103</f>
        <v>3.8163916471489756E-17</v>
      </c>
      <c r="BJ103" s="14">
        <f t="shared" ref="BJ103:BJ107" si="87">AG84-AG103</f>
        <v>3.8163916471489756E-17</v>
      </c>
      <c r="BK103" s="14">
        <f t="shared" si="63"/>
        <v>3.8163916471489756E-17</v>
      </c>
      <c r="BL103" s="14">
        <f t="shared" si="63"/>
        <v>3.8163916471489756E-17</v>
      </c>
    </row>
    <row r="104" spans="6:64" x14ac:dyDescent="0.2">
      <c r="G104" s="2" t="s">
        <v>15</v>
      </c>
      <c r="H104" s="5">
        <f t="shared" si="64"/>
        <v>2.0833333333333301E-2</v>
      </c>
      <c r="I104" s="5">
        <f t="shared" si="67"/>
        <v>2.0833333333333301E-2</v>
      </c>
      <c r="J104" s="5">
        <f t="shared" si="67"/>
        <v>2.0833333333333301E-2</v>
      </c>
      <c r="K104" s="5">
        <f t="shared" si="67"/>
        <v>2.0833333333333301E-2</v>
      </c>
      <c r="L104" s="5">
        <f t="shared" si="67"/>
        <v>2.0833333333333301E-2</v>
      </c>
      <c r="M104" s="5">
        <f t="shared" si="67"/>
        <v>2.0833333333333301E-2</v>
      </c>
      <c r="N104" s="5">
        <f t="shared" si="67"/>
        <v>2.0833333333333301E-2</v>
      </c>
      <c r="O104" s="5">
        <f t="shared" si="67"/>
        <v>2.0833333333333301E-2</v>
      </c>
      <c r="P104" s="5">
        <f t="shared" si="67"/>
        <v>2.0833333333333301E-2</v>
      </c>
      <c r="Q104" s="5">
        <f t="shared" si="67"/>
        <v>2.0833333333333301E-2</v>
      </c>
      <c r="R104" s="5">
        <f t="shared" si="67"/>
        <v>2.0833333333333301E-2</v>
      </c>
      <c r="S104" s="5">
        <f t="shared" si="67"/>
        <v>2.0833333333333301E-2</v>
      </c>
      <c r="T104" s="5">
        <f t="shared" si="67"/>
        <v>2.0833333333333301E-2</v>
      </c>
      <c r="U104" s="5">
        <f t="shared" si="67"/>
        <v>2.0833333333333301E-2</v>
      </c>
      <c r="V104" s="5">
        <f t="shared" si="67"/>
        <v>2.0833333333333301E-2</v>
      </c>
      <c r="W104" s="5">
        <f t="shared" si="67"/>
        <v>2.0833333333333301E-2</v>
      </c>
      <c r="X104" s="5">
        <f t="shared" si="67"/>
        <v>2.0833333333333301E-2</v>
      </c>
      <c r="Y104" s="5">
        <f t="shared" si="67"/>
        <v>0.437499999999999</v>
      </c>
      <c r="Z104" s="5">
        <f t="shared" si="67"/>
        <v>2.0833333333333301E-2</v>
      </c>
      <c r="AA104" s="5">
        <f t="shared" si="67"/>
        <v>2.0833333333333301E-2</v>
      </c>
      <c r="AB104" s="5">
        <f t="shared" si="67"/>
        <v>2.0833333333333301E-2</v>
      </c>
      <c r="AC104" s="5">
        <f t="shared" si="67"/>
        <v>2.0833333333333301E-2</v>
      </c>
      <c r="AD104" s="5">
        <f t="shared" si="67"/>
        <v>2.0833333333333301E-2</v>
      </c>
      <c r="AE104" s="5">
        <f t="shared" si="67"/>
        <v>2.0833333333333301E-2</v>
      </c>
      <c r="AF104" s="5">
        <f t="shared" si="67"/>
        <v>2.0833333333333301E-2</v>
      </c>
      <c r="AG104" s="5">
        <f t="shared" si="67"/>
        <v>2.0833333333333301E-2</v>
      </c>
      <c r="AH104" s="5">
        <f t="shared" si="67"/>
        <v>2.0833333333333301E-2</v>
      </c>
      <c r="AI104" s="5">
        <f t="shared" si="67"/>
        <v>2.0833333333333301E-2</v>
      </c>
      <c r="AK104" s="14">
        <f t="shared" si="65"/>
        <v>4.163336342344337E-17</v>
      </c>
      <c r="AL104" s="14">
        <f t="shared" ref="AL104:AL107" si="88">I85-I104</f>
        <v>4.163336342344337E-17</v>
      </c>
      <c r="AM104" s="14">
        <f t="shared" ref="AM104:AM107" si="89">J85-J104</f>
        <v>4.163336342344337E-17</v>
      </c>
      <c r="AN104" s="14">
        <f t="shared" ref="AN104:AN107" si="90">K85-K104</f>
        <v>4.163336342344337E-17</v>
      </c>
      <c r="AO104" s="14">
        <f t="shared" ref="AO104:AO107" si="91">L85-L104</f>
        <v>4.163336342344337E-17</v>
      </c>
      <c r="AP104" s="14">
        <f t="shared" ref="AP104:AP107" si="92">M85-M104</f>
        <v>4.163336342344337E-17</v>
      </c>
      <c r="AQ104" s="14">
        <f t="shared" si="68"/>
        <v>4.163336342344337E-17</v>
      </c>
      <c r="AR104" s="14">
        <f t="shared" si="69"/>
        <v>4.163336342344337E-17</v>
      </c>
      <c r="AS104" s="14">
        <f t="shared" si="70"/>
        <v>4.163336342344337E-17</v>
      </c>
      <c r="AT104" s="14">
        <f t="shared" si="71"/>
        <v>4.163336342344337E-17</v>
      </c>
      <c r="AU104" s="14">
        <f t="shared" si="72"/>
        <v>4.163336342344337E-17</v>
      </c>
      <c r="AV104" s="14">
        <f t="shared" si="73"/>
        <v>4.163336342344337E-17</v>
      </c>
      <c r="AW104" s="14">
        <f t="shared" si="74"/>
        <v>4.163336342344337E-17</v>
      </c>
      <c r="AX104" s="14">
        <f t="shared" si="75"/>
        <v>4.163336342344337E-17</v>
      </c>
      <c r="AY104" s="14">
        <f t="shared" si="76"/>
        <v>4.163336342344337E-17</v>
      </c>
      <c r="AZ104" s="14">
        <f t="shared" si="77"/>
        <v>4.163336342344337E-17</v>
      </c>
      <c r="BA104" s="14">
        <f t="shared" si="78"/>
        <v>4.163336342344337E-17</v>
      </c>
      <c r="BB104" s="14">
        <f t="shared" si="79"/>
        <v>1.2212453270876722E-15</v>
      </c>
      <c r="BC104" s="14">
        <f t="shared" si="80"/>
        <v>4.163336342344337E-17</v>
      </c>
      <c r="BD104" s="14">
        <f t="shared" si="81"/>
        <v>4.163336342344337E-17</v>
      </c>
      <c r="BE104" s="14">
        <f t="shared" si="82"/>
        <v>4.163336342344337E-17</v>
      </c>
      <c r="BF104" s="14">
        <f t="shared" si="83"/>
        <v>4.163336342344337E-17</v>
      </c>
      <c r="BG104" s="14">
        <f t="shared" si="84"/>
        <v>4.163336342344337E-17</v>
      </c>
      <c r="BH104" s="14">
        <f t="shared" si="85"/>
        <v>4.163336342344337E-17</v>
      </c>
      <c r="BI104" s="14">
        <f t="shared" si="86"/>
        <v>4.163336342344337E-17</v>
      </c>
      <c r="BJ104" s="14">
        <f t="shared" si="87"/>
        <v>4.163336342344337E-17</v>
      </c>
      <c r="BK104" s="14">
        <f t="shared" si="63"/>
        <v>4.163336342344337E-17</v>
      </c>
      <c r="BL104" s="14">
        <f t="shared" si="63"/>
        <v>4.163336342344337E-17</v>
      </c>
    </row>
    <row r="105" spans="6:64" x14ac:dyDescent="0.2">
      <c r="G105" s="2" t="s">
        <v>35</v>
      </c>
      <c r="H105" s="5">
        <f t="shared" si="64"/>
        <v>2.6315789473684199E-2</v>
      </c>
      <c r="I105" s="5">
        <f t="shared" si="67"/>
        <v>2.6315789473684199E-2</v>
      </c>
      <c r="J105" s="5">
        <f t="shared" si="67"/>
        <v>2.6315789473684199E-2</v>
      </c>
      <c r="K105" s="5">
        <f t="shared" si="67"/>
        <v>2.6315789473684199E-2</v>
      </c>
      <c r="L105" s="5">
        <f t="shared" si="67"/>
        <v>2.6315789473684199E-2</v>
      </c>
      <c r="M105" s="5">
        <f t="shared" si="67"/>
        <v>2.6315789473684199E-2</v>
      </c>
      <c r="N105" s="5">
        <f t="shared" si="67"/>
        <v>2.6315789473684199E-2</v>
      </c>
      <c r="O105" s="5">
        <f t="shared" si="67"/>
        <v>2.6315789473684199E-2</v>
      </c>
      <c r="P105" s="5">
        <f t="shared" si="67"/>
        <v>2.6315789473684199E-2</v>
      </c>
      <c r="Q105" s="5">
        <f t="shared" si="67"/>
        <v>2.6315789473684199E-2</v>
      </c>
      <c r="R105" s="5">
        <f t="shared" si="67"/>
        <v>2.6315789473684199E-2</v>
      </c>
      <c r="S105" s="5">
        <f t="shared" si="67"/>
        <v>2.6315789473684199E-2</v>
      </c>
      <c r="T105" s="5">
        <f t="shared" si="67"/>
        <v>2.6315789473684199E-2</v>
      </c>
      <c r="U105" s="5">
        <f t="shared" si="67"/>
        <v>2.6315789473684199E-2</v>
      </c>
      <c r="V105" s="5">
        <f t="shared" si="67"/>
        <v>2.6315789473684199E-2</v>
      </c>
      <c r="W105" s="5">
        <f t="shared" si="67"/>
        <v>2.6315789473684199E-2</v>
      </c>
      <c r="X105" s="5">
        <f t="shared" si="67"/>
        <v>2.6315789473684199E-2</v>
      </c>
      <c r="Y105" s="5">
        <f t="shared" si="67"/>
        <v>2.6315789473684199E-2</v>
      </c>
      <c r="Z105" s="5">
        <f t="shared" si="67"/>
        <v>2.6315789473684199E-2</v>
      </c>
      <c r="AA105" s="5">
        <f t="shared" si="67"/>
        <v>0.28947368421052599</v>
      </c>
      <c r="AB105" s="5">
        <f t="shared" si="67"/>
        <v>2.6315789473684199E-2</v>
      </c>
      <c r="AC105" s="5">
        <f t="shared" si="67"/>
        <v>2.6315789473684199E-2</v>
      </c>
      <c r="AD105" s="5">
        <f t="shared" si="67"/>
        <v>2.6315789473684199E-2</v>
      </c>
      <c r="AE105" s="5">
        <f t="shared" si="67"/>
        <v>2.6315789473684199E-2</v>
      </c>
      <c r="AF105" s="5">
        <f t="shared" si="67"/>
        <v>2.6315789473684199E-2</v>
      </c>
      <c r="AG105" s="5">
        <f t="shared" si="67"/>
        <v>2.6315789473684199E-2</v>
      </c>
      <c r="AH105" s="5">
        <f t="shared" si="67"/>
        <v>2.6315789473684199E-2</v>
      </c>
      <c r="AI105" s="5">
        <f t="shared" si="67"/>
        <v>2.6315789473684199E-2</v>
      </c>
      <c r="AK105" s="14">
        <f t="shared" si="65"/>
        <v>0</v>
      </c>
      <c r="AL105" s="14">
        <f t="shared" si="88"/>
        <v>0</v>
      </c>
      <c r="AM105" s="14">
        <f t="shared" si="89"/>
        <v>0</v>
      </c>
      <c r="AN105" s="14">
        <f t="shared" si="90"/>
        <v>0</v>
      </c>
      <c r="AO105" s="14">
        <f t="shared" si="91"/>
        <v>0</v>
      </c>
      <c r="AP105" s="14">
        <f t="shared" si="92"/>
        <v>0</v>
      </c>
      <c r="AQ105" s="14">
        <f t="shared" si="68"/>
        <v>0</v>
      </c>
      <c r="AR105" s="14">
        <f t="shared" si="69"/>
        <v>0</v>
      </c>
      <c r="AS105" s="14">
        <f t="shared" si="70"/>
        <v>0</v>
      </c>
      <c r="AT105" s="14">
        <f t="shared" si="71"/>
        <v>0</v>
      </c>
      <c r="AU105" s="14">
        <f t="shared" si="72"/>
        <v>0</v>
      </c>
      <c r="AV105" s="14">
        <f t="shared" si="73"/>
        <v>0</v>
      </c>
      <c r="AW105" s="14">
        <f t="shared" si="74"/>
        <v>0</v>
      </c>
      <c r="AX105" s="14">
        <f t="shared" si="75"/>
        <v>0</v>
      </c>
      <c r="AY105" s="14">
        <f t="shared" si="76"/>
        <v>0</v>
      </c>
      <c r="AZ105" s="14">
        <f t="shared" si="77"/>
        <v>0</v>
      </c>
      <c r="BA105" s="14">
        <f t="shared" si="78"/>
        <v>0</v>
      </c>
      <c r="BB105" s="14">
        <f t="shared" si="79"/>
        <v>0</v>
      </c>
      <c r="BC105" s="14">
        <f t="shared" si="80"/>
        <v>0</v>
      </c>
      <c r="BD105" s="14">
        <f t="shared" si="81"/>
        <v>0</v>
      </c>
      <c r="BE105" s="14">
        <f t="shared" si="82"/>
        <v>0</v>
      </c>
      <c r="BF105" s="14">
        <f t="shared" si="83"/>
        <v>0</v>
      </c>
      <c r="BG105" s="14">
        <f t="shared" si="84"/>
        <v>0</v>
      </c>
      <c r="BH105" s="14">
        <f t="shared" si="85"/>
        <v>0</v>
      </c>
      <c r="BI105" s="14">
        <f t="shared" si="86"/>
        <v>0</v>
      </c>
      <c r="BJ105" s="14">
        <f t="shared" si="87"/>
        <v>0</v>
      </c>
      <c r="BK105" s="14">
        <f t="shared" si="63"/>
        <v>0</v>
      </c>
      <c r="BL105" s="14">
        <f t="shared" si="63"/>
        <v>0</v>
      </c>
    </row>
    <row r="106" spans="6:64" x14ac:dyDescent="0.2">
      <c r="G106" s="2" t="s">
        <v>36</v>
      </c>
      <c r="H106" s="5">
        <f t="shared" si="64"/>
        <v>2.6315789473684199E-2</v>
      </c>
      <c r="I106" s="5">
        <f t="shared" si="67"/>
        <v>2.6315789473684199E-2</v>
      </c>
      <c r="J106" s="5">
        <f t="shared" si="67"/>
        <v>2.6315789473684199E-2</v>
      </c>
      <c r="K106" s="5">
        <f t="shared" si="67"/>
        <v>2.6315789473684199E-2</v>
      </c>
      <c r="L106" s="5">
        <f t="shared" si="67"/>
        <v>2.6315789473684199E-2</v>
      </c>
      <c r="M106" s="5">
        <f t="shared" si="67"/>
        <v>2.6315789473684199E-2</v>
      </c>
      <c r="N106" s="5">
        <f t="shared" si="67"/>
        <v>2.6315789473684199E-2</v>
      </c>
      <c r="O106" s="5">
        <f t="shared" si="67"/>
        <v>2.6315789473684199E-2</v>
      </c>
      <c r="P106" s="5">
        <f t="shared" si="67"/>
        <v>2.6315789473684199E-2</v>
      </c>
      <c r="Q106" s="5">
        <f t="shared" si="67"/>
        <v>2.6315789473684199E-2</v>
      </c>
      <c r="R106" s="5">
        <f t="shared" si="67"/>
        <v>2.6315789473684199E-2</v>
      </c>
      <c r="S106" s="5">
        <f t="shared" si="67"/>
        <v>2.6315789473684199E-2</v>
      </c>
      <c r="T106" s="5">
        <f t="shared" si="67"/>
        <v>2.6315789473684199E-2</v>
      </c>
      <c r="U106" s="5">
        <f t="shared" si="67"/>
        <v>2.6315789473684199E-2</v>
      </c>
      <c r="V106" s="5">
        <f t="shared" si="67"/>
        <v>2.6315789473684199E-2</v>
      </c>
      <c r="W106" s="5">
        <f t="shared" si="67"/>
        <v>2.6315789473684199E-2</v>
      </c>
      <c r="X106" s="5">
        <f t="shared" si="67"/>
        <v>2.6315789473684199E-2</v>
      </c>
      <c r="Y106" s="5">
        <f t="shared" si="67"/>
        <v>2.6315789473684199E-2</v>
      </c>
      <c r="Z106" s="5">
        <f t="shared" si="67"/>
        <v>2.6315789473684199E-2</v>
      </c>
      <c r="AA106" s="5">
        <f t="shared" si="67"/>
        <v>2.6315789473684199E-2</v>
      </c>
      <c r="AB106" s="5">
        <f t="shared" si="67"/>
        <v>2.6315789473684199E-2</v>
      </c>
      <c r="AC106" s="5">
        <f t="shared" si="67"/>
        <v>2.6315789473684199E-2</v>
      </c>
      <c r="AD106" s="5">
        <f t="shared" si="67"/>
        <v>2.6315789473684199E-2</v>
      </c>
      <c r="AE106" s="5">
        <f t="shared" si="67"/>
        <v>2.6315789473684199E-2</v>
      </c>
      <c r="AF106" s="5">
        <f t="shared" si="67"/>
        <v>2.6315789473684199E-2</v>
      </c>
      <c r="AG106" s="5">
        <f t="shared" si="67"/>
        <v>0.28947368421052599</v>
      </c>
      <c r="AH106" s="5">
        <f t="shared" si="67"/>
        <v>2.6315789473684199E-2</v>
      </c>
      <c r="AI106" s="5">
        <f t="shared" si="67"/>
        <v>2.6315789473684199E-2</v>
      </c>
      <c r="AK106" s="14">
        <f t="shared" si="65"/>
        <v>0</v>
      </c>
      <c r="AL106" s="14">
        <f t="shared" si="88"/>
        <v>0</v>
      </c>
      <c r="AM106" s="14">
        <f t="shared" si="89"/>
        <v>0</v>
      </c>
      <c r="AN106" s="14">
        <f t="shared" si="90"/>
        <v>0</v>
      </c>
      <c r="AO106" s="14">
        <f t="shared" si="91"/>
        <v>0</v>
      </c>
      <c r="AP106" s="14">
        <f t="shared" si="92"/>
        <v>0</v>
      </c>
      <c r="AQ106" s="14">
        <f t="shared" si="68"/>
        <v>0</v>
      </c>
      <c r="AR106" s="14">
        <f t="shared" si="69"/>
        <v>0</v>
      </c>
      <c r="AS106" s="14">
        <f t="shared" si="70"/>
        <v>0</v>
      </c>
      <c r="AT106" s="14">
        <f t="shared" si="71"/>
        <v>0</v>
      </c>
      <c r="AU106" s="14">
        <f t="shared" si="72"/>
        <v>0</v>
      </c>
      <c r="AV106" s="14">
        <f t="shared" si="73"/>
        <v>0</v>
      </c>
      <c r="AW106" s="14">
        <f t="shared" si="74"/>
        <v>0</v>
      </c>
      <c r="AX106" s="14">
        <f t="shared" si="75"/>
        <v>0</v>
      </c>
      <c r="AY106" s="14">
        <f t="shared" si="76"/>
        <v>0</v>
      </c>
      <c r="AZ106" s="14">
        <f t="shared" si="77"/>
        <v>0</v>
      </c>
      <c r="BA106" s="14">
        <f t="shared" si="78"/>
        <v>0</v>
      </c>
      <c r="BB106" s="14">
        <f t="shared" si="79"/>
        <v>0</v>
      </c>
      <c r="BC106" s="14">
        <f t="shared" si="80"/>
        <v>0</v>
      </c>
      <c r="BD106" s="14">
        <f t="shared" si="81"/>
        <v>0</v>
      </c>
      <c r="BE106" s="14">
        <f t="shared" si="82"/>
        <v>0</v>
      </c>
      <c r="BF106" s="14">
        <f t="shared" si="83"/>
        <v>0</v>
      </c>
      <c r="BG106" s="14">
        <f t="shared" si="84"/>
        <v>0</v>
      </c>
      <c r="BH106" s="14">
        <f t="shared" si="85"/>
        <v>0</v>
      </c>
      <c r="BI106" s="14">
        <f t="shared" si="86"/>
        <v>0</v>
      </c>
      <c r="BJ106" s="14">
        <f t="shared" si="87"/>
        <v>0</v>
      </c>
      <c r="BK106" s="14">
        <f t="shared" si="63"/>
        <v>0</v>
      </c>
      <c r="BL106" s="14">
        <f t="shared" si="63"/>
        <v>0</v>
      </c>
    </row>
    <row r="107" spans="6:64" x14ac:dyDescent="0.2">
      <c r="G107" s="2" t="s">
        <v>41</v>
      </c>
      <c r="H107" s="5">
        <f t="shared" si="64"/>
        <v>2.6315789473684199E-2</v>
      </c>
      <c r="I107" s="5">
        <f t="shared" si="67"/>
        <v>2.6315789473684199E-2</v>
      </c>
      <c r="J107" s="5">
        <f t="shared" si="67"/>
        <v>2.6315789473684199E-2</v>
      </c>
      <c r="K107" s="5">
        <f t="shared" si="67"/>
        <v>2.6315789473684199E-2</v>
      </c>
      <c r="L107" s="5">
        <f t="shared" si="67"/>
        <v>2.6315789473684199E-2</v>
      </c>
      <c r="M107" s="5">
        <f t="shared" si="67"/>
        <v>2.6315789473684199E-2</v>
      </c>
      <c r="N107" s="5">
        <f t="shared" si="67"/>
        <v>2.6315789473684199E-2</v>
      </c>
      <c r="O107" s="5">
        <f t="shared" si="67"/>
        <v>2.6315789473684199E-2</v>
      </c>
      <c r="P107" s="5">
        <f t="shared" si="67"/>
        <v>2.6315789473684199E-2</v>
      </c>
      <c r="Q107" s="5">
        <f t="shared" si="67"/>
        <v>2.6315789473684199E-2</v>
      </c>
      <c r="R107" s="5">
        <f t="shared" si="67"/>
        <v>2.6315789473684199E-2</v>
      </c>
      <c r="S107" s="5">
        <f t="shared" si="67"/>
        <v>2.6315789473684199E-2</v>
      </c>
      <c r="T107" s="5">
        <f t="shared" si="67"/>
        <v>2.6315789473684199E-2</v>
      </c>
      <c r="U107" s="5">
        <f t="shared" si="67"/>
        <v>2.6315789473684199E-2</v>
      </c>
      <c r="V107" s="5">
        <f t="shared" si="67"/>
        <v>2.6315789473684199E-2</v>
      </c>
      <c r="W107" s="5">
        <f t="shared" si="67"/>
        <v>2.6315789473684199E-2</v>
      </c>
      <c r="X107" s="5">
        <f t="shared" si="67"/>
        <v>2.6315789473684199E-2</v>
      </c>
      <c r="Y107" s="5">
        <f t="shared" si="67"/>
        <v>2.6315789473684199E-2</v>
      </c>
      <c r="Z107" s="5">
        <f t="shared" si="67"/>
        <v>2.6315789473684199E-2</v>
      </c>
      <c r="AA107" s="5">
        <f t="shared" si="67"/>
        <v>2.6315789473684199E-2</v>
      </c>
      <c r="AB107" s="5">
        <f t="shared" si="67"/>
        <v>2.6315789473684199E-2</v>
      </c>
      <c r="AC107" s="5">
        <f t="shared" si="67"/>
        <v>2.6315789473684199E-2</v>
      </c>
      <c r="AD107" s="5">
        <f t="shared" si="67"/>
        <v>2.6315789473684199E-2</v>
      </c>
      <c r="AE107" s="5">
        <f t="shared" si="67"/>
        <v>2.6315789473684199E-2</v>
      </c>
      <c r="AF107" s="5">
        <f t="shared" si="67"/>
        <v>2.6315789473684199E-2</v>
      </c>
      <c r="AG107" s="5">
        <f t="shared" si="67"/>
        <v>2.6315789473684199E-2</v>
      </c>
      <c r="AH107" s="5">
        <f t="shared" si="67"/>
        <v>2.6315789473684199E-2</v>
      </c>
      <c r="AI107" s="5">
        <f t="shared" si="67"/>
        <v>0.28947368421052599</v>
      </c>
      <c r="AK107" s="14">
        <f t="shared" si="65"/>
        <v>0</v>
      </c>
      <c r="AL107" s="14">
        <f t="shared" si="88"/>
        <v>0</v>
      </c>
      <c r="AM107" s="14">
        <f t="shared" si="89"/>
        <v>0</v>
      </c>
      <c r="AN107" s="14">
        <f t="shared" si="90"/>
        <v>0</v>
      </c>
      <c r="AO107" s="14">
        <f t="shared" si="91"/>
        <v>0</v>
      </c>
      <c r="AP107" s="14">
        <f t="shared" si="92"/>
        <v>0</v>
      </c>
      <c r="AQ107" s="14">
        <f t="shared" si="68"/>
        <v>0</v>
      </c>
      <c r="AR107" s="14">
        <f t="shared" si="69"/>
        <v>0</v>
      </c>
      <c r="AS107" s="14">
        <f t="shared" si="70"/>
        <v>0</v>
      </c>
      <c r="AT107" s="14">
        <f t="shared" si="71"/>
        <v>0</v>
      </c>
      <c r="AU107" s="14">
        <f t="shared" si="72"/>
        <v>0</v>
      </c>
      <c r="AV107" s="14">
        <f t="shared" si="73"/>
        <v>0</v>
      </c>
      <c r="AW107" s="14">
        <f t="shared" si="74"/>
        <v>0</v>
      </c>
      <c r="AX107" s="14">
        <f t="shared" si="75"/>
        <v>0</v>
      </c>
      <c r="AY107" s="14">
        <f t="shared" si="76"/>
        <v>0</v>
      </c>
      <c r="AZ107" s="14">
        <f t="shared" si="77"/>
        <v>0</v>
      </c>
      <c r="BA107" s="14">
        <f t="shared" si="78"/>
        <v>0</v>
      </c>
      <c r="BB107" s="14">
        <f t="shared" si="79"/>
        <v>0</v>
      </c>
      <c r="BC107" s="14">
        <f t="shared" si="80"/>
        <v>0</v>
      </c>
      <c r="BD107" s="14">
        <f t="shared" si="81"/>
        <v>0</v>
      </c>
      <c r="BE107" s="14">
        <f t="shared" si="82"/>
        <v>0</v>
      </c>
      <c r="BF107" s="14">
        <f t="shared" si="83"/>
        <v>0</v>
      </c>
      <c r="BG107" s="14">
        <f t="shared" si="84"/>
        <v>0</v>
      </c>
      <c r="BH107" s="14">
        <f t="shared" si="85"/>
        <v>0</v>
      </c>
      <c r="BI107" s="14">
        <f t="shared" si="86"/>
        <v>0</v>
      </c>
      <c r="BJ107" s="14">
        <f t="shared" si="87"/>
        <v>0</v>
      </c>
      <c r="BK107" s="14">
        <f t="shared" si="63"/>
        <v>0</v>
      </c>
      <c r="BL107" s="14">
        <f t="shared" si="63"/>
        <v>0</v>
      </c>
    </row>
    <row r="112" spans="6:64" x14ac:dyDescent="0.2">
      <c r="F112" s="16" t="s">
        <v>48</v>
      </c>
      <c r="G112" s="2"/>
      <c r="H112" s="2">
        <v>29</v>
      </c>
      <c r="I112" s="2" t="s">
        <v>21</v>
      </c>
      <c r="J112" s="2">
        <v>61</v>
      </c>
      <c r="K112" s="2" t="s">
        <v>22</v>
      </c>
      <c r="L112" s="2" t="s">
        <v>17</v>
      </c>
      <c r="M112" s="2" t="s">
        <v>16</v>
      </c>
      <c r="N112" s="2" t="s">
        <v>19</v>
      </c>
      <c r="O112" s="2" t="s">
        <v>20</v>
      </c>
      <c r="P112" s="2" t="s">
        <v>5</v>
      </c>
      <c r="Q112" s="2" t="s">
        <v>13</v>
      </c>
      <c r="R112" s="2" t="s">
        <v>0</v>
      </c>
      <c r="S112" s="2" t="s">
        <v>3</v>
      </c>
      <c r="T112" s="2" t="s">
        <v>15</v>
      </c>
      <c r="U112" s="2" t="s">
        <v>40</v>
      </c>
      <c r="V112" s="2" t="s">
        <v>14</v>
      </c>
      <c r="W112" s="2" t="s">
        <v>7</v>
      </c>
      <c r="X112" s="2" t="s">
        <v>18</v>
      </c>
      <c r="Y112" s="2" t="s">
        <v>4</v>
      </c>
      <c r="Z112" s="2" t="s">
        <v>6</v>
      </c>
      <c r="AA112" s="2" t="s">
        <v>23</v>
      </c>
      <c r="AB112" s="2" t="s">
        <v>24</v>
      </c>
      <c r="AC112" s="2" t="s">
        <v>9</v>
      </c>
      <c r="AD112" s="2" t="s">
        <v>2</v>
      </c>
      <c r="AE112" s="2" t="s">
        <v>1</v>
      </c>
      <c r="AF112" s="2" t="s">
        <v>10</v>
      </c>
      <c r="AG112" s="2" t="s">
        <v>12</v>
      </c>
      <c r="AH112" s="2" t="s">
        <v>11</v>
      </c>
      <c r="AI112" s="2" t="s">
        <v>8</v>
      </c>
    </row>
    <row r="113" spans="7:35" x14ac:dyDescent="0.2">
      <c r="G113" s="2" t="s">
        <v>25</v>
      </c>
      <c r="H113" s="5">
        <v>2.6315789473684199E-2</v>
      </c>
      <c r="I113" s="5">
        <v>2.6315789473684199E-2</v>
      </c>
      <c r="J113" s="5">
        <v>2.6315789473684199E-2</v>
      </c>
      <c r="K113" s="5">
        <v>2.6315789473684199E-2</v>
      </c>
      <c r="L113" s="5">
        <v>2.6315789473684199E-2</v>
      </c>
      <c r="M113" s="5">
        <v>2.6315789473684199E-2</v>
      </c>
      <c r="N113" s="5">
        <v>2.6315789473684199E-2</v>
      </c>
      <c r="O113" s="5">
        <v>2.6315789473684199E-2</v>
      </c>
      <c r="P113" s="5">
        <v>2.6315789473684199E-2</v>
      </c>
      <c r="Q113" s="5">
        <v>2.6315789473684199E-2</v>
      </c>
      <c r="R113" s="5">
        <v>0.28947368421052599</v>
      </c>
      <c r="S113" s="5">
        <v>2.6315789473684199E-2</v>
      </c>
      <c r="T113" s="5">
        <v>2.6315789473684199E-2</v>
      </c>
      <c r="U113" s="5">
        <v>2.6315789473684199E-2</v>
      </c>
      <c r="V113" s="5">
        <v>2.6315789473684199E-2</v>
      </c>
      <c r="W113" s="5">
        <v>2.6315789473684199E-2</v>
      </c>
      <c r="X113" s="5">
        <v>2.6315789473684199E-2</v>
      </c>
      <c r="Y113" s="5">
        <v>2.6315789473684199E-2</v>
      </c>
      <c r="Z113" s="5">
        <v>2.6315789473684199E-2</v>
      </c>
      <c r="AA113" s="5">
        <v>2.6315789473684199E-2</v>
      </c>
      <c r="AB113" s="5">
        <v>2.6315789473684199E-2</v>
      </c>
      <c r="AC113" s="5">
        <v>2.6315789473684199E-2</v>
      </c>
      <c r="AD113" s="5">
        <v>2.6315789473684199E-2</v>
      </c>
      <c r="AE113" s="5">
        <v>2.6315789473684199E-2</v>
      </c>
      <c r="AF113" s="5">
        <v>2.6315789473684199E-2</v>
      </c>
      <c r="AG113" s="5">
        <v>2.6315789473684199E-2</v>
      </c>
      <c r="AH113" s="5">
        <v>2.6315789473684199E-2</v>
      </c>
      <c r="AI113" s="5">
        <v>2.6315789473684199E-2</v>
      </c>
    </row>
    <row r="114" spans="7:35" x14ac:dyDescent="0.2">
      <c r="G114" s="2" t="s">
        <v>26</v>
      </c>
      <c r="H114" s="5">
        <v>9.2592592592592501E-3</v>
      </c>
      <c r="I114" s="5">
        <v>0.101851851851851</v>
      </c>
      <c r="J114" s="5">
        <v>9.2592592592592501E-3</v>
      </c>
      <c r="K114" s="5">
        <v>0.101851851851851</v>
      </c>
      <c r="L114" s="5">
        <v>9.2592592592592501E-3</v>
      </c>
      <c r="M114" s="5">
        <v>0.101851851851851</v>
      </c>
      <c r="N114" s="5">
        <v>9.2592592592592501E-3</v>
      </c>
      <c r="O114" s="5">
        <v>0.101851851851851</v>
      </c>
      <c r="P114" s="5">
        <v>9.2592592592592501E-3</v>
      </c>
      <c r="Q114" s="5">
        <v>9.2592592592592501E-3</v>
      </c>
      <c r="R114" s="5">
        <v>9.2592592592592501E-3</v>
      </c>
      <c r="S114" s="5">
        <v>9.2592592592592501E-3</v>
      </c>
      <c r="T114" s="5">
        <v>9.2592592592592501E-3</v>
      </c>
      <c r="U114" s="5">
        <v>9.2592592592592501E-3</v>
      </c>
      <c r="V114" s="5">
        <v>0.101851851851851</v>
      </c>
      <c r="W114" s="5">
        <v>9.2592592592592501E-3</v>
      </c>
      <c r="X114" s="5">
        <v>9.2592592592592501E-3</v>
      </c>
      <c r="Y114" s="5">
        <v>9.2592592592592501E-3</v>
      </c>
      <c r="Z114" s="5">
        <v>9.2592592592592501E-3</v>
      </c>
      <c r="AA114" s="5">
        <v>9.2592592592592501E-3</v>
      </c>
      <c r="AB114" s="5">
        <v>9.2592592592592501E-3</v>
      </c>
      <c r="AC114" s="5">
        <v>9.2592592592592501E-3</v>
      </c>
      <c r="AD114" s="5">
        <v>0.194444444444444</v>
      </c>
      <c r="AE114" s="5">
        <v>0.101851851851851</v>
      </c>
      <c r="AF114" s="5">
        <v>9.2592592592592501E-3</v>
      </c>
      <c r="AG114" s="5">
        <v>9.2592592592592501E-3</v>
      </c>
      <c r="AH114" s="5">
        <v>9.2592592592592501E-3</v>
      </c>
      <c r="AI114" s="5">
        <v>9.2592592592592501E-3</v>
      </c>
    </row>
    <row r="115" spans="7:35" x14ac:dyDescent="0.2">
      <c r="G115" s="2" t="s">
        <v>3</v>
      </c>
      <c r="H115" s="5">
        <v>1.72413793103448E-2</v>
      </c>
      <c r="I115" s="5">
        <v>1.72413793103448E-2</v>
      </c>
      <c r="J115" s="5">
        <v>1.72413793103448E-2</v>
      </c>
      <c r="K115" s="5">
        <v>1.72413793103448E-2</v>
      </c>
      <c r="L115" s="5">
        <v>1.72413793103448E-2</v>
      </c>
      <c r="M115" s="5">
        <v>1.72413793103448E-2</v>
      </c>
      <c r="N115" s="5">
        <v>1.72413793103448E-2</v>
      </c>
      <c r="O115" s="5">
        <v>1.72413793103448E-2</v>
      </c>
      <c r="P115" s="5">
        <v>1.72413793103448E-2</v>
      </c>
      <c r="Q115" s="5">
        <v>1.72413793103448E-2</v>
      </c>
      <c r="R115" s="5">
        <v>1.72413793103448E-2</v>
      </c>
      <c r="S115" s="5">
        <v>0.53448275862068895</v>
      </c>
      <c r="T115" s="5">
        <v>1.72413793103448E-2</v>
      </c>
      <c r="U115" s="5">
        <v>1.72413793103448E-2</v>
      </c>
      <c r="V115" s="5">
        <v>1.72413793103448E-2</v>
      </c>
      <c r="W115" s="5">
        <v>1.72413793103448E-2</v>
      </c>
      <c r="X115" s="5">
        <v>1.72413793103448E-2</v>
      </c>
      <c r="Y115" s="5">
        <v>1.72413793103448E-2</v>
      </c>
      <c r="Z115" s="5">
        <v>1.72413793103448E-2</v>
      </c>
      <c r="AA115" s="5">
        <v>1.72413793103448E-2</v>
      </c>
      <c r="AB115" s="5">
        <v>1.72413793103448E-2</v>
      </c>
      <c r="AC115" s="5">
        <v>1.72413793103448E-2</v>
      </c>
      <c r="AD115" s="5">
        <v>1.72413793103448E-2</v>
      </c>
      <c r="AE115" s="5">
        <v>1.72413793103448E-2</v>
      </c>
      <c r="AF115" s="5">
        <v>1.72413793103448E-2</v>
      </c>
      <c r="AG115" s="5">
        <v>1.72413793103448E-2</v>
      </c>
      <c r="AH115" s="5">
        <v>1.72413793103448E-2</v>
      </c>
      <c r="AI115" s="5">
        <v>1.72413793103448E-2</v>
      </c>
    </row>
    <row r="116" spans="7:35" x14ac:dyDescent="0.2">
      <c r="G116" s="2" t="s">
        <v>27</v>
      </c>
      <c r="H116" s="5">
        <v>0.22916666666666599</v>
      </c>
      <c r="I116" s="5">
        <v>2.0833333333333301E-2</v>
      </c>
      <c r="J116" s="5">
        <v>0.22916666666666599</v>
      </c>
      <c r="K116" s="5">
        <v>2.0833333333333301E-2</v>
      </c>
      <c r="L116" s="5">
        <v>2.0833333333333301E-2</v>
      </c>
      <c r="M116" s="5">
        <v>2.0833333333333301E-2</v>
      </c>
      <c r="N116" s="5">
        <v>2.0833333333333301E-2</v>
      </c>
      <c r="O116" s="5">
        <v>2.0833333333333301E-2</v>
      </c>
      <c r="P116" s="5">
        <v>2.0833333333333301E-2</v>
      </c>
      <c r="Q116" s="5">
        <v>2.0833333333333301E-2</v>
      </c>
      <c r="R116" s="5">
        <v>2.0833333333333301E-2</v>
      </c>
      <c r="S116" s="5">
        <v>2.0833333333333301E-2</v>
      </c>
      <c r="T116" s="5">
        <v>2.0833333333333301E-2</v>
      </c>
      <c r="U116" s="5">
        <v>2.0833333333333301E-2</v>
      </c>
      <c r="V116" s="5">
        <v>2.0833333333333301E-2</v>
      </c>
      <c r="W116" s="5">
        <v>2.0833333333333301E-2</v>
      </c>
      <c r="X116" s="5">
        <v>2.0833333333333301E-2</v>
      </c>
      <c r="Y116" s="5">
        <v>2.0833333333333301E-2</v>
      </c>
      <c r="Z116" s="5">
        <v>2.0833333333333301E-2</v>
      </c>
      <c r="AA116" s="5">
        <v>2.0833333333333301E-2</v>
      </c>
      <c r="AB116" s="5">
        <v>2.0833333333333301E-2</v>
      </c>
      <c r="AC116" s="5">
        <v>2.0833333333333301E-2</v>
      </c>
      <c r="AD116" s="5">
        <v>2.0833333333333301E-2</v>
      </c>
      <c r="AE116" s="5">
        <v>2.0833333333333301E-2</v>
      </c>
      <c r="AF116" s="5">
        <v>2.0833333333333301E-2</v>
      </c>
      <c r="AG116" s="5">
        <v>2.0833333333333301E-2</v>
      </c>
      <c r="AH116" s="5">
        <v>2.0833333333333301E-2</v>
      </c>
      <c r="AI116" s="5">
        <v>2.0833333333333301E-2</v>
      </c>
    </row>
    <row r="117" spans="7:35" x14ac:dyDescent="0.2">
      <c r="G117" s="2" t="s">
        <v>28</v>
      </c>
      <c r="H117" s="5">
        <v>2.6315789473684199E-2</v>
      </c>
      <c r="I117" s="5">
        <v>2.6315789473684199E-2</v>
      </c>
      <c r="J117" s="5">
        <v>2.6315789473684199E-2</v>
      </c>
      <c r="K117" s="5">
        <v>2.6315789473684199E-2</v>
      </c>
      <c r="L117" s="5">
        <v>2.6315789473684199E-2</v>
      </c>
      <c r="M117" s="5">
        <v>2.6315789473684199E-2</v>
      </c>
      <c r="N117" s="5">
        <v>2.6315789473684199E-2</v>
      </c>
      <c r="O117" s="5">
        <v>2.6315789473684199E-2</v>
      </c>
      <c r="P117" s="5">
        <v>2.6315789473684199E-2</v>
      </c>
      <c r="Q117" s="5">
        <v>2.6315789473684199E-2</v>
      </c>
      <c r="R117" s="5">
        <v>2.6315789473684199E-2</v>
      </c>
      <c r="S117" s="5">
        <v>2.6315789473684199E-2</v>
      </c>
      <c r="T117" s="5">
        <v>2.6315789473684199E-2</v>
      </c>
      <c r="U117" s="5">
        <v>2.6315789473684199E-2</v>
      </c>
      <c r="V117" s="5">
        <v>2.6315789473684199E-2</v>
      </c>
      <c r="W117" s="5">
        <v>2.6315789473684199E-2</v>
      </c>
      <c r="X117" s="5">
        <v>2.6315789473684199E-2</v>
      </c>
      <c r="Y117" s="5">
        <v>0.28947368421052599</v>
      </c>
      <c r="Z117" s="5">
        <v>2.6315789473684199E-2</v>
      </c>
      <c r="AA117" s="5">
        <v>2.6315789473684199E-2</v>
      </c>
      <c r="AB117" s="5">
        <v>2.6315789473684199E-2</v>
      </c>
      <c r="AC117" s="5">
        <v>2.6315789473684199E-2</v>
      </c>
      <c r="AD117" s="5">
        <v>2.6315789473684199E-2</v>
      </c>
      <c r="AE117" s="5">
        <v>2.6315789473684199E-2</v>
      </c>
      <c r="AF117" s="5">
        <v>2.6315789473684199E-2</v>
      </c>
      <c r="AG117" s="5">
        <v>2.6315789473684199E-2</v>
      </c>
      <c r="AH117" s="5">
        <v>2.6315789473684199E-2</v>
      </c>
      <c r="AI117" s="5">
        <v>2.6315789473684199E-2</v>
      </c>
    </row>
    <row r="118" spans="7:35" x14ac:dyDescent="0.2">
      <c r="G118" s="2" t="s">
        <v>29</v>
      </c>
      <c r="H118" s="5">
        <v>2.0833333333333301E-2</v>
      </c>
      <c r="I118" s="5">
        <v>2.0833333333333301E-2</v>
      </c>
      <c r="J118" s="5">
        <v>2.0833333333333301E-2</v>
      </c>
      <c r="K118" s="5">
        <v>2.0833333333333301E-2</v>
      </c>
      <c r="L118" s="5">
        <v>2.0833333333333301E-2</v>
      </c>
      <c r="M118" s="5">
        <v>2.0833333333333301E-2</v>
      </c>
      <c r="N118" s="5">
        <v>2.0833333333333301E-2</v>
      </c>
      <c r="O118" s="5">
        <v>2.0833333333333301E-2</v>
      </c>
      <c r="P118" s="5">
        <v>0.22916666666666599</v>
      </c>
      <c r="Q118" s="5">
        <v>2.0833333333333301E-2</v>
      </c>
      <c r="R118" s="5">
        <v>2.0833333333333301E-2</v>
      </c>
      <c r="S118" s="5">
        <v>2.0833333333333301E-2</v>
      </c>
      <c r="T118" s="5">
        <v>2.0833333333333301E-2</v>
      </c>
      <c r="U118" s="5">
        <v>2.0833333333333301E-2</v>
      </c>
      <c r="V118" s="5">
        <v>2.0833333333333301E-2</v>
      </c>
      <c r="W118" s="5">
        <v>2.0833333333333301E-2</v>
      </c>
      <c r="X118" s="5">
        <v>2.0833333333333301E-2</v>
      </c>
      <c r="Y118" s="5">
        <v>2.0833333333333301E-2</v>
      </c>
      <c r="Z118" s="5">
        <v>2.0833333333333301E-2</v>
      </c>
      <c r="AA118" s="5">
        <v>2.0833333333333301E-2</v>
      </c>
      <c r="AB118" s="5">
        <v>2.0833333333333301E-2</v>
      </c>
      <c r="AC118" s="5">
        <v>2.0833333333333301E-2</v>
      </c>
      <c r="AD118" s="5">
        <v>2.0833333333333301E-2</v>
      </c>
      <c r="AE118" s="5">
        <v>2.0833333333333301E-2</v>
      </c>
      <c r="AF118" s="5">
        <v>2.0833333333333301E-2</v>
      </c>
      <c r="AG118" s="5">
        <v>0.22916666666666599</v>
      </c>
      <c r="AH118" s="5">
        <v>2.0833333333333301E-2</v>
      </c>
      <c r="AI118" s="5">
        <v>2.0833333333333301E-2</v>
      </c>
    </row>
    <row r="119" spans="7:35" x14ac:dyDescent="0.2">
      <c r="G119" s="2" t="s">
        <v>30</v>
      </c>
      <c r="H119" s="5">
        <v>2.6315789473684199E-2</v>
      </c>
      <c r="I119" s="5">
        <v>2.6315789473684199E-2</v>
      </c>
      <c r="J119" s="5">
        <v>2.6315789473684199E-2</v>
      </c>
      <c r="K119" s="5">
        <v>2.6315789473684199E-2</v>
      </c>
      <c r="L119" s="5">
        <v>2.6315789473684199E-2</v>
      </c>
      <c r="M119" s="5">
        <v>2.6315789473684199E-2</v>
      </c>
      <c r="N119" s="5">
        <v>2.6315789473684199E-2</v>
      </c>
      <c r="O119" s="5">
        <v>2.6315789473684199E-2</v>
      </c>
      <c r="P119" s="5">
        <v>2.6315789473684199E-2</v>
      </c>
      <c r="Q119" s="5">
        <v>2.6315789473684199E-2</v>
      </c>
      <c r="R119" s="5">
        <v>2.6315789473684199E-2</v>
      </c>
      <c r="S119" s="5">
        <v>2.6315789473684199E-2</v>
      </c>
      <c r="T119" s="5">
        <v>2.6315789473684199E-2</v>
      </c>
      <c r="U119" s="5">
        <v>2.6315789473684199E-2</v>
      </c>
      <c r="V119" s="5">
        <v>2.6315789473684199E-2</v>
      </c>
      <c r="W119" s="5">
        <v>2.6315789473684199E-2</v>
      </c>
      <c r="X119" s="5">
        <v>2.6315789473684199E-2</v>
      </c>
      <c r="Y119" s="5">
        <v>2.6315789473684199E-2</v>
      </c>
      <c r="Z119" s="5">
        <v>0.28947368421052599</v>
      </c>
      <c r="AA119" s="5">
        <v>2.6315789473684199E-2</v>
      </c>
      <c r="AB119" s="5">
        <v>2.6315789473684199E-2</v>
      </c>
      <c r="AC119" s="5">
        <v>2.6315789473684199E-2</v>
      </c>
      <c r="AD119" s="5">
        <v>2.6315789473684199E-2</v>
      </c>
      <c r="AE119" s="5">
        <v>2.6315789473684199E-2</v>
      </c>
      <c r="AF119" s="5">
        <v>2.6315789473684199E-2</v>
      </c>
      <c r="AG119" s="5">
        <v>2.6315789473684199E-2</v>
      </c>
      <c r="AH119" s="5">
        <v>2.6315789473684199E-2</v>
      </c>
      <c r="AI119" s="5">
        <v>2.6315789473684199E-2</v>
      </c>
    </row>
    <row r="120" spans="7:35" x14ac:dyDescent="0.2">
      <c r="G120" s="2" t="s">
        <v>31</v>
      </c>
      <c r="H120" s="5">
        <v>2.6315789473684199E-2</v>
      </c>
      <c r="I120" s="5">
        <v>2.6315789473684199E-2</v>
      </c>
      <c r="J120" s="5">
        <v>2.6315789473684199E-2</v>
      </c>
      <c r="K120" s="5">
        <v>2.6315789473684199E-2</v>
      </c>
      <c r="L120" s="5">
        <v>2.6315789473684199E-2</v>
      </c>
      <c r="M120" s="5">
        <v>2.6315789473684199E-2</v>
      </c>
      <c r="N120" s="5">
        <v>2.6315789473684199E-2</v>
      </c>
      <c r="O120" s="5">
        <v>2.6315789473684199E-2</v>
      </c>
      <c r="P120" s="5">
        <v>2.6315789473684199E-2</v>
      </c>
      <c r="Q120" s="5">
        <v>2.6315789473684199E-2</v>
      </c>
      <c r="R120" s="5">
        <v>2.6315789473684199E-2</v>
      </c>
      <c r="S120" s="5">
        <v>2.6315789473684199E-2</v>
      </c>
      <c r="T120" s="5">
        <v>2.6315789473684199E-2</v>
      </c>
      <c r="U120" s="5">
        <v>2.6315789473684199E-2</v>
      </c>
      <c r="V120" s="5">
        <v>2.6315789473684199E-2</v>
      </c>
      <c r="W120" s="5">
        <v>0.28947368421052599</v>
      </c>
      <c r="X120" s="5">
        <v>2.6315789473684199E-2</v>
      </c>
      <c r="Y120" s="5">
        <v>2.6315789473684199E-2</v>
      </c>
      <c r="Z120" s="5">
        <v>2.6315789473684199E-2</v>
      </c>
      <c r="AA120" s="5">
        <v>2.6315789473684199E-2</v>
      </c>
      <c r="AB120" s="5">
        <v>2.6315789473684199E-2</v>
      </c>
      <c r="AC120" s="5">
        <v>2.6315789473684199E-2</v>
      </c>
      <c r="AD120" s="5">
        <v>2.6315789473684199E-2</v>
      </c>
      <c r="AE120" s="5">
        <v>2.6315789473684199E-2</v>
      </c>
      <c r="AF120" s="5">
        <v>2.6315789473684199E-2</v>
      </c>
      <c r="AG120" s="5">
        <v>2.6315789473684199E-2</v>
      </c>
      <c r="AH120" s="5">
        <v>2.6315789473684199E-2</v>
      </c>
      <c r="AI120" s="5">
        <v>2.6315789473684199E-2</v>
      </c>
    </row>
    <row r="121" spans="7:35" x14ac:dyDescent="0.2">
      <c r="G121" s="2" t="s">
        <v>32</v>
      </c>
      <c r="H121" s="5">
        <v>1.72413793103448E-2</v>
      </c>
      <c r="I121" s="5">
        <v>1.72413793103448E-2</v>
      </c>
      <c r="J121" s="5">
        <v>1.72413793103448E-2</v>
      </c>
      <c r="K121" s="5">
        <v>1.72413793103448E-2</v>
      </c>
      <c r="L121" s="5">
        <v>1.72413793103448E-2</v>
      </c>
      <c r="M121" s="5">
        <v>1.72413793103448E-2</v>
      </c>
      <c r="N121" s="5">
        <v>1.72413793103448E-2</v>
      </c>
      <c r="O121" s="5">
        <v>1.72413793103448E-2</v>
      </c>
      <c r="P121" s="5">
        <v>1.72413793103448E-2</v>
      </c>
      <c r="Q121" s="5">
        <v>1.72413793103448E-2</v>
      </c>
      <c r="R121" s="5">
        <v>1.72413793103448E-2</v>
      </c>
      <c r="S121" s="5">
        <v>1.72413793103448E-2</v>
      </c>
      <c r="T121" s="5">
        <v>1.72413793103448E-2</v>
      </c>
      <c r="U121" s="5">
        <v>1.72413793103448E-2</v>
      </c>
      <c r="V121" s="5">
        <v>1.72413793103448E-2</v>
      </c>
      <c r="W121" s="5">
        <v>1.72413793103448E-2</v>
      </c>
      <c r="X121" s="5">
        <v>1.72413793103448E-2</v>
      </c>
      <c r="Y121" s="5">
        <v>1.72413793103448E-2</v>
      </c>
      <c r="Z121" s="5">
        <v>1.72413793103448E-2</v>
      </c>
      <c r="AA121" s="5">
        <v>1.72413793103448E-2</v>
      </c>
      <c r="AB121" s="5">
        <v>1.72413793103448E-2</v>
      </c>
      <c r="AC121" s="5">
        <v>1.72413793103448E-2</v>
      </c>
      <c r="AD121" s="5">
        <v>1.72413793103448E-2</v>
      </c>
      <c r="AE121" s="5">
        <v>1.72413793103448E-2</v>
      </c>
      <c r="AF121" s="5">
        <v>1.72413793103448E-2</v>
      </c>
      <c r="AG121" s="5">
        <v>1.72413793103448E-2</v>
      </c>
      <c r="AH121" s="5">
        <v>0.18965517241379301</v>
      </c>
      <c r="AI121" s="5">
        <v>0.36206896551724099</v>
      </c>
    </row>
    <row r="122" spans="7:35" x14ac:dyDescent="0.2">
      <c r="G122" s="2" t="s">
        <v>33</v>
      </c>
      <c r="H122" s="5">
        <v>1.47058823529411E-2</v>
      </c>
      <c r="I122" s="5">
        <v>1.47058823529411E-2</v>
      </c>
      <c r="J122" s="5">
        <v>1.47058823529411E-2</v>
      </c>
      <c r="K122" s="5">
        <v>1.47058823529411E-2</v>
      </c>
      <c r="L122" s="5">
        <v>1.47058823529411E-2</v>
      </c>
      <c r="M122" s="5">
        <v>1.47058823529411E-2</v>
      </c>
      <c r="N122" s="5">
        <v>1.47058823529411E-2</v>
      </c>
      <c r="O122" s="5">
        <v>1.47058823529411E-2</v>
      </c>
      <c r="P122" s="5">
        <v>1.47058823529411E-2</v>
      </c>
      <c r="Q122" s="5">
        <v>0.16176470588235201</v>
      </c>
      <c r="R122" s="5">
        <v>1.47058823529411E-2</v>
      </c>
      <c r="S122" s="5">
        <v>1.47058823529411E-2</v>
      </c>
      <c r="T122" s="5">
        <v>1.47058823529411E-2</v>
      </c>
      <c r="U122" s="5">
        <v>1.47058823529411E-2</v>
      </c>
      <c r="V122" s="5">
        <v>1.47058823529411E-2</v>
      </c>
      <c r="W122" s="5">
        <v>1.47058823529411E-2</v>
      </c>
      <c r="X122" s="5">
        <v>0.16176470588235201</v>
      </c>
      <c r="Y122" s="5">
        <v>1.47058823529411E-2</v>
      </c>
      <c r="Z122" s="5">
        <v>1.47058823529411E-2</v>
      </c>
      <c r="AA122" s="5">
        <v>1.47058823529411E-2</v>
      </c>
      <c r="AB122" s="5">
        <v>0.16176470588235201</v>
      </c>
      <c r="AC122" s="5">
        <v>0.16176470588235201</v>
      </c>
      <c r="AD122" s="5">
        <v>1.47058823529411E-2</v>
      </c>
      <c r="AE122" s="5">
        <v>1.47058823529411E-2</v>
      </c>
      <c r="AF122" s="5">
        <v>1.47058823529411E-2</v>
      </c>
      <c r="AG122" s="5">
        <v>1.47058823529411E-2</v>
      </c>
      <c r="AH122" s="5">
        <v>1.47058823529411E-2</v>
      </c>
      <c r="AI122" s="5">
        <v>1.47058823529411E-2</v>
      </c>
    </row>
    <row r="123" spans="7:35" x14ac:dyDescent="0.2">
      <c r="G123" s="2" t="s">
        <v>34</v>
      </c>
      <c r="H123" s="5">
        <v>2.0833333333333301E-2</v>
      </c>
      <c r="I123" s="5">
        <v>2.0833333333333301E-2</v>
      </c>
      <c r="J123" s="5">
        <v>2.0833333333333301E-2</v>
      </c>
      <c r="K123" s="5">
        <v>2.0833333333333301E-2</v>
      </c>
      <c r="L123" s="5">
        <v>2.0833333333333301E-2</v>
      </c>
      <c r="M123" s="5">
        <v>2.0833333333333301E-2</v>
      </c>
      <c r="N123" s="5">
        <v>0.22916666666666599</v>
      </c>
      <c r="O123" s="5">
        <v>2.0833333333333301E-2</v>
      </c>
      <c r="P123" s="5">
        <v>2.0833333333333301E-2</v>
      </c>
      <c r="Q123" s="5">
        <v>2.0833333333333301E-2</v>
      </c>
      <c r="R123" s="5">
        <v>2.0833333333333301E-2</v>
      </c>
      <c r="S123" s="5">
        <v>2.0833333333333301E-2</v>
      </c>
      <c r="T123" s="5">
        <v>2.0833333333333301E-2</v>
      </c>
      <c r="U123" s="5">
        <v>2.0833333333333301E-2</v>
      </c>
      <c r="V123" s="5">
        <v>2.0833333333333301E-2</v>
      </c>
      <c r="W123" s="5">
        <v>2.0833333333333301E-2</v>
      </c>
      <c r="X123" s="5">
        <v>2.0833333333333301E-2</v>
      </c>
      <c r="Y123" s="5">
        <v>2.0833333333333301E-2</v>
      </c>
      <c r="Z123" s="5">
        <v>2.0833333333333301E-2</v>
      </c>
      <c r="AA123" s="5">
        <v>2.0833333333333301E-2</v>
      </c>
      <c r="AB123" s="5">
        <v>2.0833333333333301E-2</v>
      </c>
      <c r="AC123" s="5">
        <v>2.0833333333333301E-2</v>
      </c>
      <c r="AD123" s="5">
        <v>2.0833333333333301E-2</v>
      </c>
      <c r="AE123" s="5">
        <v>2.0833333333333301E-2</v>
      </c>
      <c r="AF123" s="5">
        <v>0.22916666666666599</v>
      </c>
      <c r="AG123" s="5">
        <v>2.0833333333333301E-2</v>
      </c>
      <c r="AH123" s="5">
        <v>2.0833333333333301E-2</v>
      </c>
      <c r="AI123" s="5">
        <v>2.0833333333333301E-2</v>
      </c>
    </row>
    <row r="124" spans="7:35" x14ac:dyDescent="0.2">
      <c r="G124" s="2" t="s">
        <v>15</v>
      </c>
      <c r="H124" s="5">
        <v>2.0833333333333301E-2</v>
      </c>
      <c r="I124" s="5">
        <v>2.0833333333333301E-2</v>
      </c>
      <c r="J124" s="5">
        <v>2.0833333333333301E-2</v>
      </c>
      <c r="K124" s="5">
        <v>2.0833333333333301E-2</v>
      </c>
      <c r="L124" s="5">
        <v>2.0833333333333301E-2</v>
      </c>
      <c r="M124" s="5">
        <v>2.0833333333333301E-2</v>
      </c>
      <c r="N124" s="5">
        <v>2.0833333333333301E-2</v>
      </c>
      <c r="O124" s="5">
        <v>2.0833333333333301E-2</v>
      </c>
      <c r="P124" s="5">
        <v>2.0833333333333301E-2</v>
      </c>
      <c r="Q124" s="5">
        <v>2.0833333333333301E-2</v>
      </c>
      <c r="R124" s="5">
        <v>2.0833333333333301E-2</v>
      </c>
      <c r="S124" s="5">
        <v>2.0833333333333301E-2</v>
      </c>
      <c r="T124" s="5">
        <v>0.437499999999999</v>
      </c>
      <c r="U124" s="5">
        <v>2.0833333333333301E-2</v>
      </c>
      <c r="V124" s="5">
        <v>2.0833333333333301E-2</v>
      </c>
      <c r="W124" s="5">
        <v>2.0833333333333301E-2</v>
      </c>
      <c r="X124" s="5">
        <v>2.0833333333333301E-2</v>
      </c>
      <c r="Y124" s="5">
        <v>2.0833333333333301E-2</v>
      </c>
      <c r="Z124" s="5">
        <v>2.0833333333333301E-2</v>
      </c>
      <c r="AA124" s="5">
        <v>2.0833333333333301E-2</v>
      </c>
      <c r="AB124" s="5">
        <v>2.0833333333333301E-2</v>
      </c>
      <c r="AC124" s="5">
        <v>2.0833333333333301E-2</v>
      </c>
      <c r="AD124" s="5">
        <v>2.0833333333333301E-2</v>
      </c>
      <c r="AE124" s="5">
        <v>2.0833333333333301E-2</v>
      </c>
      <c r="AF124" s="5">
        <v>2.0833333333333301E-2</v>
      </c>
      <c r="AG124" s="5">
        <v>2.0833333333333301E-2</v>
      </c>
      <c r="AH124" s="5">
        <v>2.0833333333333301E-2</v>
      </c>
      <c r="AI124" s="5">
        <v>2.0833333333333301E-2</v>
      </c>
    </row>
    <row r="125" spans="7:35" x14ac:dyDescent="0.2">
      <c r="G125" s="2" t="s">
        <v>35</v>
      </c>
      <c r="H125" s="5">
        <v>2.6315789473684199E-2</v>
      </c>
      <c r="I125" s="5">
        <v>2.6315789473684199E-2</v>
      </c>
      <c r="J125" s="5">
        <v>2.6315789473684199E-2</v>
      </c>
      <c r="K125" s="5">
        <v>2.6315789473684199E-2</v>
      </c>
      <c r="L125" s="5">
        <v>0.28947368421052599</v>
      </c>
      <c r="M125" s="5">
        <v>2.6315789473684199E-2</v>
      </c>
      <c r="N125" s="5">
        <v>2.6315789473684199E-2</v>
      </c>
      <c r="O125" s="5">
        <v>2.6315789473684199E-2</v>
      </c>
      <c r="P125" s="5">
        <v>2.6315789473684199E-2</v>
      </c>
      <c r="Q125" s="5">
        <v>2.6315789473684199E-2</v>
      </c>
      <c r="R125" s="5">
        <v>2.6315789473684199E-2</v>
      </c>
      <c r="S125" s="5">
        <v>2.6315789473684199E-2</v>
      </c>
      <c r="T125" s="5">
        <v>2.6315789473684199E-2</v>
      </c>
      <c r="U125" s="5">
        <v>2.6315789473684199E-2</v>
      </c>
      <c r="V125" s="5">
        <v>2.6315789473684199E-2</v>
      </c>
      <c r="W125" s="5">
        <v>2.6315789473684199E-2</v>
      </c>
      <c r="X125" s="5">
        <v>2.6315789473684199E-2</v>
      </c>
      <c r="Y125" s="5">
        <v>2.6315789473684199E-2</v>
      </c>
      <c r="Z125" s="5">
        <v>2.6315789473684199E-2</v>
      </c>
      <c r="AA125" s="5">
        <v>2.6315789473684199E-2</v>
      </c>
      <c r="AB125" s="5">
        <v>2.6315789473684199E-2</v>
      </c>
      <c r="AC125" s="5">
        <v>2.6315789473684199E-2</v>
      </c>
      <c r="AD125" s="5">
        <v>2.6315789473684199E-2</v>
      </c>
      <c r="AE125" s="5">
        <v>2.6315789473684199E-2</v>
      </c>
      <c r="AF125" s="5">
        <v>2.6315789473684199E-2</v>
      </c>
      <c r="AG125" s="5">
        <v>2.6315789473684199E-2</v>
      </c>
      <c r="AH125" s="5">
        <v>2.6315789473684199E-2</v>
      </c>
      <c r="AI125" s="5">
        <v>2.6315789473684199E-2</v>
      </c>
    </row>
    <row r="126" spans="7:35" x14ac:dyDescent="0.2">
      <c r="G126" s="2" t="s">
        <v>36</v>
      </c>
      <c r="H126" s="5">
        <v>2.6315789473684199E-2</v>
      </c>
      <c r="I126" s="5">
        <v>2.6315789473684199E-2</v>
      </c>
      <c r="J126" s="5">
        <v>2.6315789473684199E-2</v>
      </c>
      <c r="K126" s="5">
        <v>2.6315789473684199E-2</v>
      </c>
      <c r="L126" s="5">
        <v>2.6315789473684199E-2</v>
      </c>
      <c r="M126" s="5">
        <v>2.6315789473684199E-2</v>
      </c>
      <c r="N126" s="5">
        <v>2.6315789473684199E-2</v>
      </c>
      <c r="O126" s="5">
        <v>2.6315789473684199E-2</v>
      </c>
      <c r="P126" s="5">
        <v>2.6315789473684199E-2</v>
      </c>
      <c r="Q126" s="5">
        <v>2.6315789473684199E-2</v>
      </c>
      <c r="R126" s="5">
        <v>2.6315789473684199E-2</v>
      </c>
      <c r="S126" s="5">
        <v>2.6315789473684199E-2</v>
      </c>
      <c r="T126" s="5">
        <v>2.6315789473684199E-2</v>
      </c>
      <c r="U126" s="5">
        <v>2.6315789473684199E-2</v>
      </c>
      <c r="V126" s="5">
        <v>2.6315789473684199E-2</v>
      </c>
      <c r="W126" s="5">
        <v>2.6315789473684199E-2</v>
      </c>
      <c r="X126" s="5">
        <v>2.6315789473684199E-2</v>
      </c>
      <c r="Y126" s="5">
        <v>2.6315789473684199E-2</v>
      </c>
      <c r="Z126" s="5">
        <v>2.6315789473684199E-2</v>
      </c>
      <c r="AA126" s="5">
        <v>0.28947368421052599</v>
      </c>
      <c r="AB126" s="5">
        <v>2.6315789473684199E-2</v>
      </c>
      <c r="AC126" s="5">
        <v>2.6315789473684199E-2</v>
      </c>
      <c r="AD126" s="5">
        <v>2.6315789473684199E-2</v>
      </c>
      <c r="AE126" s="5">
        <v>2.6315789473684199E-2</v>
      </c>
      <c r="AF126" s="5">
        <v>2.6315789473684199E-2</v>
      </c>
      <c r="AG126" s="5">
        <v>2.6315789473684199E-2</v>
      </c>
      <c r="AH126" s="5">
        <v>2.6315789473684199E-2</v>
      </c>
      <c r="AI126" s="5">
        <v>2.6315789473684199E-2</v>
      </c>
    </row>
    <row r="127" spans="7:35" x14ac:dyDescent="0.2">
      <c r="G127" s="2" t="s">
        <v>41</v>
      </c>
      <c r="H127" s="5">
        <v>2.6315789473684199E-2</v>
      </c>
      <c r="I127" s="5">
        <v>2.6315789473684199E-2</v>
      </c>
      <c r="J127" s="5">
        <v>2.6315789473684199E-2</v>
      </c>
      <c r="K127" s="5">
        <v>2.6315789473684199E-2</v>
      </c>
      <c r="L127" s="5">
        <v>2.6315789473684199E-2</v>
      </c>
      <c r="M127" s="5">
        <v>2.6315789473684199E-2</v>
      </c>
      <c r="N127" s="5">
        <v>2.6315789473684199E-2</v>
      </c>
      <c r="O127" s="5">
        <v>2.6315789473684199E-2</v>
      </c>
      <c r="P127" s="5">
        <v>2.6315789473684199E-2</v>
      </c>
      <c r="Q127" s="5">
        <v>2.6315789473684199E-2</v>
      </c>
      <c r="R127" s="5">
        <v>2.6315789473684199E-2</v>
      </c>
      <c r="S127" s="5">
        <v>2.6315789473684199E-2</v>
      </c>
      <c r="T127" s="5">
        <v>2.6315789473684199E-2</v>
      </c>
      <c r="U127" s="5">
        <v>0.28947368421052599</v>
      </c>
      <c r="V127" s="5">
        <v>2.6315789473684199E-2</v>
      </c>
      <c r="W127" s="5">
        <v>2.6315789473684199E-2</v>
      </c>
      <c r="X127" s="5">
        <v>2.6315789473684199E-2</v>
      </c>
      <c r="Y127" s="5">
        <v>2.6315789473684199E-2</v>
      </c>
      <c r="Z127" s="5">
        <v>2.6315789473684199E-2</v>
      </c>
      <c r="AA127" s="5">
        <v>2.6315789473684199E-2</v>
      </c>
      <c r="AB127" s="5">
        <v>2.6315789473684199E-2</v>
      </c>
      <c r="AC127" s="5">
        <v>2.6315789473684199E-2</v>
      </c>
      <c r="AD127" s="5">
        <v>2.6315789473684199E-2</v>
      </c>
      <c r="AE127" s="5">
        <v>2.6315789473684199E-2</v>
      </c>
      <c r="AF127" s="5">
        <v>2.6315789473684199E-2</v>
      </c>
      <c r="AG127" s="5">
        <v>2.6315789473684199E-2</v>
      </c>
      <c r="AH127" s="5">
        <v>2.6315789473684199E-2</v>
      </c>
      <c r="AI127" s="5">
        <v>2.6315789473684199E-2</v>
      </c>
    </row>
  </sheetData>
  <mergeCells count="2">
    <mergeCell ref="X37:AL37"/>
    <mergeCell ref="AK92:BL9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F558F-13AB-0345-A236-0303D9EAB04B}">
  <dimension ref="A1:AM94"/>
  <sheetViews>
    <sheetView topLeftCell="C54" zoomScale="75" workbookViewId="0">
      <selection activeCell="Y67" sqref="Y67"/>
    </sheetView>
  </sheetViews>
  <sheetFormatPr baseColWidth="10" defaultRowHeight="16" x14ac:dyDescent="0.2"/>
  <sheetData>
    <row r="1" spans="1:23" x14ac:dyDescent="0.2">
      <c r="A1" t="s">
        <v>37</v>
      </c>
      <c r="C1" t="s">
        <v>49</v>
      </c>
      <c r="D1" t="s">
        <v>50</v>
      </c>
      <c r="E1" t="s">
        <v>51</v>
      </c>
    </row>
    <row r="2" spans="1:23" x14ac:dyDescent="0.2">
      <c r="A2">
        <v>0</v>
      </c>
      <c r="B2" t="s">
        <v>0</v>
      </c>
      <c r="C2" t="s">
        <v>25</v>
      </c>
      <c r="G2" t="s">
        <v>52</v>
      </c>
    </row>
    <row r="3" spans="1:23" x14ac:dyDescent="0.2">
      <c r="A3">
        <v>1</v>
      </c>
      <c r="B3" t="s">
        <v>0</v>
      </c>
      <c r="C3" t="s">
        <v>25</v>
      </c>
      <c r="G3" s="2"/>
      <c r="H3" s="2"/>
      <c r="I3" s="2" t="s">
        <v>25</v>
      </c>
      <c r="J3" s="2" t="s">
        <v>26</v>
      </c>
      <c r="K3" s="2" t="s">
        <v>3</v>
      </c>
      <c r="L3" s="2" t="s">
        <v>27</v>
      </c>
      <c r="M3" s="2" t="s">
        <v>28</v>
      </c>
      <c r="N3" s="2" t="s">
        <v>29</v>
      </c>
      <c r="O3" s="2" t="s">
        <v>30</v>
      </c>
      <c r="P3" s="2" t="s">
        <v>31</v>
      </c>
      <c r="Q3" s="2" t="s">
        <v>32</v>
      </c>
      <c r="R3" s="2" t="s">
        <v>33</v>
      </c>
      <c r="S3" s="2" t="s">
        <v>34</v>
      </c>
      <c r="T3" s="2" t="s">
        <v>15</v>
      </c>
      <c r="U3" s="2" t="s">
        <v>35</v>
      </c>
      <c r="V3" s="2" t="s">
        <v>36</v>
      </c>
      <c r="W3" s="2" t="s">
        <v>41</v>
      </c>
    </row>
    <row r="4" spans="1:23" x14ac:dyDescent="0.2">
      <c r="A4">
        <v>2</v>
      </c>
      <c r="B4" t="s">
        <v>1</v>
      </c>
      <c r="C4" t="s">
        <v>26</v>
      </c>
      <c r="D4" t="str">
        <f>C3</f>
        <v>O</v>
      </c>
      <c r="E4" t="str">
        <f>C2</f>
        <v>O</v>
      </c>
      <c r="G4" s="2" t="s">
        <v>25</v>
      </c>
      <c r="H4" s="2" t="s">
        <v>25</v>
      </c>
      <c r="I4" s="3">
        <f>COUNTIFS($C:$C,I$3,$D:$D,$H4,$E:$E,$G4)+0.2</f>
        <v>0.2</v>
      </c>
      <c r="J4" s="3">
        <f t="shared" ref="J4:W19" si="0">COUNTIFS($C:$C,J$3,$D:$D,$H4,$E:$E,$G4)+0.2</f>
        <v>1.2</v>
      </c>
      <c r="K4" s="3">
        <f t="shared" si="0"/>
        <v>0.2</v>
      </c>
      <c r="L4" s="3">
        <f t="shared" si="0"/>
        <v>0.2</v>
      </c>
      <c r="M4" s="3">
        <f t="shared" si="0"/>
        <v>0.2</v>
      </c>
      <c r="N4" s="3">
        <f t="shared" si="0"/>
        <v>0.2</v>
      </c>
      <c r="O4" s="3">
        <f t="shared" si="0"/>
        <v>0.2</v>
      </c>
      <c r="P4" s="3">
        <f t="shared" si="0"/>
        <v>0.2</v>
      </c>
      <c r="Q4" s="3">
        <f t="shared" si="0"/>
        <v>0.2</v>
      </c>
      <c r="R4" s="3">
        <f t="shared" si="0"/>
        <v>0.2</v>
      </c>
      <c r="S4" s="3">
        <f t="shared" si="0"/>
        <v>0.2</v>
      </c>
      <c r="T4" s="3">
        <f t="shared" si="0"/>
        <v>0.2</v>
      </c>
      <c r="U4" s="3">
        <f t="shared" si="0"/>
        <v>0.2</v>
      </c>
      <c r="V4" s="3">
        <f t="shared" si="0"/>
        <v>0.2</v>
      </c>
      <c r="W4" s="3">
        <f t="shared" si="0"/>
        <v>0.2</v>
      </c>
    </row>
    <row r="5" spans="1:23" x14ac:dyDescent="0.2">
      <c r="A5">
        <v>3</v>
      </c>
      <c r="B5" t="s">
        <v>2</v>
      </c>
      <c r="C5" t="s">
        <v>26</v>
      </c>
      <c r="D5" t="str">
        <f>C4</f>
        <v>NNP</v>
      </c>
      <c r="E5" t="str">
        <f>C3</f>
        <v>O</v>
      </c>
      <c r="G5" s="2" t="s">
        <v>25</v>
      </c>
      <c r="H5" s="2" t="s">
        <v>26</v>
      </c>
      <c r="I5" s="3">
        <f t="shared" ref="I5:W31" si="1">COUNTIFS($C:$C,I$3,$D:$D,$H5,$E:$E,$G5)+0.2</f>
        <v>0.2</v>
      </c>
      <c r="J5" s="3">
        <f t="shared" si="0"/>
        <v>1.2</v>
      </c>
      <c r="K5" s="3">
        <f t="shared" si="0"/>
        <v>0.2</v>
      </c>
      <c r="L5" s="3">
        <f t="shared" si="0"/>
        <v>0.2</v>
      </c>
      <c r="M5" s="3">
        <f t="shared" si="0"/>
        <v>0.2</v>
      </c>
      <c r="N5" s="3">
        <f t="shared" si="0"/>
        <v>0.2</v>
      </c>
      <c r="O5" s="3">
        <f t="shared" si="0"/>
        <v>0.2</v>
      </c>
      <c r="P5" s="3">
        <f t="shared" si="0"/>
        <v>0.2</v>
      </c>
      <c r="Q5" s="3">
        <f t="shared" si="0"/>
        <v>0.2</v>
      </c>
      <c r="R5" s="3">
        <f t="shared" si="0"/>
        <v>0.2</v>
      </c>
      <c r="S5" s="3">
        <f t="shared" si="0"/>
        <v>0.2</v>
      </c>
      <c r="T5" s="3">
        <f t="shared" si="0"/>
        <v>0.2</v>
      </c>
      <c r="U5" s="3">
        <f t="shared" si="0"/>
        <v>0.2</v>
      </c>
      <c r="V5" s="3">
        <f t="shared" si="0"/>
        <v>0.2</v>
      </c>
      <c r="W5" s="3">
        <f t="shared" si="0"/>
        <v>0.2</v>
      </c>
    </row>
    <row r="6" spans="1:23" x14ac:dyDescent="0.2">
      <c r="A6">
        <v>4</v>
      </c>
      <c r="B6" t="s">
        <v>3</v>
      </c>
      <c r="C6" t="s">
        <v>3</v>
      </c>
      <c r="D6" t="str">
        <f>C5</f>
        <v>NNP</v>
      </c>
      <c r="E6" t="str">
        <f>C4</f>
        <v>NNP</v>
      </c>
      <c r="G6" s="2" t="s">
        <v>26</v>
      </c>
      <c r="H6" s="2" t="s">
        <v>26</v>
      </c>
      <c r="I6" s="3">
        <f t="shared" si="1"/>
        <v>0.2</v>
      </c>
      <c r="J6" s="3">
        <f t="shared" si="0"/>
        <v>0.2</v>
      </c>
      <c r="K6" s="3">
        <f t="shared" si="0"/>
        <v>2.2000000000000002</v>
      </c>
      <c r="L6" s="3">
        <f t="shared" si="0"/>
        <v>0.2</v>
      </c>
      <c r="M6" s="3">
        <f t="shared" si="0"/>
        <v>0.2</v>
      </c>
      <c r="N6" s="3">
        <f t="shared" si="0"/>
        <v>0.2</v>
      </c>
      <c r="O6" s="3">
        <f t="shared" si="0"/>
        <v>0.2</v>
      </c>
      <c r="P6" s="3">
        <f t="shared" si="0"/>
        <v>0.2</v>
      </c>
      <c r="Q6" s="3">
        <f t="shared" si="0"/>
        <v>0.2</v>
      </c>
      <c r="R6" s="3">
        <f t="shared" si="0"/>
        <v>0.2</v>
      </c>
      <c r="S6" s="3">
        <f t="shared" si="0"/>
        <v>0.2</v>
      </c>
      <c r="T6" s="3">
        <f t="shared" si="0"/>
        <v>0.2</v>
      </c>
      <c r="U6" s="3">
        <f t="shared" si="0"/>
        <v>1.2</v>
      </c>
      <c r="V6" s="3">
        <f t="shared" si="0"/>
        <v>0.2</v>
      </c>
      <c r="W6" s="3">
        <f t="shared" si="0"/>
        <v>0.2</v>
      </c>
    </row>
    <row r="7" spans="1:23" x14ac:dyDescent="0.2">
      <c r="A7">
        <v>5</v>
      </c>
      <c r="B7">
        <v>61</v>
      </c>
      <c r="C7" t="s">
        <v>27</v>
      </c>
      <c r="D7" t="str">
        <f>C6</f>
        <v>,</v>
      </c>
      <c r="E7" t="str">
        <f>C5</f>
        <v>NNP</v>
      </c>
      <c r="G7" s="2" t="s">
        <v>26</v>
      </c>
      <c r="H7" s="2" t="s">
        <v>3</v>
      </c>
      <c r="I7" s="3">
        <f t="shared" si="1"/>
        <v>0.2</v>
      </c>
      <c r="J7" s="3">
        <f t="shared" si="0"/>
        <v>0.2</v>
      </c>
      <c r="K7" s="3">
        <f t="shared" si="0"/>
        <v>0.2</v>
      </c>
      <c r="L7" s="3">
        <f t="shared" si="0"/>
        <v>1.2</v>
      </c>
      <c r="M7" s="3">
        <f t="shared" si="0"/>
        <v>0.2</v>
      </c>
      <c r="N7" s="3">
        <f t="shared" si="0"/>
        <v>0.2</v>
      </c>
      <c r="O7" s="3">
        <f t="shared" si="0"/>
        <v>0.2</v>
      </c>
      <c r="P7" s="3">
        <f t="shared" si="0"/>
        <v>0.2</v>
      </c>
      <c r="Q7" s="3">
        <f t="shared" si="0"/>
        <v>1.2</v>
      </c>
      <c r="R7" s="3">
        <f t="shared" si="0"/>
        <v>0.2</v>
      </c>
      <c r="S7" s="3">
        <f t="shared" si="0"/>
        <v>0.2</v>
      </c>
      <c r="T7" s="3">
        <f t="shared" si="0"/>
        <v>0.2</v>
      </c>
      <c r="U7" s="3">
        <f t="shared" si="0"/>
        <v>0.2</v>
      </c>
      <c r="V7" s="3">
        <f t="shared" si="0"/>
        <v>0.2</v>
      </c>
      <c r="W7" s="3">
        <f t="shared" si="0"/>
        <v>0.2</v>
      </c>
    </row>
    <row r="8" spans="1:23" x14ac:dyDescent="0.2">
      <c r="A8">
        <v>6</v>
      </c>
      <c r="B8" t="s">
        <v>4</v>
      </c>
      <c r="C8" t="s">
        <v>28</v>
      </c>
      <c r="D8" t="str">
        <f>C7</f>
        <v>CD</v>
      </c>
      <c r="E8" t="str">
        <f>C6</f>
        <v>,</v>
      </c>
      <c r="G8" s="2" t="s">
        <v>3</v>
      </c>
      <c r="H8" s="2" t="s">
        <v>27</v>
      </c>
      <c r="I8" s="3">
        <f t="shared" si="1"/>
        <v>0.2</v>
      </c>
      <c r="J8" s="3">
        <f t="shared" si="0"/>
        <v>0.2</v>
      </c>
      <c r="K8" s="3">
        <f t="shared" si="0"/>
        <v>0.2</v>
      </c>
      <c r="L8" s="3">
        <f t="shared" si="0"/>
        <v>0.2</v>
      </c>
      <c r="M8" s="3">
        <f t="shared" si="0"/>
        <v>1.2</v>
      </c>
      <c r="N8" s="3">
        <f t="shared" si="0"/>
        <v>0.2</v>
      </c>
      <c r="O8" s="3">
        <f t="shared" si="0"/>
        <v>0.2</v>
      </c>
      <c r="P8" s="3">
        <f t="shared" si="0"/>
        <v>0.2</v>
      </c>
      <c r="Q8" s="3">
        <f t="shared" si="0"/>
        <v>0.2</v>
      </c>
      <c r="R8" s="3">
        <f t="shared" si="0"/>
        <v>0.2</v>
      </c>
      <c r="S8" s="3">
        <f t="shared" si="0"/>
        <v>0.2</v>
      </c>
      <c r="T8" s="3">
        <f t="shared" si="0"/>
        <v>0.2</v>
      </c>
      <c r="U8" s="3">
        <f t="shared" si="0"/>
        <v>0.2</v>
      </c>
      <c r="V8" s="3">
        <f t="shared" si="0"/>
        <v>0.2</v>
      </c>
      <c r="W8" s="3">
        <f t="shared" si="0"/>
        <v>0.2</v>
      </c>
    </row>
    <row r="9" spans="1:23" x14ac:dyDescent="0.2">
      <c r="A9">
        <v>7</v>
      </c>
      <c r="B9" t="s">
        <v>5</v>
      </c>
      <c r="C9" t="s">
        <v>29</v>
      </c>
      <c r="D9" t="str">
        <f>C8</f>
        <v>NNS</v>
      </c>
      <c r="E9" t="str">
        <f>C7</f>
        <v>CD</v>
      </c>
      <c r="G9" s="2" t="s">
        <v>27</v>
      </c>
      <c r="H9" s="2" t="s">
        <v>28</v>
      </c>
      <c r="I9" s="3">
        <f t="shared" si="1"/>
        <v>0.2</v>
      </c>
      <c r="J9" s="3">
        <f t="shared" si="0"/>
        <v>0.2</v>
      </c>
      <c r="K9" s="3">
        <f t="shared" si="0"/>
        <v>0.2</v>
      </c>
      <c r="L9" s="3">
        <f t="shared" si="0"/>
        <v>0.2</v>
      </c>
      <c r="M9" s="3">
        <f t="shared" si="0"/>
        <v>0.2</v>
      </c>
      <c r="N9" s="3">
        <f t="shared" si="0"/>
        <v>1.2</v>
      </c>
      <c r="O9" s="3">
        <f t="shared" si="0"/>
        <v>0.2</v>
      </c>
      <c r="P9" s="3">
        <f t="shared" si="0"/>
        <v>0.2</v>
      </c>
      <c r="Q9" s="3">
        <f t="shared" si="0"/>
        <v>0.2</v>
      </c>
      <c r="R9" s="3">
        <f t="shared" si="0"/>
        <v>0.2</v>
      </c>
      <c r="S9" s="3">
        <f t="shared" si="0"/>
        <v>0.2</v>
      </c>
      <c r="T9" s="3">
        <f t="shared" si="0"/>
        <v>0.2</v>
      </c>
      <c r="U9" s="3">
        <f t="shared" si="0"/>
        <v>0.2</v>
      </c>
      <c r="V9" s="3">
        <f t="shared" si="0"/>
        <v>0.2</v>
      </c>
      <c r="W9" s="3">
        <f t="shared" si="0"/>
        <v>0.2</v>
      </c>
    </row>
    <row r="10" spans="1:23" x14ac:dyDescent="0.2">
      <c r="A10">
        <v>8</v>
      </c>
      <c r="B10" t="s">
        <v>3</v>
      </c>
      <c r="C10" t="s">
        <v>3</v>
      </c>
      <c r="D10" t="str">
        <f>C9</f>
        <v>JJ</v>
      </c>
      <c r="E10" t="str">
        <f>C8</f>
        <v>NNS</v>
      </c>
      <c r="G10" s="2" t="s">
        <v>28</v>
      </c>
      <c r="H10" s="2" t="s">
        <v>29</v>
      </c>
      <c r="I10" s="3">
        <f t="shared" si="1"/>
        <v>0.2</v>
      </c>
      <c r="J10" s="3">
        <f t="shared" si="0"/>
        <v>0.2</v>
      </c>
      <c r="K10" s="3">
        <f t="shared" si="0"/>
        <v>1.2</v>
      </c>
      <c r="L10" s="3">
        <f t="shared" si="0"/>
        <v>0.2</v>
      </c>
      <c r="M10" s="3">
        <f t="shared" si="0"/>
        <v>0.2</v>
      </c>
      <c r="N10" s="3">
        <f t="shared" si="0"/>
        <v>0.2</v>
      </c>
      <c r="O10" s="3">
        <f t="shared" si="0"/>
        <v>0.2</v>
      </c>
      <c r="P10" s="3">
        <f t="shared" si="0"/>
        <v>0.2</v>
      </c>
      <c r="Q10" s="3">
        <f t="shared" si="0"/>
        <v>0.2</v>
      </c>
      <c r="R10" s="3">
        <f t="shared" si="0"/>
        <v>0.2</v>
      </c>
      <c r="S10" s="3">
        <f t="shared" si="0"/>
        <v>0.2</v>
      </c>
      <c r="T10" s="3">
        <f t="shared" si="0"/>
        <v>0.2</v>
      </c>
      <c r="U10" s="3">
        <f t="shared" si="0"/>
        <v>0.2</v>
      </c>
      <c r="V10" s="3">
        <f t="shared" si="0"/>
        <v>0.2</v>
      </c>
      <c r="W10" s="3">
        <f t="shared" si="0"/>
        <v>0.2</v>
      </c>
    </row>
    <row r="11" spans="1:23" x14ac:dyDescent="0.2">
      <c r="A11">
        <v>9</v>
      </c>
      <c r="B11" t="s">
        <v>6</v>
      </c>
      <c r="C11" t="s">
        <v>30</v>
      </c>
      <c r="D11" t="str">
        <f>C10</f>
        <v>,</v>
      </c>
      <c r="E11" t="str">
        <f>C9</f>
        <v>JJ</v>
      </c>
      <c r="G11" s="2" t="s">
        <v>29</v>
      </c>
      <c r="H11" s="2" t="s">
        <v>3</v>
      </c>
      <c r="I11" s="3">
        <f t="shared" si="1"/>
        <v>0.2</v>
      </c>
      <c r="J11" s="3">
        <f t="shared" si="0"/>
        <v>0.2</v>
      </c>
      <c r="K11" s="3">
        <f t="shared" si="0"/>
        <v>0.2</v>
      </c>
      <c r="L11" s="3">
        <f t="shared" si="0"/>
        <v>0.2</v>
      </c>
      <c r="M11" s="3">
        <f t="shared" si="0"/>
        <v>0.2</v>
      </c>
      <c r="N11" s="3">
        <f t="shared" si="0"/>
        <v>0.2</v>
      </c>
      <c r="O11" s="3">
        <f t="shared" si="0"/>
        <v>1.2</v>
      </c>
      <c r="P11" s="3">
        <f t="shared" si="0"/>
        <v>0.2</v>
      </c>
      <c r="Q11" s="3">
        <f t="shared" si="0"/>
        <v>0.2</v>
      </c>
      <c r="R11" s="3">
        <f t="shared" si="0"/>
        <v>0.2</v>
      </c>
      <c r="S11" s="3">
        <f t="shared" si="0"/>
        <v>0.2</v>
      </c>
      <c r="T11" s="3">
        <f t="shared" si="0"/>
        <v>0.2</v>
      </c>
      <c r="U11" s="3">
        <f t="shared" si="0"/>
        <v>0.2</v>
      </c>
      <c r="V11" s="3">
        <f t="shared" si="0"/>
        <v>0.2</v>
      </c>
      <c r="W11" s="3">
        <f t="shared" si="0"/>
        <v>0.2</v>
      </c>
    </row>
    <row r="12" spans="1:23" x14ac:dyDescent="0.2">
      <c r="A12">
        <v>10</v>
      </c>
      <c r="B12" t="s">
        <v>7</v>
      </c>
      <c r="C12" t="s">
        <v>31</v>
      </c>
      <c r="D12" t="str">
        <f>C11</f>
        <v>MD</v>
      </c>
      <c r="E12" t="str">
        <f>C10</f>
        <v>,</v>
      </c>
      <c r="G12" s="2" t="s">
        <v>3</v>
      </c>
      <c r="H12" s="2" t="s">
        <v>30</v>
      </c>
      <c r="I12" s="3">
        <f t="shared" si="1"/>
        <v>0.2</v>
      </c>
      <c r="J12" s="3">
        <f t="shared" si="0"/>
        <v>0.2</v>
      </c>
      <c r="K12" s="3">
        <f t="shared" si="0"/>
        <v>0.2</v>
      </c>
      <c r="L12" s="3">
        <f t="shared" si="0"/>
        <v>0.2</v>
      </c>
      <c r="M12" s="3">
        <f t="shared" si="0"/>
        <v>0.2</v>
      </c>
      <c r="N12" s="3">
        <f t="shared" si="0"/>
        <v>0.2</v>
      </c>
      <c r="O12" s="3">
        <f t="shared" si="0"/>
        <v>0.2</v>
      </c>
      <c r="P12" s="3">
        <f t="shared" si="0"/>
        <v>1.2</v>
      </c>
      <c r="Q12" s="3">
        <f t="shared" si="0"/>
        <v>0.2</v>
      </c>
      <c r="R12" s="3">
        <f t="shared" si="0"/>
        <v>0.2</v>
      </c>
      <c r="S12" s="3">
        <f t="shared" si="0"/>
        <v>0.2</v>
      </c>
      <c r="T12" s="3">
        <f t="shared" si="0"/>
        <v>0.2</v>
      </c>
      <c r="U12" s="3">
        <f t="shared" si="0"/>
        <v>0.2</v>
      </c>
      <c r="V12" s="3">
        <f t="shared" si="0"/>
        <v>0.2</v>
      </c>
      <c r="W12" s="3">
        <f t="shared" si="0"/>
        <v>0.2</v>
      </c>
    </row>
    <row r="13" spans="1:23" x14ac:dyDescent="0.2">
      <c r="A13">
        <v>11</v>
      </c>
      <c r="B13" t="s">
        <v>8</v>
      </c>
      <c r="C13" t="s">
        <v>32</v>
      </c>
      <c r="D13" t="str">
        <f>C12</f>
        <v>VB</v>
      </c>
      <c r="E13" t="str">
        <f>C11</f>
        <v>MD</v>
      </c>
      <c r="G13" s="2" t="s">
        <v>30</v>
      </c>
      <c r="H13" s="2" t="s">
        <v>31</v>
      </c>
      <c r="I13" s="3">
        <f t="shared" si="1"/>
        <v>0.2</v>
      </c>
      <c r="J13" s="3">
        <f t="shared" si="0"/>
        <v>0.2</v>
      </c>
      <c r="K13" s="3">
        <f t="shared" si="0"/>
        <v>0.2</v>
      </c>
      <c r="L13" s="3">
        <f t="shared" si="0"/>
        <v>0.2</v>
      </c>
      <c r="M13" s="3">
        <f t="shared" si="0"/>
        <v>0.2</v>
      </c>
      <c r="N13" s="3">
        <f t="shared" si="0"/>
        <v>0.2</v>
      </c>
      <c r="O13" s="3">
        <f t="shared" si="0"/>
        <v>0.2</v>
      </c>
      <c r="P13" s="3">
        <f t="shared" si="0"/>
        <v>0.2</v>
      </c>
      <c r="Q13" s="3">
        <f t="shared" si="0"/>
        <v>1.2</v>
      </c>
      <c r="R13" s="3">
        <f t="shared" si="0"/>
        <v>0.2</v>
      </c>
      <c r="S13" s="3">
        <f t="shared" si="0"/>
        <v>0.2</v>
      </c>
      <c r="T13" s="3">
        <f t="shared" si="0"/>
        <v>0.2</v>
      </c>
      <c r="U13" s="3">
        <f t="shared" si="0"/>
        <v>0.2</v>
      </c>
      <c r="V13" s="3">
        <f t="shared" si="0"/>
        <v>0.2</v>
      </c>
      <c r="W13" s="3">
        <f t="shared" si="0"/>
        <v>0.2</v>
      </c>
    </row>
    <row r="14" spans="1:23" x14ac:dyDescent="0.2">
      <c r="A14">
        <v>12</v>
      </c>
      <c r="B14" t="s">
        <v>9</v>
      </c>
      <c r="C14" t="s">
        <v>33</v>
      </c>
      <c r="D14" t="str">
        <f>C13</f>
        <v>DT</v>
      </c>
      <c r="E14" t="str">
        <f>C12</f>
        <v>VB</v>
      </c>
      <c r="G14" s="2" t="s">
        <v>31</v>
      </c>
      <c r="H14" s="2" t="s">
        <v>32</v>
      </c>
      <c r="I14" s="3">
        <f t="shared" si="1"/>
        <v>0.2</v>
      </c>
      <c r="J14" s="3">
        <f t="shared" si="0"/>
        <v>0.2</v>
      </c>
      <c r="K14" s="3">
        <f t="shared" si="0"/>
        <v>0.2</v>
      </c>
      <c r="L14" s="3">
        <f t="shared" si="0"/>
        <v>0.2</v>
      </c>
      <c r="M14" s="3">
        <f t="shared" si="0"/>
        <v>0.2</v>
      </c>
      <c r="N14" s="3">
        <f t="shared" si="0"/>
        <v>0.2</v>
      </c>
      <c r="O14" s="3">
        <f t="shared" si="0"/>
        <v>0.2</v>
      </c>
      <c r="P14" s="3">
        <f t="shared" si="0"/>
        <v>0.2</v>
      </c>
      <c r="Q14" s="3">
        <f t="shared" si="0"/>
        <v>0.2</v>
      </c>
      <c r="R14" s="3">
        <f t="shared" si="0"/>
        <v>1.2</v>
      </c>
      <c r="S14" s="3">
        <f t="shared" si="0"/>
        <v>0.2</v>
      </c>
      <c r="T14" s="3">
        <f t="shared" si="0"/>
        <v>0.2</v>
      </c>
      <c r="U14" s="3">
        <f t="shared" si="0"/>
        <v>0.2</v>
      </c>
      <c r="V14" s="3">
        <f t="shared" si="0"/>
        <v>0.2</v>
      </c>
      <c r="W14" s="3">
        <f t="shared" si="0"/>
        <v>0.2</v>
      </c>
    </row>
    <row r="15" spans="1:23" x14ac:dyDescent="0.2">
      <c r="A15">
        <v>13</v>
      </c>
      <c r="B15" t="s">
        <v>10</v>
      </c>
      <c r="C15" t="s">
        <v>34</v>
      </c>
      <c r="D15" t="str">
        <f>C14</f>
        <v>NN</v>
      </c>
      <c r="E15" t="str">
        <f>C13</f>
        <v>DT</v>
      </c>
      <c r="G15" s="2" t="s">
        <v>32</v>
      </c>
      <c r="H15" s="2" t="s">
        <v>33</v>
      </c>
      <c r="I15" s="3">
        <f t="shared" si="1"/>
        <v>0.2</v>
      </c>
      <c r="J15" s="3">
        <f t="shared" si="0"/>
        <v>0.2</v>
      </c>
      <c r="K15" s="3">
        <f t="shared" si="0"/>
        <v>0.2</v>
      </c>
      <c r="L15" s="3">
        <f t="shared" si="0"/>
        <v>0.2</v>
      </c>
      <c r="M15" s="3">
        <f t="shared" si="0"/>
        <v>0.2</v>
      </c>
      <c r="N15" s="3">
        <f t="shared" si="0"/>
        <v>0.2</v>
      </c>
      <c r="O15" s="3">
        <f t="shared" si="0"/>
        <v>0.2</v>
      </c>
      <c r="P15" s="3">
        <f t="shared" si="0"/>
        <v>0.2</v>
      </c>
      <c r="Q15" s="3">
        <f t="shared" si="0"/>
        <v>0.2</v>
      </c>
      <c r="R15" s="3">
        <f t="shared" si="0"/>
        <v>0.2</v>
      </c>
      <c r="S15" s="3">
        <f t="shared" si="0"/>
        <v>1.2</v>
      </c>
      <c r="T15" s="3">
        <f t="shared" si="0"/>
        <v>0.2</v>
      </c>
      <c r="U15" s="3">
        <f t="shared" si="0"/>
        <v>0.2</v>
      </c>
      <c r="V15" s="3">
        <f t="shared" si="0"/>
        <v>0.2</v>
      </c>
      <c r="W15" s="3">
        <f t="shared" si="0"/>
        <v>0.2</v>
      </c>
    </row>
    <row r="16" spans="1:23" x14ac:dyDescent="0.2">
      <c r="A16">
        <v>14</v>
      </c>
      <c r="B16" t="s">
        <v>11</v>
      </c>
      <c r="C16" t="s">
        <v>32</v>
      </c>
      <c r="D16" t="str">
        <f>C15</f>
        <v>IN</v>
      </c>
      <c r="E16" t="str">
        <f>C14</f>
        <v>NN</v>
      </c>
      <c r="G16" s="2" t="s">
        <v>33</v>
      </c>
      <c r="H16" s="2" t="s">
        <v>34</v>
      </c>
      <c r="I16" s="3">
        <f t="shared" si="1"/>
        <v>0.2</v>
      </c>
      <c r="J16" s="3">
        <f t="shared" si="0"/>
        <v>1.2</v>
      </c>
      <c r="K16" s="3">
        <f t="shared" si="0"/>
        <v>0.2</v>
      </c>
      <c r="L16" s="3">
        <f t="shared" si="0"/>
        <v>0.2</v>
      </c>
      <c r="M16" s="3">
        <f t="shared" si="0"/>
        <v>0.2</v>
      </c>
      <c r="N16" s="3">
        <f t="shared" si="0"/>
        <v>0.2</v>
      </c>
      <c r="O16" s="3">
        <f t="shared" si="0"/>
        <v>0.2</v>
      </c>
      <c r="P16" s="3">
        <f t="shared" si="0"/>
        <v>0.2</v>
      </c>
      <c r="Q16" s="3">
        <f t="shared" si="0"/>
        <v>1.2</v>
      </c>
      <c r="R16" s="3">
        <f t="shared" si="0"/>
        <v>0.2</v>
      </c>
      <c r="S16" s="3">
        <f t="shared" si="0"/>
        <v>0.2</v>
      </c>
      <c r="T16" s="3">
        <f t="shared" si="0"/>
        <v>0.2</v>
      </c>
      <c r="U16" s="3">
        <f t="shared" si="0"/>
        <v>0.2</v>
      </c>
      <c r="V16" s="3">
        <f t="shared" si="0"/>
        <v>0.2</v>
      </c>
      <c r="W16" s="3">
        <f t="shared" si="0"/>
        <v>0.2</v>
      </c>
    </row>
    <row r="17" spans="1:23" x14ac:dyDescent="0.2">
      <c r="A17">
        <v>15</v>
      </c>
      <c r="B17" t="s">
        <v>12</v>
      </c>
      <c r="C17" t="s">
        <v>29</v>
      </c>
      <c r="D17" t="str">
        <f>C16</f>
        <v>DT</v>
      </c>
      <c r="E17" t="str">
        <f>C15</f>
        <v>IN</v>
      </c>
      <c r="G17" s="2" t="s">
        <v>34</v>
      </c>
      <c r="H17" s="2" t="s">
        <v>32</v>
      </c>
      <c r="I17" s="3">
        <f t="shared" si="1"/>
        <v>0.2</v>
      </c>
      <c r="J17" s="3">
        <f t="shared" si="0"/>
        <v>0.2</v>
      </c>
      <c r="K17" s="3">
        <f t="shared" si="0"/>
        <v>0.2</v>
      </c>
      <c r="L17" s="3">
        <f t="shared" si="0"/>
        <v>0.2</v>
      </c>
      <c r="M17" s="3">
        <f t="shared" si="0"/>
        <v>0.2</v>
      </c>
      <c r="N17" s="3">
        <f t="shared" si="0"/>
        <v>1.2</v>
      </c>
      <c r="O17" s="3">
        <f t="shared" si="0"/>
        <v>0.2</v>
      </c>
      <c r="P17" s="3">
        <f t="shared" si="0"/>
        <v>0.2</v>
      </c>
      <c r="Q17" s="3">
        <f t="shared" si="0"/>
        <v>0.2</v>
      </c>
      <c r="R17" s="3">
        <f t="shared" si="0"/>
        <v>0.2</v>
      </c>
      <c r="S17" s="3">
        <f t="shared" si="0"/>
        <v>0.2</v>
      </c>
      <c r="T17" s="3">
        <f t="shared" si="0"/>
        <v>0.2</v>
      </c>
      <c r="U17" s="3">
        <f t="shared" si="0"/>
        <v>0.2</v>
      </c>
      <c r="V17" s="3">
        <f t="shared" si="0"/>
        <v>0.2</v>
      </c>
      <c r="W17" s="3">
        <f t="shared" si="0"/>
        <v>0.2</v>
      </c>
    </row>
    <row r="18" spans="1:23" x14ac:dyDescent="0.2">
      <c r="A18">
        <v>16</v>
      </c>
      <c r="B18" t="s">
        <v>13</v>
      </c>
      <c r="C18" t="s">
        <v>33</v>
      </c>
      <c r="D18" t="str">
        <f>C17</f>
        <v>JJ</v>
      </c>
      <c r="E18" t="str">
        <f>C16</f>
        <v>DT</v>
      </c>
      <c r="G18" s="2" t="s">
        <v>32</v>
      </c>
      <c r="H18" s="2" t="s">
        <v>29</v>
      </c>
      <c r="I18" s="3">
        <f t="shared" si="1"/>
        <v>0.2</v>
      </c>
      <c r="J18" s="3">
        <f t="shared" si="0"/>
        <v>0.2</v>
      </c>
      <c r="K18" s="3">
        <f t="shared" si="0"/>
        <v>0.2</v>
      </c>
      <c r="L18" s="3">
        <f t="shared" si="0"/>
        <v>0.2</v>
      </c>
      <c r="M18" s="3">
        <f t="shared" si="0"/>
        <v>0.2</v>
      </c>
      <c r="N18" s="3">
        <f t="shared" si="0"/>
        <v>0.2</v>
      </c>
      <c r="O18" s="3">
        <f t="shared" si="0"/>
        <v>0.2</v>
      </c>
      <c r="P18" s="3">
        <f t="shared" si="0"/>
        <v>0.2</v>
      </c>
      <c r="Q18" s="3">
        <f t="shared" si="0"/>
        <v>0.2</v>
      </c>
      <c r="R18" s="3">
        <f t="shared" si="0"/>
        <v>1.2</v>
      </c>
      <c r="S18" s="3">
        <f t="shared" si="0"/>
        <v>0.2</v>
      </c>
      <c r="T18" s="3">
        <f t="shared" si="0"/>
        <v>0.2</v>
      </c>
      <c r="U18" s="3">
        <f t="shared" si="0"/>
        <v>0.2</v>
      </c>
      <c r="V18" s="3">
        <f t="shared" si="0"/>
        <v>0.2</v>
      </c>
      <c r="W18" s="3">
        <f t="shared" si="0"/>
        <v>0.2</v>
      </c>
    </row>
    <row r="19" spans="1:23" x14ac:dyDescent="0.2">
      <c r="A19">
        <v>17</v>
      </c>
      <c r="B19" t="s">
        <v>14</v>
      </c>
      <c r="C19" t="s">
        <v>26</v>
      </c>
      <c r="D19" t="str">
        <f>C18</f>
        <v>NN</v>
      </c>
      <c r="E19" t="str">
        <f>C17</f>
        <v>JJ</v>
      </c>
      <c r="G19" s="2" t="s">
        <v>29</v>
      </c>
      <c r="H19" s="2" t="s">
        <v>33</v>
      </c>
      <c r="I19" s="3">
        <f t="shared" si="1"/>
        <v>0.2</v>
      </c>
      <c r="J19" s="3">
        <f t="shared" si="0"/>
        <v>1.2</v>
      </c>
      <c r="K19" s="3">
        <f t="shared" si="0"/>
        <v>0.2</v>
      </c>
      <c r="L19" s="3">
        <f t="shared" si="0"/>
        <v>0.2</v>
      </c>
      <c r="M19" s="3">
        <f t="shared" si="0"/>
        <v>0.2</v>
      </c>
      <c r="N19" s="3">
        <f t="shared" si="0"/>
        <v>0.2</v>
      </c>
      <c r="O19" s="3">
        <f t="shared" si="0"/>
        <v>0.2</v>
      </c>
      <c r="P19" s="3">
        <f t="shared" si="0"/>
        <v>0.2</v>
      </c>
      <c r="Q19" s="3">
        <f t="shared" si="0"/>
        <v>0.2</v>
      </c>
      <c r="R19" s="3">
        <f t="shared" si="0"/>
        <v>0.2</v>
      </c>
      <c r="S19" s="3">
        <f t="shared" si="0"/>
        <v>0.2</v>
      </c>
      <c r="T19" s="3">
        <f t="shared" si="0"/>
        <v>0.2</v>
      </c>
      <c r="U19" s="3">
        <f t="shared" si="0"/>
        <v>0.2</v>
      </c>
      <c r="V19" s="3">
        <f t="shared" si="0"/>
        <v>0.2</v>
      </c>
      <c r="W19" s="3">
        <f t="shared" si="0"/>
        <v>0.2</v>
      </c>
    </row>
    <row r="20" spans="1:23" x14ac:dyDescent="0.2">
      <c r="A20">
        <v>18</v>
      </c>
      <c r="B20">
        <v>29</v>
      </c>
      <c r="C20" t="s">
        <v>27</v>
      </c>
      <c r="D20" t="str">
        <f>C19</f>
        <v>NNP</v>
      </c>
      <c r="E20" t="str">
        <f>C18</f>
        <v>NN</v>
      </c>
      <c r="G20" s="2" t="s">
        <v>33</v>
      </c>
      <c r="H20" s="2" t="s">
        <v>26</v>
      </c>
      <c r="I20" s="3">
        <f t="shared" si="1"/>
        <v>0.2</v>
      </c>
      <c r="J20" s="3">
        <f t="shared" si="1"/>
        <v>0.2</v>
      </c>
      <c r="K20" s="3">
        <f t="shared" si="1"/>
        <v>0.2</v>
      </c>
      <c r="L20" s="3">
        <f t="shared" si="1"/>
        <v>1.2</v>
      </c>
      <c r="M20" s="3">
        <f t="shared" si="1"/>
        <v>0.2</v>
      </c>
      <c r="N20" s="3">
        <f t="shared" si="1"/>
        <v>0.2</v>
      </c>
      <c r="O20" s="3">
        <f t="shared" si="1"/>
        <v>0.2</v>
      </c>
      <c r="P20" s="3">
        <f t="shared" si="1"/>
        <v>0.2</v>
      </c>
      <c r="Q20" s="3">
        <f t="shared" si="1"/>
        <v>0.2</v>
      </c>
      <c r="R20" s="3">
        <f t="shared" si="1"/>
        <v>0.2</v>
      </c>
      <c r="S20" s="3">
        <f t="shared" si="1"/>
        <v>0.2</v>
      </c>
      <c r="T20" s="3">
        <f t="shared" si="1"/>
        <v>0.2</v>
      </c>
      <c r="U20" s="3">
        <f t="shared" si="1"/>
        <v>0.2</v>
      </c>
      <c r="V20" s="3">
        <f t="shared" si="1"/>
        <v>0.2</v>
      </c>
      <c r="W20" s="3">
        <f t="shared" si="1"/>
        <v>0.2</v>
      </c>
    </row>
    <row r="21" spans="1:23" x14ac:dyDescent="0.2">
      <c r="A21">
        <v>19</v>
      </c>
      <c r="B21" t="s">
        <v>15</v>
      </c>
      <c r="C21" t="s">
        <v>15</v>
      </c>
      <c r="D21" t="str">
        <f>C20</f>
        <v>CD</v>
      </c>
      <c r="E21" t="str">
        <f>C19</f>
        <v>NNP</v>
      </c>
      <c r="G21" s="2" t="s">
        <v>26</v>
      </c>
      <c r="H21" s="2" t="s">
        <v>27</v>
      </c>
      <c r="I21" s="3">
        <f t="shared" si="1"/>
        <v>0.2</v>
      </c>
      <c r="J21" s="3">
        <f t="shared" si="1"/>
        <v>0.2</v>
      </c>
      <c r="K21" s="3">
        <f t="shared" si="1"/>
        <v>0.2</v>
      </c>
      <c r="L21" s="3">
        <f t="shared" si="1"/>
        <v>0.2</v>
      </c>
      <c r="M21" s="3">
        <f t="shared" si="1"/>
        <v>0.2</v>
      </c>
      <c r="N21" s="3">
        <f t="shared" si="1"/>
        <v>0.2</v>
      </c>
      <c r="O21" s="3">
        <f t="shared" si="1"/>
        <v>0.2</v>
      </c>
      <c r="P21" s="3">
        <f t="shared" si="1"/>
        <v>0.2</v>
      </c>
      <c r="Q21" s="3">
        <f t="shared" si="1"/>
        <v>0.2</v>
      </c>
      <c r="R21" s="3">
        <f t="shared" si="1"/>
        <v>0.2</v>
      </c>
      <c r="S21" s="3">
        <f t="shared" si="1"/>
        <v>0.2</v>
      </c>
      <c r="T21" s="3">
        <f t="shared" si="1"/>
        <v>1.2</v>
      </c>
      <c r="U21" s="3">
        <f t="shared" si="1"/>
        <v>0.2</v>
      </c>
      <c r="V21" s="3">
        <f t="shared" si="1"/>
        <v>0.2</v>
      </c>
      <c r="W21" s="3">
        <f t="shared" si="1"/>
        <v>0.2</v>
      </c>
    </row>
    <row r="22" spans="1:23" x14ac:dyDescent="0.2">
      <c r="A22">
        <v>20</v>
      </c>
      <c r="B22" t="s">
        <v>16</v>
      </c>
      <c r="C22" t="s">
        <v>26</v>
      </c>
      <c r="D22" t="str">
        <f>C21</f>
        <v>.</v>
      </c>
      <c r="E22" t="str">
        <f>C20</f>
        <v>CD</v>
      </c>
      <c r="G22" s="2" t="s">
        <v>27</v>
      </c>
      <c r="H22" s="2" t="s">
        <v>15</v>
      </c>
      <c r="I22" s="3">
        <f t="shared" si="1"/>
        <v>0.2</v>
      </c>
      <c r="J22" s="3">
        <f t="shared" si="1"/>
        <v>1.2</v>
      </c>
      <c r="K22" s="3">
        <f t="shared" si="1"/>
        <v>0.2</v>
      </c>
      <c r="L22" s="3">
        <f t="shared" si="1"/>
        <v>0.2</v>
      </c>
      <c r="M22" s="3">
        <f t="shared" si="1"/>
        <v>0.2</v>
      </c>
      <c r="N22" s="3">
        <f t="shared" si="1"/>
        <v>0.2</v>
      </c>
      <c r="O22" s="3">
        <f t="shared" si="1"/>
        <v>0.2</v>
      </c>
      <c r="P22" s="3">
        <f t="shared" si="1"/>
        <v>0.2</v>
      </c>
      <c r="Q22" s="3">
        <f t="shared" si="1"/>
        <v>0.2</v>
      </c>
      <c r="R22" s="3">
        <f t="shared" si="1"/>
        <v>0.2</v>
      </c>
      <c r="S22" s="3">
        <f t="shared" si="1"/>
        <v>0.2</v>
      </c>
      <c r="T22" s="3">
        <f t="shared" si="1"/>
        <v>0.2</v>
      </c>
      <c r="U22" s="3">
        <f t="shared" si="1"/>
        <v>0.2</v>
      </c>
      <c r="V22" s="3">
        <f t="shared" si="1"/>
        <v>0.2</v>
      </c>
      <c r="W22" s="3">
        <f t="shared" si="1"/>
        <v>0.2</v>
      </c>
    </row>
    <row r="23" spans="1:23" x14ac:dyDescent="0.2">
      <c r="A23">
        <v>21</v>
      </c>
      <c r="B23" t="s">
        <v>2</v>
      </c>
      <c r="C23" t="s">
        <v>26</v>
      </c>
      <c r="D23" t="str">
        <f>C22</f>
        <v>NNP</v>
      </c>
      <c r="E23" t="str">
        <f>C21</f>
        <v>.</v>
      </c>
      <c r="G23" s="2" t="s">
        <v>15</v>
      </c>
      <c r="H23" s="2" t="s">
        <v>26</v>
      </c>
      <c r="I23" s="3">
        <f t="shared" si="1"/>
        <v>0.2</v>
      </c>
      <c r="J23" s="3">
        <f t="shared" si="1"/>
        <v>1.2</v>
      </c>
      <c r="K23" s="3">
        <f t="shared" si="1"/>
        <v>0.2</v>
      </c>
      <c r="L23" s="3">
        <f t="shared" si="1"/>
        <v>0.2</v>
      </c>
      <c r="M23" s="3">
        <f t="shared" si="1"/>
        <v>0.2</v>
      </c>
      <c r="N23" s="3">
        <f t="shared" si="1"/>
        <v>0.2</v>
      </c>
      <c r="O23" s="3">
        <f t="shared" si="1"/>
        <v>0.2</v>
      </c>
      <c r="P23" s="3">
        <f t="shared" si="1"/>
        <v>0.2</v>
      </c>
      <c r="Q23" s="3">
        <f t="shared" si="1"/>
        <v>0.2</v>
      </c>
      <c r="R23" s="3">
        <f t="shared" si="1"/>
        <v>0.2</v>
      </c>
      <c r="S23" s="3">
        <f t="shared" si="1"/>
        <v>0.2</v>
      </c>
      <c r="T23" s="3">
        <f t="shared" si="1"/>
        <v>0.2</v>
      </c>
      <c r="U23" s="3">
        <f t="shared" si="1"/>
        <v>0.2</v>
      </c>
      <c r="V23" s="3">
        <f t="shared" si="1"/>
        <v>0.2</v>
      </c>
      <c r="W23" s="3">
        <f t="shared" si="1"/>
        <v>0.2</v>
      </c>
    </row>
    <row r="24" spans="1:23" x14ac:dyDescent="0.2">
      <c r="A24">
        <v>22</v>
      </c>
      <c r="B24" t="s">
        <v>17</v>
      </c>
      <c r="C24" t="s">
        <v>35</v>
      </c>
      <c r="D24" t="str">
        <f>C23</f>
        <v>NNP</v>
      </c>
      <c r="E24" t="str">
        <f>C22</f>
        <v>NNP</v>
      </c>
      <c r="G24" s="2" t="s">
        <v>26</v>
      </c>
      <c r="H24" s="2" t="s">
        <v>35</v>
      </c>
      <c r="I24" s="3">
        <f t="shared" si="1"/>
        <v>0.2</v>
      </c>
      <c r="J24" s="3">
        <f t="shared" si="1"/>
        <v>0.2</v>
      </c>
      <c r="K24" s="3">
        <f t="shared" si="1"/>
        <v>0.2</v>
      </c>
      <c r="L24" s="3">
        <f t="shared" si="1"/>
        <v>0.2</v>
      </c>
      <c r="M24" s="3">
        <f t="shared" si="1"/>
        <v>0.2</v>
      </c>
      <c r="N24" s="3">
        <f t="shared" si="1"/>
        <v>0.2</v>
      </c>
      <c r="O24" s="3">
        <f t="shared" si="1"/>
        <v>0.2</v>
      </c>
      <c r="P24" s="3">
        <f t="shared" si="1"/>
        <v>0.2</v>
      </c>
      <c r="Q24" s="3">
        <f t="shared" si="1"/>
        <v>0.2</v>
      </c>
      <c r="R24" s="3">
        <f t="shared" si="1"/>
        <v>1.2</v>
      </c>
      <c r="S24" s="3">
        <f t="shared" si="1"/>
        <v>0.2</v>
      </c>
      <c r="T24" s="3">
        <f t="shared" si="1"/>
        <v>0.2</v>
      </c>
      <c r="U24" s="3">
        <f t="shared" si="1"/>
        <v>0.2</v>
      </c>
      <c r="V24" s="3">
        <f t="shared" si="1"/>
        <v>0.2</v>
      </c>
      <c r="W24" s="3">
        <f t="shared" si="1"/>
        <v>0.2</v>
      </c>
    </row>
    <row r="25" spans="1:23" x14ac:dyDescent="0.2">
      <c r="A25">
        <v>23</v>
      </c>
      <c r="B25" t="s">
        <v>18</v>
      </c>
      <c r="C25" t="s">
        <v>33</v>
      </c>
      <c r="D25" t="str">
        <f>C24</f>
        <v>VBZ</v>
      </c>
      <c r="E25" t="str">
        <f>C23</f>
        <v>NNP</v>
      </c>
      <c r="G25" s="2" t="s">
        <v>35</v>
      </c>
      <c r="H25" s="2" t="s">
        <v>33</v>
      </c>
      <c r="I25" s="3">
        <f t="shared" si="1"/>
        <v>0.2</v>
      </c>
      <c r="J25" s="3">
        <f t="shared" si="1"/>
        <v>0.2</v>
      </c>
      <c r="K25" s="3">
        <f t="shared" si="1"/>
        <v>0.2</v>
      </c>
      <c r="L25" s="3">
        <f t="shared" si="1"/>
        <v>0.2</v>
      </c>
      <c r="M25" s="3">
        <f t="shared" si="1"/>
        <v>0.2</v>
      </c>
      <c r="N25" s="3">
        <f t="shared" si="1"/>
        <v>0.2</v>
      </c>
      <c r="O25" s="3">
        <f t="shared" si="1"/>
        <v>0.2</v>
      </c>
      <c r="P25" s="3">
        <f t="shared" si="1"/>
        <v>0.2</v>
      </c>
      <c r="Q25" s="3">
        <f t="shared" si="1"/>
        <v>0.2</v>
      </c>
      <c r="R25" s="3">
        <f t="shared" si="1"/>
        <v>0.2</v>
      </c>
      <c r="S25" s="3">
        <f t="shared" si="1"/>
        <v>1.2</v>
      </c>
      <c r="T25" s="3">
        <f t="shared" si="1"/>
        <v>0.2</v>
      </c>
      <c r="U25" s="3">
        <f t="shared" si="1"/>
        <v>0.2</v>
      </c>
      <c r="V25" s="3">
        <f t="shared" si="1"/>
        <v>0.2</v>
      </c>
      <c r="W25" s="3">
        <f t="shared" si="1"/>
        <v>0.2</v>
      </c>
    </row>
    <row r="26" spans="1:23" x14ac:dyDescent="0.2">
      <c r="A26">
        <v>24</v>
      </c>
      <c r="B26" t="s">
        <v>19</v>
      </c>
      <c r="C26" t="s">
        <v>34</v>
      </c>
      <c r="D26" t="str">
        <f>C25</f>
        <v>NN</v>
      </c>
      <c r="E26" t="str">
        <f>C24</f>
        <v>VBZ</v>
      </c>
      <c r="G26" s="2" t="s">
        <v>34</v>
      </c>
      <c r="H26" s="2" t="s">
        <v>26</v>
      </c>
      <c r="I26" s="3">
        <f t="shared" si="1"/>
        <v>0.2</v>
      </c>
      <c r="J26" s="3">
        <f t="shared" si="1"/>
        <v>1.2</v>
      </c>
      <c r="K26" s="3">
        <f t="shared" si="1"/>
        <v>0.2</v>
      </c>
      <c r="L26" s="3">
        <f t="shared" si="1"/>
        <v>0.2</v>
      </c>
      <c r="M26" s="3">
        <f t="shared" si="1"/>
        <v>0.2</v>
      </c>
      <c r="N26" s="3">
        <f t="shared" si="1"/>
        <v>0.2</v>
      </c>
      <c r="O26" s="3">
        <f t="shared" si="1"/>
        <v>0.2</v>
      </c>
      <c r="P26" s="3">
        <f t="shared" si="1"/>
        <v>0.2</v>
      </c>
      <c r="Q26" s="3">
        <f t="shared" si="1"/>
        <v>0.2</v>
      </c>
      <c r="R26" s="3">
        <f t="shared" si="1"/>
        <v>0.2</v>
      </c>
      <c r="S26" s="3">
        <f t="shared" si="1"/>
        <v>0.2</v>
      </c>
      <c r="T26" s="3">
        <f t="shared" si="1"/>
        <v>0.2</v>
      </c>
      <c r="U26" s="3">
        <f t="shared" si="1"/>
        <v>0.2</v>
      </c>
      <c r="V26" s="3">
        <f t="shared" si="1"/>
        <v>0.2</v>
      </c>
      <c r="W26" s="3">
        <f t="shared" si="1"/>
        <v>0.2</v>
      </c>
    </row>
    <row r="27" spans="1:23" x14ac:dyDescent="0.2">
      <c r="A27">
        <v>25</v>
      </c>
      <c r="B27" t="s">
        <v>20</v>
      </c>
      <c r="C27" t="s">
        <v>26</v>
      </c>
      <c r="D27" t="str">
        <f>C26</f>
        <v>IN</v>
      </c>
      <c r="E27" t="str">
        <f>C25</f>
        <v>NN</v>
      </c>
      <c r="G27" s="2" t="s">
        <v>3</v>
      </c>
      <c r="H27" s="2" t="s">
        <v>32</v>
      </c>
      <c r="I27" s="3">
        <f t="shared" si="1"/>
        <v>0.2</v>
      </c>
      <c r="J27" s="3">
        <f t="shared" si="1"/>
        <v>1.2</v>
      </c>
      <c r="K27" s="3">
        <f t="shared" si="1"/>
        <v>0.2</v>
      </c>
      <c r="L27" s="3">
        <f t="shared" si="1"/>
        <v>0.2</v>
      </c>
      <c r="M27" s="3">
        <f t="shared" si="1"/>
        <v>0.2</v>
      </c>
      <c r="N27" s="3">
        <f t="shared" si="1"/>
        <v>0.2</v>
      </c>
      <c r="O27" s="3">
        <f t="shared" si="1"/>
        <v>0.2</v>
      </c>
      <c r="P27" s="3">
        <f t="shared" si="1"/>
        <v>0.2</v>
      </c>
      <c r="Q27" s="3">
        <f t="shared" si="1"/>
        <v>0.2</v>
      </c>
      <c r="R27" s="3">
        <f t="shared" si="1"/>
        <v>0.2</v>
      </c>
      <c r="S27" s="3">
        <f t="shared" si="1"/>
        <v>0.2</v>
      </c>
      <c r="T27" s="3">
        <f t="shared" si="1"/>
        <v>0.2</v>
      </c>
      <c r="U27" s="3">
        <f t="shared" si="1"/>
        <v>0.2</v>
      </c>
      <c r="V27" s="3">
        <f t="shared" si="1"/>
        <v>0.2</v>
      </c>
      <c r="W27" s="3">
        <f t="shared" si="1"/>
        <v>0.2</v>
      </c>
    </row>
    <row r="28" spans="1:23" x14ac:dyDescent="0.2">
      <c r="A28">
        <v>26</v>
      </c>
      <c r="B28" t="s">
        <v>21</v>
      </c>
      <c r="C28" t="s">
        <v>26</v>
      </c>
      <c r="D28" t="str">
        <f>C27</f>
        <v>NNP</v>
      </c>
      <c r="E28" t="str">
        <f>C26</f>
        <v>IN</v>
      </c>
      <c r="G28" s="2" t="s">
        <v>32</v>
      </c>
      <c r="H28" s="2" t="s">
        <v>26</v>
      </c>
      <c r="I28" s="3">
        <f t="shared" si="1"/>
        <v>0.2</v>
      </c>
      <c r="J28" s="3">
        <f t="shared" si="1"/>
        <v>0.2</v>
      </c>
      <c r="K28" s="3">
        <f t="shared" si="1"/>
        <v>0.2</v>
      </c>
      <c r="L28" s="3">
        <f t="shared" si="1"/>
        <v>0.2</v>
      </c>
      <c r="M28" s="3">
        <f t="shared" si="1"/>
        <v>0.2</v>
      </c>
      <c r="N28" s="3">
        <f t="shared" si="1"/>
        <v>0.2</v>
      </c>
      <c r="O28" s="3">
        <f t="shared" si="1"/>
        <v>0.2</v>
      </c>
      <c r="P28" s="3">
        <f t="shared" si="1"/>
        <v>0.2</v>
      </c>
      <c r="Q28" s="3">
        <f t="shared" si="1"/>
        <v>0.2</v>
      </c>
      <c r="R28" s="3">
        <f t="shared" si="1"/>
        <v>0.2</v>
      </c>
      <c r="S28" s="3">
        <f t="shared" si="1"/>
        <v>0.2</v>
      </c>
      <c r="T28" s="3">
        <f t="shared" si="1"/>
        <v>0.2</v>
      </c>
      <c r="U28" s="3">
        <f t="shared" si="1"/>
        <v>0.2</v>
      </c>
      <c r="V28" s="3">
        <f t="shared" si="1"/>
        <v>1.2</v>
      </c>
      <c r="W28" s="3">
        <f t="shared" si="1"/>
        <v>0.2</v>
      </c>
    </row>
    <row r="29" spans="1:23" x14ac:dyDescent="0.2">
      <c r="A29">
        <v>27</v>
      </c>
      <c r="B29" t="s">
        <v>3</v>
      </c>
      <c r="C29" t="s">
        <v>3</v>
      </c>
      <c r="D29" t="str">
        <f>C28</f>
        <v>NNP</v>
      </c>
      <c r="E29" t="str">
        <f>C27</f>
        <v>NNP</v>
      </c>
      <c r="G29" s="2" t="s">
        <v>26</v>
      </c>
      <c r="H29" s="2" t="s">
        <v>36</v>
      </c>
      <c r="I29" s="3">
        <f t="shared" si="1"/>
        <v>0.2</v>
      </c>
      <c r="J29" s="3">
        <f t="shared" si="1"/>
        <v>0.2</v>
      </c>
      <c r="K29" s="3">
        <f t="shared" si="1"/>
        <v>0.2</v>
      </c>
      <c r="L29" s="3">
        <f t="shared" si="1"/>
        <v>0.2</v>
      </c>
      <c r="M29" s="3">
        <f t="shared" si="1"/>
        <v>0.2</v>
      </c>
      <c r="N29" s="3">
        <f t="shared" si="1"/>
        <v>0.2</v>
      </c>
      <c r="O29" s="3">
        <f t="shared" si="1"/>
        <v>0.2</v>
      </c>
      <c r="P29" s="3">
        <f t="shared" si="1"/>
        <v>0.2</v>
      </c>
      <c r="Q29" s="3">
        <f t="shared" si="1"/>
        <v>0.2</v>
      </c>
      <c r="R29" s="3">
        <f t="shared" si="1"/>
        <v>1.2</v>
      </c>
      <c r="S29" s="3">
        <f t="shared" si="1"/>
        <v>0.2</v>
      </c>
      <c r="T29" s="3">
        <f t="shared" si="1"/>
        <v>0.2</v>
      </c>
      <c r="U29" s="3">
        <f t="shared" si="1"/>
        <v>0.2</v>
      </c>
      <c r="V29" s="3">
        <f t="shared" si="1"/>
        <v>0.2</v>
      </c>
      <c r="W29" s="3">
        <f t="shared" si="1"/>
        <v>0.2</v>
      </c>
    </row>
    <row r="30" spans="1:23" x14ac:dyDescent="0.2">
      <c r="A30">
        <v>28</v>
      </c>
      <c r="B30" t="s">
        <v>8</v>
      </c>
      <c r="C30" t="s">
        <v>32</v>
      </c>
      <c r="D30" t="str">
        <f>C29</f>
        <v>,</v>
      </c>
      <c r="E30" t="str">
        <f>C28</f>
        <v>NNP</v>
      </c>
      <c r="G30" s="2" t="s">
        <v>36</v>
      </c>
      <c r="H30" s="2" t="s">
        <v>33</v>
      </c>
      <c r="I30" s="3">
        <f t="shared" si="1"/>
        <v>0.2</v>
      </c>
      <c r="J30" s="3">
        <f t="shared" si="1"/>
        <v>0.2</v>
      </c>
      <c r="K30" s="3">
        <f t="shared" si="1"/>
        <v>0.2</v>
      </c>
      <c r="L30" s="3">
        <f t="shared" si="1"/>
        <v>0.2</v>
      </c>
      <c r="M30" s="3">
        <f t="shared" si="1"/>
        <v>0.2</v>
      </c>
      <c r="N30" s="3">
        <f t="shared" si="1"/>
        <v>0.2</v>
      </c>
      <c r="O30" s="3">
        <f t="shared" si="1"/>
        <v>0.2</v>
      </c>
      <c r="P30" s="3">
        <f t="shared" si="1"/>
        <v>0.2</v>
      </c>
      <c r="Q30" s="3">
        <f t="shared" si="1"/>
        <v>0.2</v>
      </c>
      <c r="R30" s="3">
        <f t="shared" si="1"/>
        <v>0.2</v>
      </c>
      <c r="S30" s="3">
        <f t="shared" si="1"/>
        <v>0.2</v>
      </c>
      <c r="T30" s="3">
        <f t="shared" si="1"/>
        <v>1.2</v>
      </c>
      <c r="U30" s="3">
        <f t="shared" si="1"/>
        <v>0.2</v>
      </c>
      <c r="V30" s="3">
        <f t="shared" si="1"/>
        <v>0.2</v>
      </c>
      <c r="W30" s="3">
        <f t="shared" si="1"/>
        <v>0.2</v>
      </c>
    </row>
    <row r="31" spans="1:23" x14ac:dyDescent="0.2">
      <c r="A31">
        <v>29</v>
      </c>
      <c r="B31" t="s">
        <v>22</v>
      </c>
      <c r="C31" t="s">
        <v>26</v>
      </c>
      <c r="D31" t="str">
        <f>C30</f>
        <v>DT</v>
      </c>
      <c r="E31" t="str">
        <f>C29</f>
        <v>,</v>
      </c>
      <c r="G31" s="2" t="s">
        <v>33</v>
      </c>
      <c r="H31" s="2" t="s">
        <v>15</v>
      </c>
      <c r="I31" s="3">
        <f t="shared" si="1"/>
        <v>0.2</v>
      </c>
      <c r="J31" s="3">
        <f t="shared" si="1"/>
        <v>0.2</v>
      </c>
      <c r="K31" s="3">
        <f t="shared" si="1"/>
        <v>0.2</v>
      </c>
      <c r="L31" s="3">
        <f t="shared" si="1"/>
        <v>0.2</v>
      </c>
      <c r="M31" s="3">
        <f t="shared" si="1"/>
        <v>0.2</v>
      </c>
      <c r="N31" s="3">
        <f t="shared" si="1"/>
        <v>0.2</v>
      </c>
      <c r="O31" s="3">
        <f t="shared" si="1"/>
        <v>0.2</v>
      </c>
      <c r="P31" s="3">
        <f t="shared" si="1"/>
        <v>0.2</v>
      </c>
      <c r="Q31" s="3">
        <f t="shared" si="1"/>
        <v>0.2</v>
      </c>
      <c r="R31" s="3">
        <f t="shared" si="1"/>
        <v>0.2</v>
      </c>
      <c r="S31" s="3">
        <f t="shared" si="1"/>
        <v>0.2</v>
      </c>
      <c r="T31" s="3">
        <f t="shared" si="1"/>
        <v>0.2</v>
      </c>
      <c r="U31" s="3">
        <f t="shared" si="1"/>
        <v>0.2</v>
      </c>
      <c r="V31" s="3">
        <f t="shared" si="1"/>
        <v>0.2</v>
      </c>
      <c r="W31" s="3">
        <f t="shared" si="1"/>
        <v>1.2</v>
      </c>
    </row>
    <row r="32" spans="1:23" x14ac:dyDescent="0.2">
      <c r="A32">
        <v>30</v>
      </c>
      <c r="B32" t="s">
        <v>23</v>
      </c>
      <c r="C32" t="s">
        <v>36</v>
      </c>
      <c r="D32" t="str">
        <f>C31</f>
        <v>NNP</v>
      </c>
      <c r="E32" t="str">
        <f>C30</f>
        <v>DT</v>
      </c>
    </row>
    <row r="33" spans="1:23" x14ac:dyDescent="0.2">
      <c r="A33">
        <v>31</v>
      </c>
      <c r="B33" t="s">
        <v>24</v>
      </c>
      <c r="C33" t="s">
        <v>33</v>
      </c>
      <c r="D33" t="str">
        <f>C32</f>
        <v>VBG</v>
      </c>
      <c r="E33" t="str">
        <f>C31</f>
        <v>NNP</v>
      </c>
      <c r="G33" s="17" t="s">
        <v>53</v>
      </c>
    </row>
    <row r="34" spans="1:23" x14ac:dyDescent="0.2">
      <c r="A34">
        <v>32</v>
      </c>
      <c r="B34" t="s">
        <v>15</v>
      </c>
      <c r="C34" t="s">
        <v>15</v>
      </c>
      <c r="D34" t="str">
        <f>C33</f>
        <v>NN</v>
      </c>
      <c r="E34" t="str">
        <f>C32</f>
        <v>VBG</v>
      </c>
      <c r="G34" s="2"/>
      <c r="H34" s="2"/>
      <c r="I34" s="2" t="s">
        <v>25</v>
      </c>
      <c r="J34" s="2" t="s">
        <v>26</v>
      </c>
      <c r="K34" s="2" t="s">
        <v>3</v>
      </c>
      <c r="L34" s="2" t="s">
        <v>27</v>
      </c>
      <c r="M34" s="2" t="s">
        <v>28</v>
      </c>
      <c r="N34" s="2" t="s">
        <v>29</v>
      </c>
      <c r="O34" s="2" t="s">
        <v>30</v>
      </c>
      <c r="P34" s="2" t="s">
        <v>31</v>
      </c>
      <c r="Q34" s="2" t="s">
        <v>32</v>
      </c>
      <c r="R34" s="2" t="s">
        <v>33</v>
      </c>
      <c r="S34" s="2" t="s">
        <v>34</v>
      </c>
      <c r="T34" s="2" t="s">
        <v>15</v>
      </c>
      <c r="U34" s="2" t="s">
        <v>35</v>
      </c>
      <c r="V34" s="2" t="s">
        <v>36</v>
      </c>
      <c r="W34" s="2" t="s">
        <v>41</v>
      </c>
    </row>
    <row r="35" spans="1:23" x14ac:dyDescent="0.2">
      <c r="A35">
        <v>33</v>
      </c>
      <c r="B35" s="6" t="s">
        <v>40</v>
      </c>
      <c r="C35" t="s">
        <v>41</v>
      </c>
      <c r="D35" t="str">
        <f>C34</f>
        <v>.</v>
      </c>
      <c r="E35" t="str">
        <f>C33</f>
        <v>NN</v>
      </c>
      <c r="G35" s="2" t="s">
        <v>25</v>
      </c>
      <c r="H35" s="2" t="s">
        <v>25</v>
      </c>
      <c r="I35" s="4">
        <f>I4/SUM($I4:$W4)</f>
        <v>4.9999999999999989E-2</v>
      </c>
      <c r="J35" s="4">
        <f t="shared" ref="J35:W35" si="2">J4/SUM($I4:$W4)</f>
        <v>0.29999999999999993</v>
      </c>
      <c r="K35" s="4">
        <f t="shared" si="2"/>
        <v>4.9999999999999989E-2</v>
      </c>
      <c r="L35" s="4">
        <f t="shared" si="2"/>
        <v>4.9999999999999989E-2</v>
      </c>
      <c r="M35" s="4">
        <f t="shared" si="2"/>
        <v>4.9999999999999989E-2</v>
      </c>
      <c r="N35" s="4">
        <f t="shared" si="2"/>
        <v>4.9999999999999989E-2</v>
      </c>
      <c r="O35" s="4">
        <f t="shared" si="2"/>
        <v>4.9999999999999989E-2</v>
      </c>
      <c r="P35" s="4">
        <f t="shared" si="2"/>
        <v>4.9999999999999989E-2</v>
      </c>
      <c r="Q35" s="4">
        <f t="shared" si="2"/>
        <v>4.9999999999999989E-2</v>
      </c>
      <c r="R35" s="4">
        <f t="shared" si="2"/>
        <v>4.9999999999999989E-2</v>
      </c>
      <c r="S35" s="4">
        <f t="shared" si="2"/>
        <v>4.9999999999999989E-2</v>
      </c>
      <c r="T35" s="4">
        <f t="shared" si="2"/>
        <v>4.9999999999999989E-2</v>
      </c>
      <c r="U35" s="4">
        <f t="shared" si="2"/>
        <v>4.9999999999999989E-2</v>
      </c>
      <c r="V35" s="4">
        <f t="shared" si="2"/>
        <v>4.9999999999999989E-2</v>
      </c>
      <c r="W35" s="4">
        <f t="shared" si="2"/>
        <v>4.9999999999999989E-2</v>
      </c>
    </row>
    <row r="36" spans="1:23" x14ac:dyDescent="0.2">
      <c r="G36" s="2" t="s">
        <v>25</v>
      </c>
      <c r="H36" s="2" t="s">
        <v>26</v>
      </c>
      <c r="I36" s="4">
        <f t="shared" ref="I36:W36" si="3">I5/SUM($I5:$W5)</f>
        <v>4.9999999999999989E-2</v>
      </c>
      <c r="J36" s="4">
        <f t="shared" si="3"/>
        <v>0.29999999999999993</v>
      </c>
      <c r="K36" s="4">
        <f t="shared" si="3"/>
        <v>4.9999999999999989E-2</v>
      </c>
      <c r="L36" s="4">
        <f t="shared" si="3"/>
        <v>4.9999999999999989E-2</v>
      </c>
      <c r="M36" s="4">
        <f t="shared" si="3"/>
        <v>4.9999999999999989E-2</v>
      </c>
      <c r="N36" s="4">
        <f t="shared" si="3"/>
        <v>4.9999999999999989E-2</v>
      </c>
      <c r="O36" s="4">
        <f t="shared" si="3"/>
        <v>4.9999999999999989E-2</v>
      </c>
      <c r="P36" s="4">
        <f t="shared" si="3"/>
        <v>4.9999999999999989E-2</v>
      </c>
      <c r="Q36" s="4">
        <f t="shared" si="3"/>
        <v>4.9999999999999989E-2</v>
      </c>
      <c r="R36" s="4">
        <f t="shared" si="3"/>
        <v>4.9999999999999989E-2</v>
      </c>
      <c r="S36" s="4">
        <f t="shared" si="3"/>
        <v>4.9999999999999989E-2</v>
      </c>
      <c r="T36" s="4">
        <f t="shared" si="3"/>
        <v>4.9999999999999989E-2</v>
      </c>
      <c r="U36" s="4">
        <f t="shared" si="3"/>
        <v>4.9999999999999989E-2</v>
      </c>
      <c r="V36" s="4">
        <f t="shared" si="3"/>
        <v>4.9999999999999989E-2</v>
      </c>
      <c r="W36" s="4">
        <f t="shared" si="3"/>
        <v>4.9999999999999989E-2</v>
      </c>
    </row>
    <row r="37" spans="1:23" x14ac:dyDescent="0.2">
      <c r="G37" s="2" t="s">
        <v>26</v>
      </c>
      <c r="H37" s="2" t="s">
        <v>26</v>
      </c>
      <c r="I37" s="4">
        <f t="shared" ref="I37:W37" si="4">I6/SUM($I6:$W6)</f>
        <v>3.3333333333333326E-2</v>
      </c>
      <c r="J37" s="4">
        <f t="shared" si="4"/>
        <v>3.3333333333333326E-2</v>
      </c>
      <c r="K37" s="4">
        <f t="shared" si="4"/>
        <v>0.36666666666666659</v>
      </c>
      <c r="L37" s="4">
        <f t="shared" si="4"/>
        <v>3.3333333333333326E-2</v>
      </c>
      <c r="M37" s="4">
        <f t="shared" si="4"/>
        <v>3.3333333333333326E-2</v>
      </c>
      <c r="N37" s="4">
        <f t="shared" si="4"/>
        <v>3.3333333333333326E-2</v>
      </c>
      <c r="O37" s="4">
        <f t="shared" si="4"/>
        <v>3.3333333333333326E-2</v>
      </c>
      <c r="P37" s="4">
        <f t="shared" si="4"/>
        <v>3.3333333333333326E-2</v>
      </c>
      <c r="Q37" s="4">
        <f t="shared" si="4"/>
        <v>3.3333333333333326E-2</v>
      </c>
      <c r="R37" s="4">
        <f t="shared" si="4"/>
        <v>3.3333333333333326E-2</v>
      </c>
      <c r="S37" s="4">
        <f t="shared" si="4"/>
        <v>3.3333333333333326E-2</v>
      </c>
      <c r="T37" s="4">
        <f t="shared" si="4"/>
        <v>3.3333333333333326E-2</v>
      </c>
      <c r="U37" s="4">
        <f t="shared" si="4"/>
        <v>0.19999999999999993</v>
      </c>
      <c r="V37" s="4">
        <f t="shared" si="4"/>
        <v>3.3333333333333326E-2</v>
      </c>
      <c r="W37" s="4">
        <f t="shared" si="4"/>
        <v>3.3333333333333326E-2</v>
      </c>
    </row>
    <row r="38" spans="1:23" x14ac:dyDescent="0.2">
      <c r="G38" s="2" t="s">
        <v>26</v>
      </c>
      <c r="H38" s="2" t="s">
        <v>3</v>
      </c>
      <c r="I38" s="4">
        <f t="shared" ref="I38:W38" si="5">I7/SUM($I7:$W7)</f>
        <v>3.9999999999999987E-2</v>
      </c>
      <c r="J38" s="4">
        <f t="shared" si="5"/>
        <v>3.9999999999999987E-2</v>
      </c>
      <c r="K38" s="4">
        <f t="shared" si="5"/>
        <v>3.9999999999999987E-2</v>
      </c>
      <c r="L38" s="4">
        <f t="shared" si="5"/>
        <v>0.23999999999999991</v>
      </c>
      <c r="M38" s="4">
        <f t="shared" si="5"/>
        <v>3.9999999999999987E-2</v>
      </c>
      <c r="N38" s="4">
        <f t="shared" si="5"/>
        <v>3.9999999999999987E-2</v>
      </c>
      <c r="O38" s="4">
        <f t="shared" si="5"/>
        <v>3.9999999999999987E-2</v>
      </c>
      <c r="P38" s="4">
        <f t="shared" si="5"/>
        <v>3.9999999999999987E-2</v>
      </c>
      <c r="Q38" s="4">
        <f t="shared" si="5"/>
        <v>0.23999999999999991</v>
      </c>
      <c r="R38" s="4">
        <f t="shared" si="5"/>
        <v>3.9999999999999987E-2</v>
      </c>
      <c r="S38" s="4">
        <f t="shared" si="5"/>
        <v>3.9999999999999987E-2</v>
      </c>
      <c r="T38" s="4">
        <f t="shared" si="5"/>
        <v>3.9999999999999987E-2</v>
      </c>
      <c r="U38" s="4">
        <f t="shared" si="5"/>
        <v>3.9999999999999987E-2</v>
      </c>
      <c r="V38" s="4">
        <f t="shared" si="5"/>
        <v>3.9999999999999987E-2</v>
      </c>
      <c r="W38" s="4">
        <f t="shared" si="5"/>
        <v>3.9999999999999987E-2</v>
      </c>
    </row>
    <row r="39" spans="1:23" x14ac:dyDescent="0.2">
      <c r="G39" s="2" t="s">
        <v>3</v>
      </c>
      <c r="H39" s="2" t="s">
        <v>27</v>
      </c>
      <c r="I39" s="4">
        <f t="shared" ref="I39:W39" si="6">I8/SUM($I8:$W8)</f>
        <v>4.9999999999999982E-2</v>
      </c>
      <c r="J39" s="4">
        <f t="shared" si="6"/>
        <v>4.9999999999999982E-2</v>
      </c>
      <c r="K39" s="4">
        <f t="shared" si="6"/>
        <v>4.9999999999999982E-2</v>
      </c>
      <c r="L39" s="4">
        <f t="shared" si="6"/>
        <v>4.9999999999999982E-2</v>
      </c>
      <c r="M39" s="4">
        <f t="shared" si="6"/>
        <v>0.29999999999999988</v>
      </c>
      <c r="N39" s="4">
        <f t="shared" si="6"/>
        <v>4.9999999999999982E-2</v>
      </c>
      <c r="O39" s="4">
        <f t="shared" si="6"/>
        <v>4.9999999999999982E-2</v>
      </c>
      <c r="P39" s="4">
        <f t="shared" si="6"/>
        <v>4.9999999999999982E-2</v>
      </c>
      <c r="Q39" s="4">
        <f t="shared" si="6"/>
        <v>4.9999999999999982E-2</v>
      </c>
      <c r="R39" s="4">
        <f t="shared" si="6"/>
        <v>4.9999999999999982E-2</v>
      </c>
      <c r="S39" s="4">
        <f t="shared" si="6"/>
        <v>4.9999999999999982E-2</v>
      </c>
      <c r="T39" s="4">
        <f t="shared" si="6"/>
        <v>4.9999999999999982E-2</v>
      </c>
      <c r="U39" s="4">
        <f t="shared" si="6"/>
        <v>4.9999999999999982E-2</v>
      </c>
      <c r="V39" s="4">
        <f t="shared" si="6"/>
        <v>4.9999999999999982E-2</v>
      </c>
      <c r="W39" s="4">
        <f t="shared" si="6"/>
        <v>4.9999999999999982E-2</v>
      </c>
    </row>
    <row r="40" spans="1:23" x14ac:dyDescent="0.2">
      <c r="G40" s="2" t="s">
        <v>27</v>
      </c>
      <c r="H40" s="2" t="s">
        <v>28</v>
      </c>
      <c r="I40" s="4">
        <f t="shared" ref="I40:W40" si="7">I9/SUM($I9:$W9)</f>
        <v>4.9999999999999982E-2</v>
      </c>
      <c r="J40" s="4">
        <f t="shared" si="7"/>
        <v>4.9999999999999982E-2</v>
      </c>
      <c r="K40" s="4">
        <f t="shared" si="7"/>
        <v>4.9999999999999982E-2</v>
      </c>
      <c r="L40" s="4">
        <f t="shared" si="7"/>
        <v>4.9999999999999982E-2</v>
      </c>
      <c r="M40" s="4">
        <f t="shared" si="7"/>
        <v>4.9999999999999982E-2</v>
      </c>
      <c r="N40" s="4">
        <f t="shared" si="7"/>
        <v>0.29999999999999988</v>
      </c>
      <c r="O40" s="4">
        <f t="shared" si="7"/>
        <v>4.9999999999999982E-2</v>
      </c>
      <c r="P40" s="4">
        <f t="shared" si="7"/>
        <v>4.9999999999999982E-2</v>
      </c>
      <c r="Q40" s="4">
        <f t="shared" si="7"/>
        <v>4.9999999999999982E-2</v>
      </c>
      <c r="R40" s="4">
        <f t="shared" si="7"/>
        <v>4.9999999999999982E-2</v>
      </c>
      <c r="S40" s="4">
        <f t="shared" si="7"/>
        <v>4.9999999999999982E-2</v>
      </c>
      <c r="T40" s="4">
        <f t="shared" si="7"/>
        <v>4.9999999999999982E-2</v>
      </c>
      <c r="U40" s="4">
        <f t="shared" si="7"/>
        <v>4.9999999999999982E-2</v>
      </c>
      <c r="V40" s="4">
        <f t="shared" si="7"/>
        <v>4.9999999999999982E-2</v>
      </c>
      <c r="W40" s="4">
        <f t="shared" si="7"/>
        <v>4.9999999999999982E-2</v>
      </c>
    </row>
    <row r="41" spans="1:23" x14ac:dyDescent="0.2">
      <c r="G41" s="2" t="s">
        <v>28</v>
      </c>
      <c r="H41" s="2" t="s">
        <v>29</v>
      </c>
      <c r="I41" s="4">
        <f t="shared" ref="I41:W41" si="8">I10/SUM($I10:$W10)</f>
        <v>4.9999999999999982E-2</v>
      </c>
      <c r="J41" s="4">
        <f t="shared" si="8"/>
        <v>4.9999999999999982E-2</v>
      </c>
      <c r="K41" s="4">
        <f t="shared" si="8"/>
        <v>0.29999999999999988</v>
      </c>
      <c r="L41" s="4">
        <f t="shared" si="8"/>
        <v>4.9999999999999982E-2</v>
      </c>
      <c r="M41" s="4">
        <f t="shared" si="8"/>
        <v>4.9999999999999982E-2</v>
      </c>
      <c r="N41" s="4">
        <f t="shared" si="8"/>
        <v>4.9999999999999982E-2</v>
      </c>
      <c r="O41" s="4">
        <f t="shared" si="8"/>
        <v>4.9999999999999982E-2</v>
      </c>
      <c r="P41" s="4">
        <f t="shared" si="8"/>
        <v>4.9999999999999982E-2</v>
      </c>
      <c r="Q41" s="4">
        <f t="shared" si="8"/>
        <v>4.9999999999999982E-2</v>
      </c>
      <c r="R41" s="4">
        <f t="shared" si="8"/>
        <v>4.9999999999999982E-2</v>
      </c>
      <c r="S41" s="4">
        <f t="shared" si="8"/>
        <v>4.9999999999999982E-2</v>
      </c>
      <c r="T41" s="4">
        <f t="shared" si="8"/>
        <v>4.9999999999999982E-2</v>
      </c>
      <c r="U41" s="4">
        <f t="shared" si="8"/>
        <v>4.9999999999999982E-2</v>
      </c>
      <c r="V41" s="4">
        <f t="shared" si="8"/>
        <v>4.9999999999999982E-2</v>
      </c>
      <c r="W41" s="4">
        <f t="shared" si="8"/>
        <v>4.9999999999999982E-2</v>
      </c>
    </row>
    <row r="42" spans="1:23" x14ac:dyDescent="0.2">
      <c r="G42" s="2" t="s">
        <v>29</v>
      </c>
      <c r="H42" s="2" t="s">
        <v>3</v>
      </c>
      <c r="I42" s="4">
        <f t="shared" ref="I42:W42" si="9">I11/SUM($I11:$W11)</f>
        <v>4.9999999999999989E-2</v>
      </c>
      <c r="J42" s="4">
        <f t="shared" si="9"/>
        <v>4.9999999999999989E-2</v>
      </c>
      <c r="K42" s="4">
        <f t="shared" si="9"/>
        <v>4.9999999999999989E-2</v>
      </c>
      <c r="L42" s="4">
        <f t="shared" si="9"/>
        <v>4.9999999999999989E-2</v>
      </c>
      <c r="M42" s="4">
        <f t="shared" si="9"/>
        <v>4.9999999999999989E-2</v>
      </c>
      <c r="N42" s="4">
        <f t="shared" si="9"/>
        <v>4.9999999999999989E-2</v>
      </c>
      <c r="O42" s="4">
        <f t="shared" si="9"/>
        <v>0.29999999999999993</v>
      </c>
      <c r="P42" s="4">
        <f t="shared" si="9"/>
        <v>4.9999999999999989E-2</v>
      </c>
      <c r="Q42" s="4">
        <f t="shared" si="9"/>
        <v>4.9999999999999989E-2</v>
      </c>
      <c r="R42" s="4">
        <f t="shared" si="9"/>
        <v>4.9999999999999989E-2</v>
      </c>
      <c r="S42" s="4">
        <f t="shared" si="9"/>
        <v>4.9999999999999989E-2</v>
      </c>
      <c r="T42" s="4">
        <f t="shared" si="9"/>
        <v>4.9999999999999989E-2</v>
      </c>
      <c r="U42" s="4">
        <f t="shared" si="9"/>
        <v>4.9999999999999989E-2</v>
      </c>
      <c r="V42" s="4">
        <f t="shared" si="9"/>
        <v>4.9999999999999989E-2</v>
      </c>
      <c r="W42" s="4">
        <f t="shared" si="9"/>
        <v>4.9999999999999989E-2</v>
      </c>
    </row>
    <row r="43" spans="1:23" x14ac:dyDescent="0.2">
      <c r="G43" s="2" t="s">
        <v>3</v>
      </c>
      <c r="H43" s="2" t="s">
        <v>30</v>
      </c>
      <c r="I43" s="4">
        <f t="shared" ref="I43:W43" si="10">I12/SUM($I12:$W12)</f>
        <v>4.9999999999999989E-2</v>
      </c>
      <c r="J43" s="4">
        <f t="shared" si="10"/>
        <v>4.9999999999999989E-2</v>
      </c>
      <c r="K43" s="4">
        <f t="shared" si="10"/>
        <v>4.9999999999999989E-2</v>
      </c>
      <c r="L43" s="4">
        <f t="shared" si="10"/>
        <v>4.9999999999999989E-2</v>
      </c>
      <c r="M43" s="4">
        <f t="shared" si="10"/>
        <v>4.9999999999999989E-2</v>
      </c>
      <c r="N43" s="4">
        <f t="shared" si="10"/>
        <v>4.9999999999999989E-2</v>
      </c>
      <c r="O43" s="4">
        <f t="shared" si="10"/>
        <v>4.9999999999999989E-2</v>
      </c>
      <c r="P43" s="4">
        <f t="shared" si="10"/>
        <v>0.29999999999999993</v>
      </c>
      <c r="Q43" s="4">
        <f t="shared" si="10"/>
        <v>4.9999999999999989E-2</v>
      </c>
      <c r="R43" s="4">
        <f t="shared" si="10"/>
        <v>4.9999999999999989E-2</v>
      </c>
      <c r="S43" s="4">
        <f t="shared" si="10"/>
        <v>4.9999999999999989E-2</v>
      </c>
      <c r="T43" s="4">
        <f t="shared" si="10"/>
        <v>4.9999999999999989E-2</v>
      </c>
      <c r="U43" s="4">
        <f t="shared" si="10"/>
        <v>4.9999999999999989E-2</v>
      </c>
      <c r="V43" s="4">
        <f t="shared" si="10"/>
        <v>4.9999999999999989E-2</v>
      </c>
      <c r="W43" s="4">
        <f t="shared" si="10"/>
        <v>4.9999999999999989E-2</v>
      </c>
    </row>
    <row r="44" spans="1:23" x14ac:dyDescent="0.2">
      <c r="G44" s="2" t="s">
        <v>30</v>
      </c>
      <c r="H44" s="2" t="s">
        <v>31</v>
      </c>
      <c r="I44" s="4">
        <f t="shared" ref="I44:W44" si="11">I13/SUM($I13:$W13)</f>
        <v>4.9999999999999989E-2</v>
      </c>
      <c r="J44" s="4">
        <f t="shared" si="11"/>
        <v>4.9999999999999989E-2</v>
      </c>
      <c r="K44" s="4">
        <f t="shared" si="11"/>
        <v>4.9999999999999989E-2</v>
      </c>
      <c r="L44" s="4">
        <f t="shared" si="11"/>
        <v>4.9999999999999989E-2</v>
      </c>
      <c r="M44" s="4">
        <f t="shared" si="11"/>
        <v>4.9999999999999989E-2</v>
      </c>
      <c r="N44" s="4">
        <f t="shared" si="11"/>
        <v>4.9999999999999989E-2</v>
      </c>
      <c r="O44" s="4">
        <f t="shared" si="11"/>
        <v>4.9999999999999989E-2</v>
      </c>
      <c r="P44" s="4">
        <f t="shared" si="11"/>
        <v>4.9999999999999989E-2</v>
      </c>
      <c r="Q44" s="4">
        <f t="shared" si="11"/>
        <v>0.29999999999999993</v>
      </c>
      <c r="R44" s="4">
        <f t="shared" si="11"/>
        <v>4.9999999999999989E-2</v>
      </c>
      <c r="S44" s="4">
        <f t="shared" si="11"/>
        <v>4.9999999999999989E-2</v>
      </c>
      <c r="T44" s="4">
        <f t="shared" si="11"/>
        <v>4.9999999999999989E-2</v>
      </c>
      <c r="U44" s="4">
        <f t="shared" si="11"/>
        <v>4.9999999999999989E-2</v>
      </c>
      <c r="V44" s="4">
        <f t="shared" si="11"/>
        <v>4.9999999999999989E-2</v>
      </c>
      <c r="W44" s="4">
        <f t="shared" si="11"/>
        <v>4.9999999999999989E-2</v>
      </c>
    </row>
    <row r="45" spans="1:23" x14ac:dyDescent="0.2">
      <c r="G45" s="2" t="s">
        <v>31</v>
      </c>
      <c r="H45" s="2" t="s">
        <v>32</v>
      </c>
      <c r="I45" s="4">
        <f t="shared" ref="I45:W45" si="12">I14/SUM($I14:$W14)</f>
        <v>4.9999999999999989E-2</v>
      </c>
      <c r="J45" s="4">
        <f t="shared" si="12"/>
        <v>4.9999999999999989E-2</v>
      </c>
      <c r="K45" s="4">
        <f t="shared" si="12"/>
        <v>4.9999999999999989E-2</v>
      </c>
      <c r="L45" s="4">
        <f t="shared" si="12"/>
        <v>4.9999999999999989E-2</v>
      </c>
      <c r="M45" s="4">
        <f t="shared" si="12"/>
        <v>4.9999999999999989E-2</v>
      </c>
      <c r="N45" s="4">
        <f t="shared" si="12"/>
        <v>4.9999999999999989E-2</v>
      </c>
      <c r="O45" s="4">
        <f t="shared" si="12"/>
        <v>4.9999999999999989E-2</v>
      </c>
      <c r="P45" s="4">
        <f t="shared" si="12"/>
        <v>4.9999999999999989E-2</v>
      </c>
      <c r="Q45" s="4">
        <f t="shared" si="12"/>
        <v>4.9999999999999989E-2</v>
      </c>
      <c r="R45" s="4">
        <f t="shared" si="12"/>
        <v>0.29999999999999993</v>
      </c>
      <c r="S45" s="4">
        <f t="shared" si="12"/>
        <v>4.9999999999999989E-2</v>
      </c>
      <c r="T45" s="4">
        <f t="shared" si="12"/>
        <v>4.9999999999999989E-2</v>
      </c>
      <c r="U45" s="4">
        <f t="shared" si="12"/>
        <v>4.9999999999999989E-2</v>
      </c>
      <c r="V45" s="4">
        <f t="shared" si="12"/>
        <v>4.9999999999999989E-2</v>
      </c>
      <c r="W45" s="4">
        <f t="shared" si="12"/>
        <v>4.9999999999999989E-2</v>
      </c>
    </row>
    <row r="46" spans="1:23" x14ac:dyDescent="0.2">
      <c r="G46" s="2" t="s">
        <v>32</v>
      </c>
      <c r="H46" s="2" t="s">
        <v>33</v>
      </c>
      <c r="I46" s="4">
        <f t="shared" ref="I46:W46" si="13">I15/SUM($I15:$W15)</f>
        <v>0.05</v>
      </c>
      <c r="J46" s="4">
        <f t="shared" si="13"/>
        <v>0.05</v>
      </c>
      <c r="K46" s="4">
        <f t="shared" si="13"/>
        <v>0.05</v>
      </c>
      <c r="L46" s="4">
        <f t="shared" si="13"/>
        <v>0.05</v>
      </c>
      <c r="M46" s="4">
        <f t="shared" si="13"/>
        <v>0.05</v>
      </c>
      <c r="N46" s="4">
        <f t="shared" si="13"/>
        <v>0.05</v>
      </c>
      <c r="O46" s="4">
        <f t="shared" si="13"/>
        <v>0.05</v>
      </c>
      <c r="P46" s="4">
        <f t="shared" si="13"/>
        <v>0.05</v>
      </c>
      <c r="Q46" s="4">
        <f t="shared" si="13"/>
        <v>0.05</v>
      </c>
      <c r="R46" s="4">
        <f t="shared" si="13"/>
        <v>0.05</v>
      </c>
      <c r="S46" s="4">
        <f t="shared" si="13"/>
        <v>0.3</v>
      </c>
      <c r="T46" s="4">
        <f t="shared" si="13"/>
        <v>0.05</v>
      </c>
      <c r="U46" s="4">
        <f t="shared" si="13"/>
        <v>0.05</v>
      </c>
      <c r="V46" s="4">
        <f t="shared" si="13"/>
        <v>0.05</v>
      </c>
      <c r="W46" s="4">
        <f t="shared" si="13"/>
        <v>0.05</v>
      </c>
    </row>
    <row r="47" spans="1:23" x14ac:dyDescent="0.2">
      <c r="G47" s="2" t="s">
        <v>33</v>
      </c>
      <c r="H47" s="2" t="s">
        <v>34</v>
      </c>
      <c r="I47" s="4">
        <f t="shared" ref="I47:W47" si="14">I16/SUM($I16:$W16)</f>
        <v>3.9999999999999994E-2</v>
      </c>
      <c r="J47" s="4">
        <f t="shared" si="14"/>
        <v>0.23999999999999994</v>
      </c>
      <c r="K47" s="4">
        <f t="shared" si="14"/>
        <v>3.9999999999999994E-2</v>
      </c>
      <c r="L47" s="4">
        <f t="shared" si="14"/>
        <v>3.9999999999999994E-2</v>
      </c>
      <c r="M47" s="4">
        <f t="shared" si="14"/>
        <v>3.9999999999999994E-2</v>
      </c>
      <c r="N47" s="4">
        <f t="shared" si="14"/>
        <v>3.9999999999999994E-2</v>
      </c>
      <c r="O47" s="4">
        <f t="shared" si="14"/>
        <v>3.9999999999999994E-2</v>
      </c>
      <c r="P47" s="4">
        <f t="shared" si="14"/>
        <v>3.9999999999999994E-2</v>
      </c>
      <c r="Q47" s="4">
        <f t="shared" si="14"/>
        <v>0.23999999999999994</v>
      </c>
      <c r="R47" s="4">
        <f t="shared" si="14"/>
        <v>3.9999999999999994E-2</v>
      </c>
      <c r="S47" s="4">
        <f t="shared" si="14"/>
        <v>3.9999999999999994E-2</v>
      </c>
      <c r="T47" s="4">
        <f t="shared" si="14"/>
        <v>3.9999999999999994E-2</v>
      </c>
      <c r="U47" s="4">
        <f t="shared" si="14"/>
        <v>3.9999999999999994E-2</v>
      </c>
      <c r="V47" s="4">
        <f t="shared" si="14"/>
        <v>3.9999999999999994E-2</v>
      </c>
      <c r="W47" s="4">
        <f t="shared" si="14"/>
        <v>3.9999999999999994E-2</v>
      </c>
    </row>
    <row r="48" spans="1:23" x14ac:dyDescent="0.2">
      <c r="G48" s="2" t="s">
        <v>34</v>
      </c>
      <c r="H48" s="2" t="s">
        <v>32</v>
      </c>
      <c r="I48" s="4">
        <f t="shared" ref="I48:W48" si="15">I17/SUM($I17:$W17)</f>
        <v>4.9999999999999982E-2</v>
      </c>
      <c r="J48" s="4">
        <f t="shared" si="15"/>
        <v>4.9999999999999982E-2</v>
      </c>
      <c r="K48" s="4">
        <f t="shared" si="15"/>
        <v>4.9999999999999982E-2</v>
      </c>
      <c r="L48" s="4">
        <f t="shared" si="15"/>
        <v>4.9999999999999982E-2</v>
      </c>
      <c r="M48" s="4">
        <f t="shared" si="15"/>
        <v>4.9999999999999982E-2</v>
      </c>
      <c r="N48" s="4">
        <f t="shared" si="15"/>
        <v>0.29999999999999988</v>
      </c>
      <c r="O48" s="4">
        <f t="shared" si="15"/>
        <v>4.9999999999999982E-2</v>
      </c>
      <c r="P48" s="4">
        <f t="shared" si="15"/>
        <v>4.9999999999999982E-2</v>
      </c>
      <c r="Q48" s="4">
        <f t="shared" si="15"/>
        <v>4.9999999999999982E-2</v>
      </c>
      <c r="R48" s="4">
        <f t="shared" si="15"/>
        <v>4.9999999999999982E-2</v>
      </c>
      <c r="S48" s="4">
        <f t="shared" si="15"/>
        <v>4.9999999999999982E-2</v>
      </c>
      <c r="T48" s="4">
        <f t="shared" si="15"/>
        <v>4.9999999999999982E-2</v>
      </c>
      <c r="U48" s="4">
        <f t="shared" si="15"/>
        <v>4.9999999999999982E-2</v>
      </c>
      <c r="V48" s="4">
        <f t="shared" si="15"/>
        <v>4.9999999999999982E-2</v>
      </c>
      <c r="W48" s="4">
        <f t="shared" si="15"/>
        <v>4.9999999999999982E-2</v>
      </c>
    </row>
    <row r="49" spans="7:23" x14ac:dyDescent="0.2">
      <c r="G49" s="2" t="s">
        <v>32</v>
      </c>
      <c r="H49" s="2" t="s">
        <v>29</v>
      </c>
      <c r="I49" s="4">
        <f t="shared" ref="I49:W49" si="16">I18/SUM($I18:$W18)</f>
        <v>4.9999999999999989E-2</v>
      </c>
      <c r="J49" s="4">
        <f t="shared" si="16"/>
        <v>4.9999999999999989E-2</v>
      </c>
      <c r="K49" s="4">
        <f t="shared" si="16"/>
        <v>4.9999999999999989E-2</v>
      </c>
      <c r="L49" s="4">
        <f t="shared" si="16"/>
        <v>4.9999999999999989E-2</v>
      </c>
      <c r="M49" s="4">
        <f t="shared" si="16"/>
        <v>4.9999999999999989E-2</v>
      </c>
      <c r="N49" s="4">
        <f t="shared" si="16"/>
        <v>4.9999999999999989E-2</v>
      </c>
      <c r="O49" s="4">
        <f t="shared" si="16"/>
        <v>4.9999999999999989E-2</v>
      </c>
      <c r="P49" s="4">
        <f t="shared" si="16"/>
        <v>4.9999999999999989E-2</v>
      </c>
      <c r="Q49" s="4">
        <f t="shared" si="16"/>
        <v>4.9999999999999989E-2</v>
      </c>
      <c r="R49" s="4">
        <f t="shared" si="16"/>
        <v>0.29999999999999993</v>
      </c>
      <c r="S49" s="4">
        <f t="shared" si="16"/>
        <v>4.9999999999999989E-2</v>
      </c>
      <c r="T49" s="4">
        <f t="shared" si="16"/>
        <v>4.9999999999999989E-2</v>
      </c>
      <c r="U49" s="4">
        <f t="shared" si="16"/>
        <v>4.9999999999999989E-2</v>
      </c>
      <c r="V49" s="4">
        <f t="shared" si="16"/>
        <v>4.9999999999999989E-2</v>
      </c>
      <c r="W49" s="4">
        <f t="shared" si="16"/>
        <v>4.9999999999999989E-2</v>
      </c>
    </row>
    <row r="50" spans="7:23" x14ac:dyDescent="0.2">
      <c r="G50" s="2" t="s">
        <v>29</v>
      </c>
      <c r="H50" s="2" t="s">
        <v>33</v>
      </c>
      <c r="I50" s="4">
        <f t="shared" ref="I50:W50" si="17">I19/SUM($I19:$W19)</f>
        <v>4.9999999999999989E-2</v>
      </c>
      <c r="J50" s="4">
        <f t="shared" si="17"/>
        <v>0.29999999999999993</v>
      </c>
      <c r="K50" s="4">
        <f t="shared" si="17"/>
        <v>4.9999999999999989E-2</v>
      </c>
      <c r="L50" s="4">
        <f t="shared" si="17"/>
        <v>4.9999999999999989E-2</v>
      </c>
      <c r="M50" s="4">
        <f t="shared" si="17"/>
        <v>4.9999999999999989E-2</v>
      </c>
      <c r="N50" s="4">
        <f t="shared" si="17"/>
        <v>4.9999999999999989E-2</v>
      </c>
      <c r="O50" s="4">
        <f t="shared" si="17"/>
        <v>4.9999999999999989E-2</v>
      </c>
      <c r="P50" s="4">
        <f t="shared" si="17"/>
        <v>4.9999999999999989E-2</v>
      </c>
      <c r="Q50" s="4">
        <f t="shared" si="17"/>
        <v>4.9999999999999989E-2</v>
      </c>
      <c r="R50" s="4">
        <f t="shared" si="17"/>
        <v>4.9999999999999989E-2</v>
      </c>
      <c r="S50" s="4">
        <f t="shared" si="17"/>
        <v>4.9999999999999989E-2</v>
      </c>
      <c r="T50" s="4">
        <f t="shared" si="17"/>
        <v>4.9999999999999989E-2</v>
      </c>
      <c r="U50" s="4">
        <f t="shared" si="17"/>
        <v>4.9999999999999989E-2</v>
      </c>
      <c r="V50" s="4">
        <f t="shared" si="17"/>
        <v>4.9999999999999989E-2</v>
      </c>
      <c r="W50" s="4">
        <f t="shared" si="17"/>
        <v>4.9999999999999989E-2</v>
      </c>
    </row>
    <row r="51" spans="7:23" x14ac:dyDescent="0.2">
      <c r="G51" s="2" t="s">
        <v>33</v>
      </c>
      <c r="H51" s="2" t="s">
        <v>26</v>
      </c>
      <c r="I51" s="4">
        <f t="shared" ref="I51:W51" si="18">I20/SUM($I20:$W20)</f>
        <v>4.9999999999999982E-2</v>
      </c>
      <c r="J51" s="4">
        <f t="shared" si="18"/>
        <v>4.9999999999999982E-2</v>
      </c>
      <c r="K51" s="4">
        <f t="shared" si="18"/>
        <v>4.9999999999999982E-2</v>
      </c>
      <c r="L51" s="4">
        <f t="shared" si="18"/>
        <v>0.29999999999999988</v>
      </c>
      <c r="M51" s="4">
        <f t="shared" si="18"/>
        <v>4.9999999999999982E-2</v>
      </c>
      <c r="N51" s="4">
        <f t="shared" si="18"/>
        <v>4.9999999999999982E-2</v>
      </c>
      <c r="O51" s="4">
        <f t="shared" si="18"/>
        <v>4.9999999999999982E-2</v>
      </c>
      <c r="P51" s="4">
        <f t="shared" si="18"/>
        <v>4.9999999999999982E-2</v>
      </c>
      <c r="Q51" s="4">
        <f t="shared" si="18"/>
        <v>4.9999999999999982E-2</v>
      </c>
      <c r="R51" s="4">
        <f t="shared" si="18"/>
        <v>4.9999999999999982E-2</v>
      </c>
      <c r="S51" s="4">
        <f t="shared" si="18"/>
        <v>4.9999999999999982E-2</v>
      </c>
      <c r="T51" s="4">
        <f t="shared" si="18"/>
        <v>4.9999999999999982E-2</v>
      </c>
      <c r="U51" s="4">
        <f t="shared" si="18"/>
        <v>4.9999999999999982E-2</v>
      </c>
      <c r="V51" s="4">
        <f t="shared" si="18"/>
        <v>4.9999999999999982E-2</v>
      </c>
      <c r="W51" s="4">
        <f t="shared" si="18"/>
        <v>4.9999999999999982E-2</v>
      </c>
    </row>
    <row r="52" spans="7:23" x14ac:dyDescent="0.2">
      <c r="G52" s="2" t="s">
        <v>26</v>
      </c>
      <c r="H52" s="2" t="s">
        <v>27</v>
      </c>
      <c r="I52" s="4">
        <f t="shared" ref="I52:W52" si="19">I21/SUM($I21:$W21)</f>
        <v>0.05</v>
      </c>
      <c r="J52" s="4">
        <f t="shared" si="19"/>
        <v>0.05</v>
      </c>
      <c r="K52" s="4">
        <f t="shared" si="19"/>
        <v>0.05</v>
      </c>
      <c r="L52" s="4">
        <f t="shared" si="19"/>
        <v>0.05</v>
      </c>
      <c r="M52" s="4">
        <f t="shared" si="19"/>
        <v>0.05</v>
      </c>
      <c r="N52" s="4">
        <f t="shared" si="19"/>
        <v>0.05</v>
      </c>
      <c r="O52" s="4">
        <f t="shared" si="19"/>
        <v>0.05</v>
      </c>
      <c r="P52" s="4">
        <f t="shared" si="19"/>
        <v>0.05</v>
      </c>
      <c r="Q52" s="4">
        <f t="shared" si="19"/>
        <v>0.05</v>
      </c>
      <c r="R52" s="4">
        <f t="shared" si="19"/>
        <v>0.05</v>
      </c>
      <c r="S52" s="4">
        <f t="shared" si="19"/>
        <v>0.05</v>
      </c>
      <c r="T52" s="4">
        <f t="shared" si="19"/>
        <v>0.3</v>
      </c>
      <c r="U52" s="4">
        <f t="shared" si="19"/>
        <v>0.05</v>
      </c>
      <c r="V52" s="4">
        <f t="shared" si="19"/>
        <v>0.05</v>
      </c>
      <c r="W52" s="4">
        <f t="shared" si="19"/>
        <v>0.05</v>
      </c>
    </row>
    <row r="53" spans="7:23" x14ac:dyDescent="0.2">
      <c r="G53" s="2" t="s">
        <v>27</v>
      </c>
      <c r="H53" s="2" t="s">
        <v>15</v>
      </c>
      <c r="I53" s="4">
        <f t="shared" ref="I53:W53" si="20">I22/SUM($I22:$W22)</f>
        <v>4.9999999999999989E-2</v>
      </c>
      <c r="J53" s="4">
        <f t="shared" si="20"/>
        <v>0.29999999999999993</v>
      </c>
      <c r="K53" s="4">
        <f t="shared" si="20"/>
        <v>4.9999999999999989E-2</v>
      </c>
      <c r="L53" s="4">
        <f t="shared" si="20"/>
        <v>4.9999999999999989E-2</v>
      </c>
      <c r="M53" s="4">
        <f t="shared" si="20"/>
        <v>4.9999999999999989E-2</v>
      </c>
      <c r="N53" s="4">
        <f t="shared" si="20"/>
        <v>4.9999999999999989E-2</v>
      </c>
      <c r="O53" s="4">
        <f t="shared" si="20"/>
        <v>4.9999999999999989E-2</v>
      </c>
      <c r="P53" s="4">
        <f t="shared" si="20"/>
        <v>4.9999999999999989E-2</v>
      </c>
      <c r="Q53" s="4">
        <f t="shared" si="20"/>
        <v>4.9999999999999989E-2</v>
      </c>
      <c r="R53" s="4">
        <f t="shared" si="20"/>
        <v>4.9999999999999989E-2</v>
      </c>
      <c r="S53" s="4">
        <f t="shared" si="20"/>
        <v>4.9999999999999989E-2</v>
      </c>
      <c r="T53" s="4">
        <f t="shared" si="20"/>
        <v>4.9999999999999989E-2</v>
      </c>
      <c r="U53" s="4">
        <f t="shared" si="20"/>
        <v>4.9999999999999989E-2</v>
      </c>
      <c r="V53" s="4">
        <f t="shared" si="20"/>
        <v>4.9999999999999989E-2</v>
      </c>
      <c r="W53" s="4">
        <f t="shared" si="20"/>
        <v>4.9999999999999989E-2</v>
      </c>
    </row>
    <row r="54" spans="7:23" x14ac:dyDescent="0.2">
      <c r="G54" s="2" t="s">
        <v>15</v>
      </c>
      <c r="H54" s="2" t="s">
        <v>26</v>
      </c>
      <c r="I54" s="4">
        <f t="shared" ref="I54:W54" si="21">I23/SUM($I23:$W23)</f>
        <v>4.9999999999999989E-2</v>
      </c>
      <c r="J54" s="4">
        <f t="shared" si="21"/>
        <v>0.29999999999999993</v>
      </c>
      <c r="K54" s="4">
        <f t="shared" si="21"/>
        <v>4.9999999999999989E-2</v>
      </c>
      <c r="L54" s="4">
        <f t="shared" si="21"/>
        <v>4.9999999999999989E-2</v>
      </c>
      <c r="M54" s="4">
        <f t="shared" si="21"/>
        <v>4.9999999999999989E-2</v>
      </c>
      <c r="N54" s="4">
        <f t="shared" si="21"/>
        <v>4.9999999999999989E-2</v>
      </c>
      <c r="O54" s="4">
        <f t="shared" si="21"/>
        <v>4.9999999999999989E-2</v>
      </c>
      <c r="P54" s="4">
        <f t="shared" si="21"/>
        <v>4.9999999999999989E-2</v>
      </c>
      <c r="Q54" s="4">
        <f t="shared" si="21"/>
        <v>4.9999999999999989E-2</v>
      </c>
      <c r="R54" s="4">
        <f t="shared" si="21"/>
        <v>4.9999999999999989E-2</v>
      </c>
      <c r="S54" s="4">
        <f t="shared" si="21"/>
        <v>4.9999999999999989E-2</v>
      </c>
      <c r="T54" s="4">
        <f t="shared" si="21"/>
        <v>4.9999999999999989E-2</v>
      </c>
      <c r="U54" s="4">
        <f t="shared" si="21"/>
        <v>4.9999999999999989E-2</v>
      </c>
      <c r="V54" s="4">
        <f t="shared" si="21"/>
        <v>4.9999999999999989E-2</v>
      </c>
      <c r="W54" s="4">
        <f t="shared" si="21"/>
        <v>4.9999999999999989E-2</v>
      </c>
    </row>
    <row r="55" spans="7:23" x14ac:dyDescent="0.2">
      <c r="G55" s="2" t="s">
        <v>26</v>
      </c>
      <c r="H55" s="2" t="s">
        <v>35</v>
      </c>
      <c r="I55" s="4">
        <f t="shared" ref="I55:W55" si="22">I24/SUM($I24:$W24)</f>
        <v>4.9999999999999989E-2</v>
      </c>
      <c r="J55" s="4">
        <f t="shared" si="22"/>
        <v>4.9999999999999989E-2</v>
      </c>
      <c r="K55" s="4">
        <f t="shared" si="22"/>
        <v>4.9999999999999989E-2</v>
      </c>
      <c r="L55" s="4">
        <f t="shared" si="22"/>
        <v>4.9999999999999989E-2</v>
      </c>
      <c r="M55" s="4">
        <f t="shared" si="22"/>
        <v>4.9999999999999989E-2</v>
      </c>
      <c r="N55" s="4">
        <f t="shared" si="22"/>
        <v>4.9999999999999989E-2</v>
      </c>
      <c r="O55" s="4">
        <f t="shared" si="22"/>
        <v>4.9999999999999989E-2</v>
      </c>
      <c r="P55" s="4">
        <f t="shared" si="22"/>
        <v>4.9999999999999989E-2</v>
      </c>
      <c r="Q55" s="4">
        <f t="shared" si="22"/>
        <v>4.9999999999999989E-2</v>
      </c>
      <c r="R55" s="4">
        <f t="shared" si="22"/>
        <v>0.29999999999999993</v>
      </c>
      <c r="S55" s="4">
        <f t="shared" si="22"/>
        <v>4.9999999999999989E-2</v>
      </c>
      <c r="T55" s="4">
        <f t="shared" si="22"/>
        <v>4.9999999999999989E-2</v>
      </c>
      <c r="U55" s="4">
        <f t="shared" si="22"/>
        <v>4.9999999999999989E-2</v>
      </c>
      <c r="V55" s="4">
        <f t="shared" si="22"/>
        <v>4.9999999999999989E-2</v>
      </c>
      <c r="W55" s="4">
        <f t="shared" si="22"/>
        <v>4.9999999999999989E-2</v>
      </c>
    </row>
    <row r="56" spans="7:23" x14ac:dyDescent="0.2">
      <c r="G56" s="2" t="s">
        <v>35</v>
      </c>
      <c r="H56" s="2" t="s">
        <v>33</v>
      </c>
      <c r="I56" s="4">
        <f t="shared" ref="I56:W56" si="23">I25/SUM($I25:$W25)</f>
        <v>0.05</v>
      </c>
      <c r="J56" s="4">
        <f t="shared" si="23"/>
        <v>0.05</v>
      </c>
      <c r="K56" s="4">
        <f t="shared" si="23"/>
        <v>0.05</v>
      </c>
      <c r="L56" s="4">
        <f t="shared" si="23"/>
        <v>0.05</v>
      </c>
      <c r="M56" s="4">
        <f t="shared" si="23"/>
        <v>0.05</v>
      </c>
      <c r="N56" s="4">
        <f t="shared" si="23"/>
        <v>0.05</v>
      </c>
      <c r="O56" s="4">
        <f t="shared" si="23"/>
        <v>0.05</v>
      </c>
      <c r="P56" s="4">
        <f t="shared" si="23"/>
        <v>0.05</v>
      </c>
      <c r="Q56" s="4">
        <f t="shared" si="23"/>
        <v>0.05</v>
      </c>
      <c r="R56" s="4">
        <f t="shared" si="23"/>
        <v>0.05</v>
      </c>
      <c r="S56" s="4">
        <f t="shared" si="23"/>
        <v>0.3</v>
      </c>
      <c r="T56" s="4">
        <f t="shared" si="23"/>
        <v>0.05</v>
      </c>
      <c r="U56" s="4">
        <f t="shared" si="23"/>
        <v>0.05</v>
      </c>
      <c r="V56" s="4">
        <f t="shared" si="23"/>
        <v>0.05</v>
      </c>
      <c r="W56" s="4">
        <f t="shared" si="23"/>
        <v>0.05</v>
      </c>
    </row>
    <row r="57" spans="7:23" x14ac:dyDescent="0.2">
      <c r="G57" s="2" t="s">
        <v>34</v>
      </c>
      <c r="H57" s="2" t="s">
        <v>26</v>
      </c>
      <c r="I57" s="4">
        <f t="shared" ref="I57:W57" si="24">I26/SUM($I26:$W26)</f>
        <v>4.9999999999999989E-2</v>
      </c>
      <c r="J57" s="4">
        <f t="shared" si="24"/>
        <v>0.29999999999999993</v>
      </c>
      <c r="K57" s="4">
        <f t="shared" si="24"/>
        <v>4.9999999999999989E-2</v>
      </c>
      <c r="L57" s="4">
        <f t="shared" si="24"/>
        <v>4.9999999999999989E-2</v>
      </c>
      <c r="M57" s="4">
        <f t="shared" si="24"/>
        <v>4.9999999999999989E-2</v>
      </c>
      <c r="N57" s="4">
        <f t="shared" si="24"/>
        <v>4.9999999999999989E-2</v>
      </c>
      <c r="O57" s="4">
        <f t="shared" si="24"/>
        <v>4.9999999999999989E-2</v>
      </c>
      <c r="P57" s="4">
        <f t="shared" si="24"/>
        <v>4.9999999999999989E-2</v>
      </c>
      <c r="Q57" s="4">
        <f t="shared" si="24"/>
        <v>4.9999999999999989E-2</v>
      </c>
      <c r="R57" s="4">
        <f t="shared" si="24"/>
        <v>4.9999999999999989E-2</v>
      </c>
      <c r="S57" s="4">
        <f t="shared" si="24"/>
        <v>4.9999999999999989E-2</v>
      </c>
      <c r="T57" s="4">
        <f t="shared" si="24"/>
        <v>4.9999999999999989E-2</v>
      </c>
      <c r="U57" s="4">
        <f t="shared" si="24"/>
        <v>4.9999999999999989E-2</v>
      </c>
      <c r="V57" s="4">
        <f t="shared" si="24"/>
        <v>4.9999999999999989E-2</v>
      </c>
      <c r="W57" s="4">
        <f t="shared" si="24"/>
        <v>4.9999999999999989E-2</v>
      </c>
    </row>
    <row r="58" spans="7:23" x14ac:dyDescent="0.2">
      <c r="G58" s="2" t="s">
        <v>3</v>
      </c>
      <c r="H58" s="2" t="s">
        <v>32</v>
      </c>
      <c r="I58" s="4">
        <f t="shared" ref="I58:W58" si="25">I27/SUM($I27:$W27)</f>
        <v>4.9999999999999989E-2</v>
      </c>
      <c r="J58" s="4">
        <f t="shared" si="25"/>
        <v>0.29999999999999993</v>
      </c>
      <c r="K58" s="4">
        <f t="shared" si="25"/>
        <v>4.9999999999999989E-2</v>
      </c>
      <c r="L58" s="4">
        <f t="shared" si="25"/>
        <v>4.9999999999999989E-2</v>
      </c>
      <c r="M58" s="4">
        <f t="shared" si="25"/>
        <v>4.9999999999999989E-2</v>
      </c>
      <c r="N58" s="4">
        <f t="shared" si="25"/>
        <v>4.9999999999999989E-2</v>
      </c>
      <c r="O58" s="4">
        <f t="shared" si="25"/>
        <v>4.9999999999999989E-2</v>
      </c>
      <c r="P58" s="4">
        <f t="shared" si="25"/>
        <v>4.9999999999999989E-2</v>
      </c>
      <c r="Q58" s="4">
        <f t="shared" si="25"/>
        <v>4.9999999999999989E-2</v>
      </c>
      <c r="R58" s="4">
        <f t="shared" si="25"/>
        <v>4.9999999999999989E-2</v>
      </c>
      <c r="S58" s="4">
        <f t="shared" si="25"/>
        <v>4.9999999999999989E-2</v>
      </c>
      <c r="T58" s="4">
        <f t="shared" si="25"/>
        <v>4.9999999999999989E-2</v>
      </c>
      <c r="U58" s="4">
        <f t="shared" si="25"/>
        <v>4.9999999999999989E-2</v>
      </c>
      <c r="V58" s="4">
        <f t="shared" si="25"/>
        <v>4.9999999999999989E-2</v>
      </c>
      <c r="W58" s="4">
        <f t="shared" si="25"/>
        <v>4.9999999999999989E-2</v>
      </c>
    </row>
    <row r="59" spans="7:23" x14ac:dyDescent="0.2">
      <c r="G59" s="2" t="s">
        <v>32</v>
      </c>
      <c r="H59" s="2" t="s">
        <v>26</v>
      </c>
      <c r="I59" s="4">
        <f t="shared" ref="I59:W59" si="26">I28/SUM($I28:$W28)</f>
        <v>0.05</v>
      </c>
      <c r="J59" s="4">
        <f t="shared" si="26"/>
        <v>0.05</v>
      </c>
      <c r="K59" s="4">
        <f t="shared" si="26"/>
        <v>0.05</v>
      </c>
      <c r="L59" s="4">
        <f t="shared" si="26"/>
        <v>0.05</v>
      </c>
      <c r="M59" s="4">
        <f t="shared" si="26"/>
        <v>0.05</v>
      </c>
      <c r="N59" s="4">
        <f t="shared" si="26"/>
        <v>0.05</v>
      </c>
      <c r="O59" s="4">
        <f t="shared" si="26"/>
        <v>0.05</v>
      </c>
      <c r="P59" s="4">
        <f t="shared" si="26"/>
        <v>0.05</v>
      </c>
      <c r="Q59" s="4">
        <f t="shared" si="26"/>
        <v>0.05</v>
      </c>
      <c r="R59" s="4">
        <f t="shared" si="26"/>
        <v>0.05</v>
      </c>
      <c r="S59" s="4">
        <f t="shared" si="26"/>
        <v>0.05</v>
      </c>
      <c r="T59" s="4">
        <f t="shared" si="26"/>
        <v>0.05</v>
      </c>
      <c r="U59" s="4">
        <f t="shared" si="26"/>
        <v>0.05</v>
      </c>
      <c r="V59" s="4">
        <f t="shared" si="26"/>
        <v>0.3</v>
      </c>
      <c r="W59" s="4">
        <f t="shared" si="26"/>
        <v>0.05</v>
      </c>
    </row>
    <row r="60" spans="7:23" x14ac:dyDescent="0.2">
      <c r="G60" s="2" t="s">
        <v>26</v>
      </c>
      <c r="H60" s="2" t="s">
        <v>36</v>
      </c>
      <c r="I60" s="4">
        <f t="shared" ref="I60:W60" si="27">I29/SUM($I29:$W29)</f>
        <v>4.9999999999999989E-2</v>
      </c>
      <c r="J60" s="4">
        <f t="shared" si="27"/>
        <v>4.9999999999999989E-2</v>
      </c>
      <c r="K60" s="4">
        <f t="shared" si="27"/>
        <v>4.9999999999999989E-2</v>
      </c>
      <c r="L60" s="4">
        <f t="shared" si="27"/>
        <v>4.9999999999999989E-2</v>
      </c>
      <c r="M60" s="4">
        <f t="shared" si="27"/>
        <v>4.9999999999999989E-2</v>
      </c>
      <c r="N60" s="4">
        <f t="shared" si="27"/>
        <v>4.9999999999999989E-2</v>
      </c>
      <c r="O60" s="4">
        <f t="shared" si="27"/>
        <v>4.9999999999999989E-2</v>
      </c>
      <c r="P60" s="4">
        <f t="shared" si="27"/>
        <v>4.9999999999999989E-2</v>
      </c>
      <c r="Q60" s="4">
        <f t="shared" si="27"/>
        <v>4.9999999999999989E-2</v>
      </c>
      <c r="R60" s="4">
        <f t="shared" si="27"/>
        <v>0.29999999999999993</v>
      </c>
      <c r="S60" s="4">
        <f t="shared" si="27"/>
        <v>4.9999999999999989E-2</v>
      </c>
      <c r="T60" s="4">
        <f t="shared" si="27"/>
        <v>4.9999999999999989E-2</v>
      </c>
      <c r="U60" s="4">
        <f t="shared" si="27"/>
        <v>4.9999999999999989E-2</v>
      </c>
      <c r="V60" s="4">
        <f t="shared" si="27"/>
        <v>4.9999999999999989E-2</v>
      </c>
      <c r="W60" s="4">
        <f t="shared" si="27"/>
        <v>4.9999999999999989E-2</v>
      </c>
    </row>
    <row r="61" spans="7:23" x14ac:dyDescent="0.2">
      <c r="G61" s="2" t="s">
        <v>36</v>
      </c>
      <c r="H61" s="2" t="s">
        <v>33</v>
      </c>
      <c r="I61" s="4">
        <f t="shared" ref="I61:W61" si="28">I30/SUM($I30:$W30)</f>
        <v>0.05</v>
      </c>
      <c r="J61" s="4">
        <f t="shared" si="28"/>
        <v>0.05</v>
      </c>
      <c r="K61" s="4">
        <f t="shared" si="28"/>
        <v>0.05</v>
      </c>
      <c r="L61" s="4">
        <f t="shared" si="28"/>
        <v>0.05</v>
      </c>
      <c r="M61" s="4">
        <f t="shared" si="28"/>
        <v>0.05</v>
      </c>
      <c r="N61" s="4">
        <f t="shared" si="28"/>
        <v>0.05</v>
      </c>
      <c r="O61" s="4">
        <f t="shared" si="28"/>
        <v>0.05</v>
      </c>
      <c r="P61" s="4">
        <f t="shared" si="28"/>
        <v>0.05</v>
      </c>
      <c r="Q61" s="4">
        <f t="shared" si="28"/>
        <v>0.05</v>
      </c>
      <c r="R61" s="4">
        <f t="shared" si="28"/>
        <v>0.05</v>
      </c>
      <c r="S61" s="4">
        <f t="shared" si="28"/>
        <v>0.05</v>
      </c>
      <c r="T61" s="4">
        <f t="shared" si="28"/>
        <v>0.3</v>
      </c>
      <c r="U61" s="4">
        <f t="shared" si="28"/>
        <v>0.05</v>
      </c>
      <c r="V61" s="4">
        <f t="shared" si="28"/>
        <v>0.05</v>
      </c>
      <c r="W61" s="4">
        <f t="shared" si="28"/>
        <v>0.05</v>
      </c>
    </row>
    <row r="62" spans="7:23" x14ac:dyDescent="0.2">
      <c r="G62" s="2" t="s">
        <v>33</v>
      </c>
      <c r="H62" s="2" t="s">
        <v>15</v>
      </c>
      <c r="I62" s="4">
        <f t="shared" ref="I62:W62" si="29">I31/SUM($I31:$W31)</f>
        <v>0.05</v>
      </c>
      <c r="J62" s="4">
        <f t="shared" si="29"/>
        <v>0.05</v>
      </c>
      <c r="K62" s="4">
        <f t="shared" si="29"/>
        <v>0.05</v>
      </c>
      <c r="L62" s="4">
        <f t="shared" si="29"/>
        <v>0.05</v>
      </c>
      <c r="M62" s="4">
        <f t="shared" si="29"/>
        <v>0.05</v>
      </c>
      <c r="N62" s="4">
        <f t="shared" si="29"/>
        <v>0.05</v>
      </c>
      <c r="O62" s="4">
        <f t="shared" si="29"/>
        <v>0.05</v>
      </c>
      <c r="P62" s="4">
        <f t="shared" si="29"/>
        <v>0.05</v>
      </c>
      <c r="Q62" s="4">
        <f t="shared" si="29"/>
        <v>0.05</v>
      </c>
      <c r="R62" s="4">
        <f t="shared" si="29"/>
        <v>0.05</v>
      </c>
      <c r="S62" s="4">
        <f t="shared" si="29"/>
        <v>0.05</v>
      </c>
      <c r="T62" s="4">
        <f t="shared" si="29"/>
        <v>0.05</v>
      </c>
      <c r="U62" s="4">
        <f t="shared" si="29"/>
        <v>0.05</v>
      </c>
      <c r="V62" s="4">
        <f t="shared" si="29"/>
        <v>0.05</v>
      </c>
      <c r="W62" s="4">
        <f t="shared" si="29"/>
        <v>0.3</v>
      </c>
    </row>
    <row r="65" spans="7:39" x14ac:dyDescent="0.2">
      <c r="G65" s="17" t="s">
        <v>54</v>
      </c>
    </row>
    <row r="66" spans="7:39" x14ac:dyDescent="0.2">
      <c r="G66" s="2"/>
      <c r="H66" s="2"/>
      <c r="I66" s="2" t="s">
        <v>25</v>
      </c>
      <c r="J66" s="2" t="s">
        <v>26</v>
      </c>
      <c r="K66" s="2" t="s">
        <v>3</v>
      </c>
      <c r="L66" s="2" t="s">
        <v>27</v>
      </c>
      <c r="M66" s="2" t="s">
        <v>28</v>
      </c>
      <c r="N66" s="2" t="s">
        <v>29</v>
      </c>
      <c r="O66" s="2" t="s">
        <v>30</v>
      </c>
      <c r="P66" s="2" t="s">
        <v>31</v>
      </c>
      <c r="Q66" s="2" t="s">
        <v>32</v>
      </c>
      <c r="R66" s="2" t="s">
        <v>33</v>
      </c>
      <c r="S66" s="2" t="s">
        <v>34</v>
      </c>
      <c r="T66" s="2" t="s">
        <v>15</v>
      </c>
      <c r="U66" s="2" t="s">
        <v>35</v>
      </c>
      <c r="V66" s="2" t="s">
        <v>36</v>
      </c>
      <c r="W66" s="2" t="s">
        <v>41</v>
      </c>
      <c r="Y66" s="19">
        <f>SUM(Y67:AM94)</f>
        <v>-1.5265566588595902E-15</v>
      </c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</row>
    <row r="67" spans="7:39" x14ac:dyDescent="0.2">
      <c r="G67" s="2" t="s">
        <v>25</v>
      </c>
      <c r="H67" s="2" t="s">
        <v>25</v>
      </c>
      <c r="I67" s="4">
        <v>0.05</v>
      </c>
      <c r="J67" s="4">
        <v>0.3</v>
      </c>
      <c r="K67" s="4">
        <v>0.05</v>
      </c>
      <c r="L67" s="4">
        <v>0.05</v>
      </c>
      <c r="M67" s="4">
        <v>0.05</v>
      </c>
      <c r="N67" s="4">
        <v>0.05</v>
      </c>
      <c r="O67" s="4">
        <v>0.05</v>
      </c>
      <c r="P67" s="4">
        <v>0.05</v>
      </c>
      <c r="Q67" s="4">
        <v>0.05</v>
      </c>
      <c r="R67" s="4">
        <v>0.05</v>
      </c>
      <c r="S67" s="4">
        <v>0.05</v>
      </c>
      <c r="T67" s="4">
        <v>0.05</v>
      </c>
      <c r="U67" s="4">
        <v>0.05</v>
      </c>
      <c r="V67" s="4">
        <v>0.05</v>
      </c>
      <c r="W67" s="4">
        <v>0.05</v>
      </c>
      <c r="Y67" s="4">
        <f>I67-I35</f>
        <v>0</v>
      </c>
      <c r="Z67" s="4">
        <f t="shared" ref="Z67:AK67" si="30">J67-J35</f>
        <v>0</v>
      </c>
      <c r="AA67" s="4">
        <f t="shared" si="30"/>
        <v>0</v>
      </c>
      <c r="AB67" s="4">
        <f t="shared" si="30"/>
        <v>0</v>
      </c>
      <c r="AC67" s="4">
        <f t="shared" si="30"/>
        <v>0</v>
      </c>
      <c r="AD67" s="4">
        <f t="shared" si="30"/>
        <v>0</v>
      </c>
      <c r="AE67" s="4">
        <f t="shared" si="30"/>
        <v>0</v>
      </c>
      <c r="AF67" s="4">
        <f t="shared" si="30"/>
        <v>0</v>
      </c>
      <c r="AG67" s="4">
        <f t="shared" si="30"/>
        <v>0</v>
      </c>
      <c r="AH67" s="4">
        <f t="shared" si="30"/>
        <v>0</v>
      </c>
      <c r="AI67" s="4">
        <f t="shared" si="30"/>
        <v>0</v>
      </c>
      <c r="AJ67" s="4">
        <f t="shared" si="30"/>
        <v>0</v>
      </c>
      <c r="AK67" s="4">
        <f t="shared" si="30"/>
        <v>0</v>
      </c>
      <c r="AL67" s="4">
        <f t="shared" ref="AL67" si="31">V67-V35</f>
        <v>0</v>
      </c>
      <c r="AM67" s="4">
        <f t="shared" ref="AM67" si="32">W67-W35</f>
        <v>0</v>
      </c>
    </row>
    <row r="68" spans="7:39" x14ac:dyDescent="0.2">
      <c r="G68" s="2" t="s">
        <v>25</v>
      </c>
      <c r="H68" s="2" t="s">
        <v>26</v>
      </c>
      <c r="I68" s="4">
        <v>0.05</v>
      </c>
      <c r="J68" s="4">
        <v>0.3</v>
      </c>
      <c r="K68" s="4">
        <v>0.05</v>
      </c>
      <c r="L68" s="4">
        <v>0.05</v>
      </c>
      <c r="M68" s="4">
        <v>0.05</v>
      </c>
      <c r="N68" s="4">
        <v>0.05</v>
      </c>
      <c r="O68" s="4">
        <v>0.05</v>
      </c>
      <c r="P68" s="4">
        <v>0.05</v>
      </c>
      <c r="Q68" s="4">
        <v>0.05</v>
      </c>
      <c r="R68" s="4">
        <v>0.05</v>
      </c>
      <c r="S68" s="4">
        <v>0.05</v>
      </c>
      <c r="T68" s="4">
        <v>0.05</v>
      </c>
      <c r="U68" s="4">
        <v>0.05</v>
      </c>
      <c r="V68" s="4">
        <v>0.05</v>
      </c>
      <c r="W68" s="4">
        <v>0.05</v>
      </c>
      <c r="Y68" s="4">
        <f t="shared" ref="Y68:Y94" si="33">I68-I36</f>
        <v>0</v>
      </c>
      <c r="Z68" s="4">
        <f t="shared" ref="Z68:Z94" si="34">J68-J36</f>
        <v>0</v>
      </c>
      <c r="AA68" s="4">
        <f t="shared" ref="AA68:AA94" si="35">K68-K36</f>
        <v>0</v>
      </c>
      <c r="AB68" s="4">
        <f t="shared" ref="AB68:AB94" si="36">L68-L36</f>
        <v>0</v>
      </c>
      <c r="AC68" s="4">
        <f t="shared" ref="AC68:AC94" si="37">M68-M36</f>
        <v>0</v>
      </c>
      <c r="AD68" s="4">
        <f t="shared" ref="AD68:AD94" si="38">N68-N36</f>
        <v>0</v>
      </c>
      <c r="AE68" s="4">
        <f t="shared" ref="AE68:AE94" si="39">O68-O36</f>
        <v>0</v>
      </c>
      <c r="AF68" s="4">
        <f t="shared" ref="AF68:AF94" si="40">P68-P36</f>
        <v>0</v>
      </c>
      <c r="AG68" s="4">
        <f t="shared" ref="AG68:AG94" si="41">Q68-Q36</f>
        <v>0</v>
      </c>
      <c r="AH68" s="4">
        <f t="shared" ref="AH68:AH94" si="42">R68-R36</f>
        <v>0</v>
      </c>
      <c r="AI68" s="4">
        <f t="shared" ref="AI68:AI94" si="43">S68-S36</f>
        <v>0</v>
      </c>
      <c r="AJ68" s="4">
        <f t="shared" ref="AJ68:AJ94" si="44">T68-T36</f>
        <v>0</v>
      </c>
      <c r="AK68" s="4">
        <f t="shared" ref="AK68:AK94" si="45">U68-U36</f>
        <v>0</v>
      </c>
      <c r="AL68" s="4">
        <f t="shared" ref="AL68:AL94" si="46">V68-V36</f>
        <v>0</v>
      </c>
      <c r="AM68" s="4">
        <f t="shared" ref="AM68:AM94" si="47">W68-W36</f>
        <v>0</v>
      </c>
    </row>
    <row r="69" spans="7:39" x14ac:dyDescent="0.2">
      <c r="G69" s="2" t="s">
        <v>26</v>
      </c>
      <c r="H69" s="2" t="s">
        <v>26</v>
      </c>
      <c r="I69" s="4">
        <v>3.3333333333333298E-2</v>
      </c>
      <c r="J69" s="4">
        <v>3.3333333333333298E-2</v>
      </c>
      <c r="K69" s="4">
        <v>0.36666666666666597</v>
      </c>
      <c r="L69" s="4">
        <v>3.3333333333333298E-2</v>
      </c>
      <c r="M69" s="4">
        <v>3.3333333333333298E-2</v>
      </c>
      <c r="N69" s="4">
        <v>3.3333333333333298E-2</v>
      </c>
      <c r="O69" s="4">
        <v>3.3333333333333298E-2</v>
      </c>
      <c r="P69" s="4">
        <v>3.3333333333333298E-2</v>
      </c>
      <c r="Q69" s="4">
        <v>3.3333333333333298E-2</v>
      </c>
      <c r="R69" s="4">
        <v>3.3333333333333298E-2</v>
      </c>
      <c r="S69" s="4">
        <v>3.3333333333333298E-2</v>
      </c>
      <c r="T69" s="4">
        <v>3.3333333333333298E-2</v>
      </c>
      <c r="U69" s="4">
        <v>0.19999999999999901</v>
      </c>
      <c r="V69" s="4">
        <v>3.3333333333333298E-2</v>
      </c>
      <c r="W69" s="4">
        <v>3.3333333333333298E-2</v>
      </c>
      <c r="Y69" s="4">
        <f t="shared" si="33"/>
        <v>0</v>
      </c>
      <c r="Z69" s="4">
        <f t="shared" si="34"/>
        <v>0</v>
      </c>
      <c r="AA69" s="4">
        <f t="shared" si="35"/>
        <v>-6.106226635438361E-16</v>
      </c>
      <c r="AB69" s="4">
        <f t="shared" si="36"/>
        <v>0</v>
      </c>
      <c r="AC69" s="4">
        <f t="shared" si="37"/>
        <v>0</v>
      </c>
      <c r="AD69" s="4">
        <f t="shared" si="38"/>
        <v>0</v>
      </c>
      <c r="AE69" s="4">
        <f t="shared" si="39"/>
        <v>0</v>
      </c>
      <c r="AF69" s="4">
        <f t="shared" si="40"/>
        <v>0</v>
      </c>
      <c r="AG69" s="4">
        <f t="shared" si="41"/>
        <v>0</v>
      </c>
      <c r="AH69" s="4">
        <f t="shared" si="42"/>
        <v>0</v>
      </c>
      <c r="AI69" s="4">
        <f t="shared" si="43"/>
        <v>0</v>
      </c>
      <c r="AJ69" s="4">
        <f t="shared" si="44"/>
        <v>0</v>
      </c>
      <c r="AK69" s="4">
        <f t="shared" si="45"/>
        <v>-9.1593399531575415E-16</v>
      </c>
      <c r="AL69" s="4">
        <f t="shared" si="46"/>
        <v>0</v>
      </c>
      <c r="AM69" s="4">
        <f t="shared" si="47"/>
        <v>0</v>
      </c>
    </row>
    <row r="70" spans="7:39" x14ac:dyDescent="0.2">
      <c r="G70" s="2" t="s">
        <v>26</v>
      </c>
      <c r="H70" s="2" t="s">
        <v>3</v>
      </c>
      <c r="I70" s="4">
        <v>0.04</v>
      </c>
      <c r="J70" s="4">
        <v>0.04</v>
      </c>
      <c r="K70" s="4">
        <v>0.04</v>
      </c>
      <c r="L70" s="4">
        <v>0.24</v>
      </c>
      <c r="M70" s="4">
        <v>0.04</v>
      </c>
      <c r="N70" s="4">
        <v>0.04</v>
      </c>
      <c r="O70" s="4">
        <v>0.04</v>
      </c>
      <c r="P70" s="4">
        <v>0.04</v>
      </c>
      <c r="Q70" s="4">
        <v>0.24</v>
      </c>
      <c r="R70" s="4">
        <v>0.04</v>
      </c>
      <c r="S70" s="4">
        <v>0.04</v>
      </c>
      <c r="T70" s="4">
        <v>0.04</v>
      </c>
      <c r="U70" s="4">
        <v>0.04</v>
      </c>
      <c r="V70" s="4">
        <v>0.04</v>
      </c>
      <c r="W70" s="4">
        <v>0.04</v>
      </c>
      <c r="Y70" s="4">
        <f t="shared" si="33"/>
        <v>0</v>
      </c>
      <c r="Z70" s="4">
        <f t="shared" si="34"/>
        <v>0</v>
      </c>
      <c r="AA70" s="4">
        <f t="shared" si="35"/>
        <v>0</v>
      </c>
      <c r="AB70" s="4">
        <f t="shared" si="36"/>
        <v>0</v>
      </c>
      <c r="AC70" s="4">
        <f t="shared" si="37"/>
        <v>0</v>
      </c>
      <c r="AD70" s="4">
        <f t="shared" si="38"/>
        <v>0</v>
      </c>
      <c r="AE70" s="4">
        <f t="shared" si="39"/>
        <v>0</v>
      </c>
      <c r="AF70" s="4">
        <f t="shared" si="40"/>
        <v>0</v>
      </c>
      <c r="AG70" s="4">
        <f t="shared" si="41"/>
        <v>0</v>
      </c>
      <c r="AH70" s="4">
        <f t="shared" si="42"/>
        <v>0</v>
      </c>
      <c r="AI70" s="4">
        <f t="shared" si="43"/>
        <v>0</v>
      </c>
      <c r="AJ70" s="4">
        <f t="shared" si="44"/>
        <v>0</v>
      </c>
      <c r="AK70" s="4">
        <f t="shared" si="45"/>
        <v>0</v>
      </c>
      <c r="AL70" s="4">
        <f t="shared" si="46"/>
        <v>0</v>
      </c>
      <c r="AM70" s="4">
        <f t="shared" si="47"/>
        <v>0</v>
      </c>
    </row>
    <row r="71" spans="7:39" x14ac:dyDescent="0.2">
      <c r="G71" s="2" t="s">
        <v>3</v>
      </c>
      <c r="H71" s="2" t="s">
        <v>27</v>
      </c>
      <c r="I71" s="4">
        <v>0.05</v>
      </c>
      <c r="J71" s="4">
        <v>0.05</v>
      </c>
      <c r="K71" s="4">
        <v>0.05</v>
      </c>
      <c r="L71" s="4">
        <v>0.05</v>
      </c>
      <c r="M71" s="4">
        <v>0.3</v>
      </c>
      <c r="N71" s="4">
        <v>0.05</v>
      </c>
      <c r="O71" s="4">
        <v>0.05</v>
      </c>
      <c r="P71" s="4">
        <v>0.05</v>
      </c>
      <c r="Q71" s="4">
        <v>0.05</v>
      </c>
      <c r="R71" s="4">
        <v>0.05</v>
      </c>
      <c r="S71" s="4">
        <v>0.05</v>
      </c>
      <c r="T71" s="4">
        <v>0.05</v>
      </c>
      <c r="U71" s="4">
        <v>0.05</v>
      </c>
      <c r="V71" s="4">
        <v>0.05</v>
      </c>
      <c r="W71" s="4">
        <v>0.05</v>
      </c>
      <c r="Y71" s="4">
        <f t="shared" si="33"/>
        <v>0</v>
      </c>
      <c r="Z71" s="4">
        <f t="shared" si="34"/>
        <v>0</v>
      </c>
      <c r="AA71" s="4">
        <f t="shared" si="35"/>
        <v>0</v>
      </c>
      <c r="AB71" s="4">
        <f t="shared" si="36"/>
        <v>0</v>
      </c>
      <c r="AC71" s="4">
        <f t="shared" si="37"/>
        <v>0</v>
      </c>
      <c r="AD71" s="4">
        <f t="shared" si="38"/>
        <v>0</v>
      </c>
      <c r="AE71" s="4">
        <f t="shared" si="39"/>
        <v>0</v>
      </c>
      <c r="AF71" s="4">
        <f t="shared" si="40"/>
        <v>0</v>
      </c>
      <c r="AG71" s="4">
        <f t="shared" si="41"/>
        <v>0</v>
      </c>
      <c r="AH71" s="4">
        <f t="shared" si="42"/>
        <v>0</v>
      </c>
      <c r="AI71" s="4">
        <f t="shared" si="43"/>
        <v>0</v>
      </c>
      <c r="AJ71" s="4">
        <f t="shared" si="44"/>
        <v>0</v>
      </c>
      <c r="AK71" s="4">
        <f t="shared" si="45"/>
        <v>0</v>
      </c>
      <c r="AL71" s="4">
        <f t="shared" si="46"/>
        <v>0</v>
      </c>
      <c r="AM71" s="4">
        <f t="shared" si="47"/>
        <v>0</v>
      </c>
    </row>
    <row r="72" spans="7:39" x14ac:dyDescent="0.2">
      <c r="G72" s="2" t="s">
        <v>27</v>
      </c>
      <c r="H72" s="2" t="s">
        <v>28</v>
      </c>
      <c r="I72" s="4">
        <v>0.05</v>
      </c>
      <c r="J72" s="4">
        <v>0.05</v>
      </c>
      <c r="K72" s="4">
        <v>0.05</v>
      </c>
      <c r="L72" s="4">
        <v>0.05</v>
      </c>
      <c r="M72" s="4">
        <v>0.05</v>
      </c>
      <c r="N72" s="4">
        <v>0.3</v>
      </c>
      <c r="O72" s="4">
        <v>0.05</v>
      </c>
      <c r="P72" s="4">
        <v>0.05</v>
      </c>
      <c r="Q72" s="4">
        <v>0.05</v>
      </c>
      <c r="R72" s="4">
        <v>0.05</v>
      </c>
      <c r="S72" s="4">
        <v>0.05</v>
      </c>
      <c r="T72" s="4">
        <v>0.05</v>
      </c>
      <c r="U72" s="4">
        <v>0.05</v>
      </c>
      <c r="V72" s="4">
        <v>0.05</v>
      </c>
      <c r="W72" s="4">
        <v>0.05</v>
      </c>
      <c r="Y72" s="4">
        <f t="shared" si="33"/>
        <v>0</v>
      </c>
      <c r="Z72" s="4">
        <f t="shared" si="34"/>
        <v>0</v>
      </c>
      <c r="AA72" s="4">
        <f t="shared" si="35"/>
        <v>0</v>
      </c>
      <c r="AB72" s="4">
        <f t="shared" si="36"/>
        <v>0</v>
      </c>
      <c r="AC72" s="4">
        <f t="shared" si="37"/>
        <v>0</v>
      </c>
      <c r="AD72" s="4">
        <f t="shared" si="38"/>
        <v>0</v>
      </c>
      <c r="AE72" s="4">
        <f t="shared" si="39"/>
        <v>0</v>
      </c>
      <c r="AF72" s="4">
        <f t="shared" si="40"/>
        <v>0</v>
      </c>
      <c r="AG72" s="4">
        <f t="shared" si="41"/>
        <v>0</v>
      </c>
      <c r="AH72" s="4">
        <f t="shared" si="42"/>
        <v>0</v>
      </c>
      <c r="AI72" s="4">
        <f t="shared" si="43"/>
        <v>0</v>
      </c>
      <c r="AJ72" s="4">
        <f t="shared" si="44"/>
        <v>0</v>
      </c>
      <c r="AK72" s="4">
        <f t="shared" si="45"/>
        <v>0</v>
      </c>
      <c r="AL72" s="4">
        <f t="shared" si="46"/>
        <v>0</v>
      </c>
      <c r="AM72" s="4">
        <f t="shared" si="47"/>
        <v>0</v>
      </c>
    </row>
    <row r="73" spans="7:39" x14ac:dyDescent="0.2">
      <c r="G73" s="2" t="s">
        <v>28</v>
      </c>
      <c r="H73" s="2" t="s">
        <v>29</v>
      </c>
      <c r="I73" s="4">
        <v>0.05</v>
      </c>
      <c r="J73" s="4">
        <v>0.05</v>
      </c>
      <c r="K73" s="4">
        <v>0.3</v>
      </c>
      <c r="L73" s="4">
        <v>0.05</v>
      </c>
      <c r="M73" s="4">
        <v>0.05</v>
      </c>
      <c r="N73" s="4">
        <v>0.05</v>
      </c>
      <c r="O73" s="4">
        <v>0.05</v>
      </c>
      <c r="P73" s="4">
        <v>0.05</v>
      </c>
      <c r="Q73" s="4">
        <v>0.05</v>
      </c>
      <c r="R73" s="4">
        <v>0.05</v>
      </c>
      <c r="S73" s="4">
        <v>0.05</v>
      </c>
      <c r="T73" s="4">
        <v>0.05</v>
      </c>
      <c r="U73" s="4">
        <v>0.05</v>
      </c>
      <c r="V73" s="4">
        <v>0.05</v>
      </c>
      <c r="W73" s="4">
        <v>0.05</v>
      </c>
      <c r="Y73" s="4">
        <f t="shared" si="33"/>
        <v>0</v>
      </c>
      <c r="Z73" s="4">
        <f t="shared" si="34"/>
        <v>0</v>
      </c>
      <c r="AA73" s="4">
        <f t="shared" si="35"/>
        <v>0</v>
      </c>
      <c r="AB73" s="4">
        <f t="shared" si="36"/>
        <v>0</v>
      </c>
      <c r="AC73" s="4">
        <f t="shared" si="37"/>
        <v>0</v>
      </c>
      <c r="AD73" s="4">
        <f t="shared" si="38"/>
        <v>0</v>
      </c>
      <c r="AE73" s="4">
        <f t="shared" si="39"/>
        <v>0</v>
      </c>
      <c r="AF73" s="4">
        <f t="shared" si="40"/>
        <v>0</v>
      </c>
      <c r="AG73" s="4">
        <f t="shared" si="41"/>
        <v>0</v>
      </c>
      <c r="AH73" s="4">
        <f t="shared" si="42"/>
        <v>0</v>
      </c>
      <c r="AI73" s="4">
        <f t="shared" si="43"/>
        <v>0</v>
      </c>
      <c r="AJ73" s="4">
        <f t="shared" si="44"/>
        <v>0</v>
      </c>
      <c r="AK73" s="4">
        <f t="shared" si="45"/>
        <v>0</v>
      </c>
      <c r="AL73" s="4">
        <f t="shared" si="46"/>
        <v>0</v>
      </c>
      <c r="AM73" s="4">
        <f t="shared" si="47"/>
        <v>0</v>
      </c>
    </row>
    <row r="74" spans="7:39" x14ac:dyDescent="0.2">
      <c r="G74" s="2" t="s">
        <v>29</v>
      </c>
      <c r="H74" s="2" t="s">
        <v>3</v>
      </c>
      <c r="I74" s="4">
        <v>0.05</v>
      </c>
      <c r="J74" s="4">
        <v>0.05</v>
      </c>
      <c r="K74" s="4">
        <v>0.05</v>
      </c>
      <c r="L74" s="4">
        <v>0.05</v>
      </c>
      <c r="M74" s="4">
        <v>0.05</v>
      </c>
      <c r="N74" s="4">
        <v>0.05</v>
      </c>
      <c r="O74" s="4">
        <v>0.3</v>
      </c>
      <c r="P74" s="4">
        <v>0.05</v>
      </c>
      <c r="Q74" s="4">
        <v>0.05</v>
      </c>
      <c r="R74" s="4">
        <v>0.05</v>
      </c>
      <c r="S74" s="4">
        <v>0.05</v>
      </c>
      <c r="T74" s="4">
        <v>0.05</v>
      </c>
      <c r="U74" s="4">
        <v>0.05</v>
      </c>
      <c r="V74" s="4">
        <v>0.05</v>
      </c>
      <c r="W74" s="4">
        <v>0.05</v>
      </c>
      <c r="Y74" s="4">
        <f t="shared" si="33"/>
        <v>0</v>
      </c>
      <c r="Z74" s="4">
        <f t="shared" si="34"/>
        <v>0</v>
      </c>
      <c r="AA74" s="4">
        <f t="shared" si="35"/>
        <v>0</v>
      </c>
      <c r="AB74" s="4">
        <f t="shared" si="36"/>
        <v>0</v>
      </c>
      <c r="AC74" s="4">
        <f t="shared" si="37"/>
        <v>0</v>
      </c>
      <c r="AD74" s="4">
        <f t="shared" si="38"/>
        <v>0</v>
      </c>
      <c r="AE74" s="4">
        <f t="shared" si="39"/>
        <v>0</v>
      </c>
      <c r="AF74" s="4">
        <f t="shared" si="40"/>
        <v>0</v>
      </c>
      <c r="AG74" s="4">
        <f t="shared" si="41"/>
        <v>0</v>
      </c>
      <c r="AH74" s="4">
        <f t="shared" si="42"/>
        <v>0</v>
      </c>
      <c r="AI74" s="4">
        <f t="shared" si="43"/>
        <v>0</v>
      </c>
      <c r="AJ74" s="4">
        <f t="shared" si="44"/>
        <v>0</v>
      </c>
      <c r="AK74" s="4">
        <f t="shared" si="45"/>
        <v>0</v>
      </c>
      <c r="AL74" s="4">
        <f t="shared" si="46"/>
        <v>0</v>
      </c>
      <c r="AM74" s="4">
        <f t="shared" si="47"/>
        <v>0</v>
      </c>
    </row>
    <row r="75" spans="7:39" x14ac:dyDescent="0.2">
      <c r="G75" s="2" t="s">
        <v>3</v>
      </c>
      <c r="H75" s="2" t="s">
        <v>30</v>
      </c>
      <c r="I75" s="4">
        <v>0.05</v>
      </c>
      <c r="J75" s="4">
        <v>0.05</v>
      </c>
      <c r="K75" s="4">
        <v>0.05</v>
      </c>
      <c r="L75" s="4">
        <v>0.05</v>
      </c>
      <c r="M75" s="4">
        <v>0.05</v>
      </c>
      <c r="N75" s="4">
        <v>0.05</v>
      </c>
      <c r="O75" s="4">
        <v>0.05</v>
      </c>
      <c r="P75" s="4">
        <v>0.3</v>
      </c>
      <c r="Q75" s="4">
        <v>0.05</v>
      </c>
      <c r="R75" s="4">
        <v>0.05</v>
      </c>
      <c r="S75" s="4">
        <v>0.05</v>
      </c>
      <c r="T75" s="4">
        <v>0.05</v>
      </c>
      <c r="U75" s="4">
        <v>0.05</v>
      </c>
      <c r="V75" s="4">
        <v>0.05</v>
      </c>
      <c r="W75" s="4">
        <v>0.05</v>
      </c>
      <c r="Y75" s="4">
        <f t="shared" si="33"/>
        <v>0</v>
      </c>
      <c r="Z75" s="4">
        <f t="shared" si="34"/>
        <v>0</v>
      </c>
      <c r="AA75" s="4">
        <f t="shared" si="35"/>
        <v>0</v>
      </c>
      <c r="AB75" s="4">
        <f t="shared" si="36"/>
        <v>0</v>
      </c>
      <c r="AC75" s="4">
        <f t="shared" si="37"/>
        <v>0</v>
      </c>
      <c r="AD75" s="4">
        <f t="shared" si="38"/>
        <v>0</v>
      </c>
      <c r="AE75" s="4">
        <f t="shared" si="39"/>
        <v>0</v>
      </c>
      <c r="AF75" s="4">
        <f t="shared" si="40"/>
        <v>0</v>
      </c>
      <c r="AG75" s="4">
        <f t="shared" si="41"/>
        <v>0</v>
      </c>
      <c r="AH75" s="4">
        <f t="shared" si="42"/>
        <v>0</v>
      </c>
      <c r="AI75" s="4">
        <f t="shared" si="43"/>
        <v>0</v>
      </c>
      <c r="AJ75" s="4">
        <f t="shared" si="44"/>
        <v>0</v>
      </c>
      <c r="AK75" s="4">
        <f t="shared" si="45"/>
        <v>0</v>
      </c>
      <c r="AL75" s="4">
        <f t="shared" si="46"/>
        <v>0</v>
      </c>
      <c r="AM75" s="4">
        <f t="shared" si="47"/>
        <v>0</v>
      </c>
    </row>
    <row r="76" spans="7:39" x14ac:dyDescent="0.2">
      <c r="G76" s="2" t="s">
        <v>30</v>
      </c>
      <c r="H76" s="2" t="s">
        <v>31</v>
      </c>
      <c r="I76" s="4">
        <v>0.05</v>
      </c>
      <c r="J76" s="4">
        <v>0.05</v>
      </c>
      <c r="K76" s="4">
        <v>0.05</v>
      </c>
      <c r="L76" s="4">
        <v>0.05</v>
      </c>
      <c r="M76" s="4">
        <v>0.05</v>
      </c>
      <c r="N76" s="4">
        <v>0.05</v>
      </c>
      <c r="O76" s="4">
        <v>0.05</v>
      </c>
      <c r="P76" s="4">
        <v>0.05</v>
      </c>
      <c r="Q76" s="4">
        <v>0.3</v>
      </c>
      <c r="R76" s="4">
        <v>0.05</v>
      </c>
      <c r="S76" s="4">
        <v>0.05</v>
      </c>
      <c r="T76" s="4">
        <v>0.05</v>
      </c>
      <c r="U76" s="4">
        <v>0.05</v>
      </c>
      <c r="V76" s="4">
        <v>0.05</v>
      </c>
      <c r="W76" s="4">
        <v>0.05</v>
      </c>
      <c r="Y76" s="4">
        <f t="shared" si="33"/>
        <v>0</v>
      </c>
      <c r="Z76" s="4">
        <f t="shared" si="34"/>
        <v>0</v>
      </c>
      <c r="AA76" s="4">
        <f t="shared" si="35"/>
        <v>0</v>
      </c>
      <c r="AB76" s="4">
        <f t="shared" si="36"/>
        <v>0</v>
      </c>
      <c r="AC76" s="4">
        <f t="shared" si="37"/>
        <v>0</v>
      </c>
      <c r="AD76" s="4">
        <f t="shared" si="38"/>
        <v>0</v>
      </c>
      <c r="AE76" s="4">
        <f t="shared" si="39"/>
        <v>0</v>
      </c>
      <c r="AF76" s="4">
        <f t="shared" si="40"/>
        <v>0</v>
      </c>
      <c r="AG76" s="4">
        <f t="shared" si="41"/>
        <v>0</v>
      </c>
      <c r="AH76" s="4">
        <f t="shared" si="42"/>
        <v>0</v>
      </c>
      <c r="AI76" s="4">
        <f t="shared" si="43"/>
        <v>0</v>
      </c>
      <c r="AJ76" s="4">
        <f t="shared" si="44"/>
        <v>0</v>
      </c>
      <c r="AK76" s="4">
        <f t="shared" si="45"/>
        <v>0</v>
      </c>
      <c r="AL76" s="4">
        <f t="shared" si="46"/>
        <v>0</v>
      </c>
      <c r="AM76" s="4">
        <f t="shared" si="47"/>
        <v>0</v>
      </c>
    </row>
    <row r="77" spans="7:39" x14ac:dyDescent="0.2">
      <c r="G77" s="2" t="s">
        <v>31</v>
      </c>
      <c r="H77" s="2" t="s">
        <v>32</v>
      </c>
      <c r="I77" s="4">
        <v>0.05</v>
      </c>
      <c r="J77" s="4">
        <v>0.05</v>
      </c>
      <c r="K77" s="4">
        <v>0.05</v>
      </c>
      <c r="L77" s="4">
        <v>0.05</v>
      </c>
      <c r="M77" s="4">
        <v>0.05</v>
      </c>
      <c r="N77" s="4">
        <v>0.05</v>
      </c>
      <c r="O77" s="4">
        <v>0.05</v>
      </c>
      <c r="P77" s="4">
        <v>0.05</v>
      </c>
      <c r="Q77" s="4">
        <v>0.05</v>
      </c>
      <c r="R77" s="4">
        <v>0.3</v>
      </c>
      <c r="S77" s="4">
        <v>0.05</v>
      </c>
      <c r="T77" s="4">
        <v>0.05</v>
      </c>
      <c r="U77" s="4">
        <v>0.05</v>
      </c>
      <c r="V77" s="4">
        <v>0.05</v>
      </c>
      <c r="W77" s="4">
        <v>0.05</v>
      </c>
      <c r="Y77" s="4">
        <f t="shared" si="33"/>
        <v>0</v>
      </c>
      <c r="Z77" s="4">
        <f t="shared" si="34"/>
        <v>0</v>
      </c>
      <c r="AA77" s="4">
        <f t="shared" si="35"/>
        <v>0</v>
      </c>
      <c r="AB77" s="4">
        <f t="shared" si="36"/>
        <v>0</v>
      </c>
      <c r="AC77" s="4">
        <f t="shared" si="37"/>
        <v>0</v>
      </c>
      <c r="AD77" s="4">
        <f t="shared" si="38"/>
        <v>0</v>
      </c>
      <c r="AE77" s="4">
        <f t="shared" si="39"/>
        <v>0</v>
      </c>
      <c r="AF77" s="4">
        <f t="shared" si="40"/>
        <v>0</v>
      </c>
      <c r="AG77" s="4">
        <f t="shared" si="41"/>
        <v>0</v>
      </c>
      <c r="AH77" s="4">
        <f t="shared" si="42"/>
        <v>0</v>
      </c>
      <c r="AI77" s="4">
        <f t="shared" si="43"/>
        <v>0</v>
      </c>
      <c r="AJ77" s="4">
        <f t="shared" si="44"/>
        <v>0</v>
      </c>
      <c r="AK77" s="4">
        <f t="shared" si="45"/>
        <v>0</v>
      </c>
      <c r="AL77" s="4">
        <f t="shared" si="46"/>
        <v>0</v>
      </c>
      <c r="AM77" s="4">
        <f t="shared" si="47"/>
        <v>0</v>
      </c>
    </row>
    <row r="78" spans="7:39" x14ac:dyDescent="0.2">
      <c r="G78" s="2" t="s">
        <v>32</v>
      </c>
      <c r="H78" s="2" t="s">
        <v>33</v>
      </c>
      <c r="I78" s="4">
        <v>0.05</v>
      </c>
      <c r="J78" s="4">
        <v>0.05</v>
      </c>
      <c r="K78" s="4">
        <v>0.05</v>
      </c>
      <c r="L78" s="4">
        <v>0.05</v>
      </c>
      <c r="M78" s="4">
        <v>0.05</v>
      </c>
      <c r="N78" s="4">
        <v>0.05</v>
      </c>
      <c r="O78" s="4">
        <v>0.05</v>
      </c>
      <c r="P78" s="4">
        <v>0.05</v>
      </c>
      <c r="Q78" s="4">
        <v>0.05</v>
      </c>
      <c r="R78" s="4">
        <v>0.05</v>
      </c>
      <c r="S78" s="4">
        <v>0.3</v>
      </c>
      <c r="T78" s="4">
        <v>0.05</v>
      </c>
      <c r="U78" s="4">
        <v>0.05</v>
      </c>
      <c r="V78" s="4">
        <v>0.05</v>
      </c>
      <c r="W78" s="4">
        <v>0.05</v>
      </c>
      <c r="Y78" s="4">
        <f t="shared" si="33"/>
        <v>0</v>
      </c>
      <c r="Z78" s="4">
        <f t="shared" si="34"/>
        <v>0</v>
      </c>
      <c r="AA78" s="4">
        <f t="shared" si="35"/>
        <v>0</v>
      </c>
      <c r="AB78" s="4">
        <f t="shared" si="36"/>
        <v>0</v>
      </c>
      <c r="AC78" s="4">
        <f t="shared" si="37"/>
        <v>0</v>
      </c>
      <c r="AD78" s="4">
        <f t="shared" si="38"/>
        <v>0</v>
      </c>
      <c r="AE78" s="4">
        <f t="shared" si="39"/>
        <v>0</v>
      </c>
      <c r="AF78" s="4">
        <f t="shared" si="40"/>
        <v>0</v>
      </c>
      <c r="AG78" s="4">
        <f t="shared" si="41"/>
        <v>0</v>
      </c>
      <c r="AH78" s="4">
        <f t="shared" si="42"/>
        <v>0</v>
      </c>
      <c r="AI78" s="4">
        <f t="shared" si="43"/>
        <v>0</v>
      </c>
      <c r="AJ78" s="4">
        <f t="shared" si="44"/>
        <v>0</v>
      </c>
      <c r="AK78" s="4">
        <f t="shared" si="45"/>
        <v>0</v>
      </c>
      <c r="AL78" s="4">
        <f t="shared" si="46"/>
        <v>0</v>
      </c>
      <c r="AM78" s="4">
        <f t="shared" si="47"/>
        <v>0</v>
      </c>
    </row>
    <row r="79" spans="7:39" x14ac:dyDescent="0.2">
      <c r="G79" s="2" t="s">
        <v>33</v>
      </c>
      <c r="H79" s="2" t="s">
        <v>34</v>
      </c>
      <c r="I79" s="4">
        <v>0.04</v>
      </c>
      <c r="J79" s="4">
        <v>0.24</v>
      </c>
      <c r="K79" s="4">
        <v>0.04</v>
      </c>
      <c r="L79" s="4">
        <v>0.04</v>
      </c>
      <c r="M79" s="4">
        <v>0.04</v>
      </c>
      <c r="N79" s="4">
        <v>0.04</v>
      </c>
      <c r="O79" s="4">
        <v>0.04</v>
      </c>
      <c r="P79" s="4">
        <v>0.04</v>
      </c>
      <c r="Q79" s="4">
        <v>0.24</v>
      </c>
      <c r="R79" s="4">
        <v>0.04</v>
      </c>
      <c r="S79" s="4">
        <v>0.04</v>
      </c>
      <c r="T79" s="4">
        <v>0.04</v>
      </c>
      <c r="U79" s="4">
        <v>0.04</v>
      </c>
      <c r="V79" s="4">
        <v>0.04</v>
      </c>
      <c r="W79" s="4">
        <v>0.04</v>
      </c>
      <c r="Y79" s="4">
        <f t="shared" si="33"/>
        <v>0</v>
      </c>
      <c r="Z79" s="4">
        <f t="shared" si="34"/>
        <v>0</v>
      </c>
      <c r="AA79" s="4">
        <f t="shared" si="35"/>
        <v>0</v>
      </c>
      <c r="AB79" s="4">
        <f t="shared" si="36"/>
        <v>0</v>
      </c>
      <c r="AC79" s="4">
        <f t="shared" si="37"/>
        <v>0</v>
      </c>
      <c r="AD79" s="4">
        <f t="shared" si="38"/>
        <v>0</v>
      </c>
      <c r="AE79" s="4">
        <f t="shared" si="39"/>
        <v>0</v>
      </c>
      <c r="AF79" s="4">
        <f t="shared" si="40"/>
        <v>0</v>
      </c>
      <c r="AG79" s="4">
        <f t="shared" si="41"/>
        <v>0</v>
      </c>
      <c r="AH79" s="4">
        <f t="shared" si="42"/>
        <v>0</v>
      </c>
      <c r="AI79" s="4">
        <f t="shared" si="43"/>
        <v>0</v>
      </c>
      <c r="AJ79" s="4">
        <f t="shared" si="44"/>
        <v>0</v>
      </c>
      <c r="AK79" s="4">
        <f t="shared" si="45"/>
        <v>0</v>
      </c>
      <c r="AL79" s="4">
        <f t="shared" si="46"/>
        <v>0</v>
      </c>
      <c r="AM79" s="4">
        <f t="shared" si="47"/>
        <v>0</v>
      </c>
    </row>
    <row r="80" spans="7:39" x14ac:dyDescent="0.2">
      <c r="G80" s="2" t="s">
        <v>34</v>
      </c>
      <c r="H80" s="2" t="s">
        <v>32</v>
      </c>
      <c r="I80" s="4">
        <v>0.05</v>
      </c>
      <c r="J80" s="4">
        <v>0.05</v>
      </c>
      <c r="K80" s="4">
        <v>0.05</v>
      </c>
      <c r="L80" s="4">
        <v>0.05</v>
      </c>
      <c r="M80" s="4">
        <v>0.05</v>
      </c>
      <c r="N80" s="4">
        <v>0.3</v>
      </c>
      <c r="O80" s="4">
        <v>0.05</v>
      </c>
      <c r="P80" s="4">
        <v>0.05</v>
      </c>
      <c r="Q80" s="4">
        <v>0.05</v>
      </c>
      <c r="R80" s="4">
        <v>0.05</v>
      </c>
      <c r="S80" s="4">
        <v>0.05</v>
      </c>
      <c r="T80" s="4">
        <v>0.05</v>
      </c>
      <c r="U80" s="4">
        <v>0.05</v>
      </c>
      <c r="V80" s="4">
        <v>0.05</v>
      </c>
      <c r="W80" s="4">
        <v>0.05</v>
      </c>
      <c r="Y80" s="4">
        <f t="shared" si="33"/>
        <v>0</v>
      </c>
      <c r="Z80" s="4">
        <f t="shared" si="34"/>
        <v>0</v>
      </c>
      <c r="AA80" s="4">
        <f t="shared" si="35"/>
        <v>0</v>
      </c>
      <c r="AB80" s="4">
        <f t="shared" si="36"/>
        <v>0</v>
      </c>
      <c r="AC80" s="4">
        <f t="shared" si="37"/>
        <v>0</v>
      </c>
      <c r="AD80" s="4">
        <f t="shared" si="38"/>
        <v>0</v>
      </c>
      <c r="AE80" s="4">
        <f t="shared" si="39"/>
        <v>0</v>
      </c>
      <c r="AF80" s="4">
        <f t="shared" si="40"/>
        <v>0</v>
      </c>
      <c r="AG80" s="4">
        <f t="shared" si="41"/>
        <v>0</v>
      </c>
      <c r="AH80" s="4">
        <f t="shared" si="42"/>
        <v>0</v>
      </c>
      <c r="AI80" s="4">
        <f t="shared" si="43"/>
        <v>0</v>
      </c>
      <c r="AJ80" s="4">
        <f t="shared" si="44"/>
        <v>0</v>
      </c>
      <c r="AK80" s="4">
        <f t="shared" si="45"/>
        <v>0</v>
      </c>
      <c r="AL80" s="4">
        <f t="shared" si="46"/>
        <v>0</v>
      </c>
      <c r="AM80" s="4">
        <f t="shared" si="47"/>
        <v>0</v>
      </c>
    </row>
    <row r="81" spans="7:39" x14ac:dyDescent="0.2">
      <c r="G81" s="2" t="s">
        <v>32</v>
      </c>
      <c r="H81" s="2" t="s">
        <v>29</v>
      </c>
      <c r="I81" s="4">
        <v>0.05</v>
      </c>
      <c r="J81" s="4">
        <v>0.05</v>
      </c>
      <c r="K81" s="4">
        <v>0.05</v>
      </c>
      <c r="L81" s="4">
        <v>0.05</v>
      </c>
      <c r="M81" s="4">
        <v>0.05</v>
      </c>
      <c r="N81" s="4">
        <v>0.05</v>
      </c>
      <c r="O81" s="4">
        <v>0.05</v>
      </c>
      <c r="P81" s="4">
        <v>0.05</v>
      </c>
      <c r="Q81" s="4">
        <v>0.05</v>
      </c>
      <c r="R81" s="4">
        <v>0.3</v>
      </c>
      <c r="S81" s="4">
        <v>0.05</v>
      </c>
      <c r="T81" s="4">
        <v>0.05</v>
      </c>
      <c r="U81" s="4">
        <v>0.05</v>
      </c>
      <c r="V81" s="4">
        <v>0.05</v>
      </c>
      <c r="W81" s="4">
        <v>0.05</v>
      </c>
      <c r="Y81" s="4">
        <f t="shared" si="33"/>
        <v>0</v>
      </c>
      <c r="Z81" s="4">
        <f t="shared" si="34"/>
        <v>0</v>
      </c>
      <c r="AA81" s="4">
        <f t="shared" si="35"/>
        <v>0</v>
      </c>
      <c r="AB81" s="4">
        <f t="shared" si="36"/>
        <v>0</v>
      </c>
      <c r="AC81" s="4">
        <f t="shared" si="37"/>
        <v>0</v>
      </c>
      <c r="AD81" s="4">
        <f t="shared" si="38"/>
        <v>0</v>
      </c>
      <c r="AE81" s="4">
        <f t="shared" si="39"/>
        <v>0</v>
      </c>
      <c r="AF81" s="4">
        <f t="shared" si="40"/>
        <v>0</v>
      </c>
      <c r="AG81" s="4">
        <f t="shared" si="41"/>
        <v>0</v>
      </c>
      <c r="AH81" s="4">
        <f t="shared" si="42"/>
        <v>0</v>
      </c>
      <c r="AI81" s="4">
        <f t="shared" si="43"/>
        <v>0</v>
      </c>
      <c r="AJ81" s="4">
        <f t="shared" si="44"/>
        <v>0</v>
      </c>
      <c r="AK81" s="4">
        <f t="shared" si="45"/>
        <v>0</v>
      </c>
      <c r="AL81" s="4">
        <f t="shared" si="46"/>
        <v>0</v>
      </c>
      <c r="AM81" s="4">
        <f t="shared" si="47"/>
        <v>0</v>
      </c>
    </row>
    <row r="82" spans="7:39" x14ac:dyDescent="0.2">
      <c r="G82" s="2" t="s">
        <v>29</v>
      </c>
      <c r="H82" s="2" t="s">
        <v>33</v>
      </c>
      <c r="I82" s="4">
        <v>0.05</v>
      </c>
      <c r="J82" s="4">
        <v>0.3</v>
      </c>
      <c r="K82" s="4">
        <v>0.05</v>
      </c>
      <c r="L82" s="4">
        <v>0.05</v>
      </c>
      <c r="M82" s="4">
        <v>0.05</v>
      </c>
      <c r="N82" s="4">
        <v>0.05</v>
      </c>
      <c r="O82" s="4">
        <v>0.05</v>
      </c>
      <c r="P82" s="4">
        <v>0.05</v>
      </c>
      <c r="Q82" s="4">
        <v>0.05</v>
      </c>
      <c r="R82" s="4">
        <v>0.05</v>
      </c>
      <c r="S82" s="4">
        <v>0.05</v>
      </c>
      <c r="T82" s="4">
        <v>0.05</v>
      </c>
      <c r="U82" s="4">
        <v>0.05</v>
      </c>
      <c r="V82" s="4">
        <v>0.05</v>
      </c>
      <c r="W82" s="4">
        <v>0.05</v>
      </c>
      <c r="Y82" s="4">
        <f t="shared" si="33"/>
        <v>0</v>
      </c>
      <c r="Z82" s="4">
        <f t="shared" si="34"/>
        <v>0</v>
      </c>
      <c r="AA82" s="4">
        <f t="shared" si="35"/>
        <v>0</v>
      </c>
      <c r="AB82" s="4">
        <f t="shared" si="36"/>
        <v>0</v>
      </c>
      <c r="AC82" s="4">
        <f t="shared" si="37"/>
        <v>0</v>
      </c>
      <c r="AD82" s="4">
        <f t="shared" si="38"/>
        <v>0</v>
      </c>
      <c r="AE82" s="4">
        <f t="shared" si="39"/>
        <v>0</v>
      </c>
      <c r="AF82" s="4">
        <f t="shared" si="40"/>
        <v>0</v>
      </c>
      <c r="AG82" s="4">
        <f t="shared" si="41"/>
        <v>0</v>
      </c>
      <c r="AH82" s="4">
        <f t="shared" si="42"/>
        <v>0</v>
      </c>
      <c r="AI82" s="4">
        <f t="shared" si="43"/>
        <v>0</v>
      </c>
      <c r="AJ82" s="4">
        <f t="shared" si="44"/>
        <v>0</v>
      </c>
      <c r="AK82" s="4">
        <f t="shared" si="45"/>
        <v>0</v>
      </c>
      <c r="AL82" s="4">
        <f t="shared" si="46"/>
        <v>0</v>
      </c>
      <c r="AM82" s="4">
        <f t="shared" si="47"/>
        <v>0</v>
      </c>
    </row>
    <row r="83" spans="7:39" x14ac:dyDescent="0.2">
      <c r="G83" s="2" t="s">
        <v>33</v>
      </c>
      <c r="H83" s="2" t="s">
        <v>26</v>
      </c>
      <c r="I83" s="4">
        <v>0.05</v>
      </c>
      <c r="J83" s="4">
        <v>0.05</v>
      </c>
      <c r="K83" s="4">
        <v>0.05</v>
      </c>
      <c r="L83" s="4">
        <v>0.3</v>
      </c>
      <c r="M83" s="4">
        <v>0.05</v>
      </c>
      <c r="N83" s="4">
        <v>0.05</v>
      </c>
      <c r="O83" s="4">
        <v>0.05</v>
      </c>
      <c r="P83" s="4">
        <v>0.05</v>
      </c>
      <c r="Q83" s="4">
        <v>0.05</v>
      </c>
      <c r="R83" s="4">
        <v>0.05</v>
      </c>
      <c r="S83" s="4">
        <v>0.05</v>
      </c>
      <c r="T83" s="4">
        <v>0.05</v>
      </c>
      <c r="U83" s="4">
        <v>0.05</v>
      </c>
      <c r="V83" s="4">
        <v>0.05</v>
      </c>
      <c r="W83" s="4">
        <v>0.05</v>
      </c>
      <c r="Y83" s="4">
        <f t="shared" si="33"/>
        <v>0</v>
      </c>
      <c r="Z83" s="4">
        <f t="shared" si="34"/>
        <v>0</v>
      </c>
      <c r="AA83" s="4">
        <f t="shared" si="35"/>
        <v>0</v>
      </c>
      <c r="AB83" s="4">
        <f t="shared" si="36"/>
        <v>0</v>
      </c>
      <c r="AC83" s="4">
        <f t="shared" si="37"/>
        <v>0</v>
      </c>
      <c r="AD83" s="4">
        <f t="shared" si="38"/>
        <v>0</v>
      </c>
      <c r="AE83" s="4">
        <f t="shared" si="39"/>
        <v>0</v>
      </c>
      <c r="AF83" s="4">
        <f t="shared" si="40"/>
        <v>0</v>
      </c>
      <c r="AG83" s="4">
        <f t="shared" si="41"/>
        <v>0</v>
      </c>
      <c r="AH83" s="4">
        <f t="shared" si="42"/>
        <v>0</v>
      </c>
      <c r="AI83" s="4">
        <f t="shared" si="43"/>
        <v>0</v>
      </c>
      <c r="AJ83" s="4">
        <f t="shared" si="44"/>
        <v>0</v>
      </c>
      <c r="AK83" s="4">
        <f t="shared" si="45"/>
        <v>0</v>
      </c>
      <c r="AL83" s="4">
        <f t="shared" si="46"/>
        <v>0</v>
      </c>
      <c r="AM83" s="4">
        <f t="shared" si="47"/>
        <v>0</v>
      </c>
    </row>
    <row r="84" spans="7:39" x14ac:dyDescent="0.2">
      <c r="G84" s="2" t="s">
        <v>26</v>
      </c>
      <c r="H84" s="2" t="s">
        <v>27</v>
      </c>
      <c r="I84" s="4">
        <v>0.05</v>
      </c>
      <c r="J84" s="4">
        <v>0.05</v>
      </c>
      <c r="K84" s="4">
        <v>0.05</v>
      </c>
      <c r="L84" s="4">
        <v>0.05</v>
      </c>
      <c r="M84" s="4">
        <v>0.05</v>
      </c>
      <c r="N84" s="4">
        <v>0.05</v>
      </c>
      <c r="O84" s="4">
        <v>0.05</v>
      </c>
      <c r="P84" s="4">
        <v>0.05</v>
      </c>
      <c r="Q84" s="4">
        <v>0.05</v>
      </c>
      <c r="R84" s="4">
        <v>0.05</v>
      </c>
      <c r="S84" s="4">
        <v>0.05</v>
      </c>
      <c r="T84" s="4">
        <v>0.3</v>
      </c>
      <c r="U84" s="4">
        <v>0.05</v>
      </c>
      <c r="V84" s="4">
        <v>0.05</v>
      </c>
      <c r="W84" s="4">
        <v>0.05</v>
      </c>
      <c r="Y84" s="4">
        <f t="shared" si="33"/>
        <v>0</v>
      </c>
      <c r="Z84" s="4">
        <f t="shared" si="34"/>
        <v>0</v>
      </c>
      <c r="AA84" s="4">
        <f t="shared" si="35"/>
        <v>0</v>
      </c>
      <c r="AB84" s="4">
        <f t="shared" si="36"/>
        <v>0</v>
      </c>
      <c r="AC84" s="4">
        <f t="shared" si="37"/>
        <v>0</v>
      </c>
      <c r="AD84" s="4">
        <f t="shared" si="38"/>
        <v>0</v>
      </c>
      <c r="AE84" s="4">
        <f t="shared" si="39"/>
        <v>0</v>
      </c>
      <c r="AF84" s="4">
        <f t="shared" si="40"/>
        <v>0</v>
      </c>
      <c r="AG84" s="4">
        <f t="shared" si="41"/>
        <v>0</v>
      </c>
      <c r="AH84" s="4">
        <f t="shared" si="42"/>
        <v>0</v>
      </c>
      <c r="AI84" s="4">
        <f t="shared" si="43"/>
        <v>0</v>
      </c>
      <c r="AJ84" s="4">
        <f t="shared" si="44"/>
        <v>0</v>
      </c>
      <c r="AK84" s="4">
        <f t="shared" si="45"/>
        <v>0</v>
      </c>
      <c r="AL84" s="4">
        <f t="shared" si="46"/>
        <v>0</v>
      </c>
      <c r="AM84" s="4">
        <f t="shared" si="47"/>
        <v>0</v>
      </c>
    </row>
    <row r="85" spans="7:39" x14ac:dyDescent="0.2">
      <c r="G85" s="2" t="s">
        <v>27</v>
      </c>
      <c r="H85" s="2" t="s">
        <v>15</v>
      </c>
      <c r="I85" s="4">
        <v>0.05</v>
      </c>
      <c r="J85" s="4">
        <v>0.3</v>
      </c>
      <c r="K85" s="4">
        <v>0.05</v>
      </c>
      <c r="L85" s="4">
        <v>0.05</v>
      </c>
      <c r="M85" s="4">
        <v>0.05</v>
      </c>
      <c r="N85" s="4">
        <v>0.05</v>
      </c>
      <c r="O85" s="4">
        <v>0.05</v>
      </c>
      <c r="P85" s="4">
        <v>0.05</v>
      </c>
      <c r="Q85" s="4">
        <v>0.05</v>
      </c>
      <c r="R85" s="4">
        <v>0.05</v>
      </c>
      <c r="S85" s="4">
        <v>0.05</v>
      </c>
      <c r="T85" s="4">
        <v>0.05</v>
      </c>
      <c r="U85" s="4">
        <v>0.05</v>
      </c>
      <c r="V85" s="4">
        <v>0.05</v>
      </c>
      <c r="W85" s="4">
        <v>0.05</v>
      </c>
      <c r="Y85" s="4">
        <f t="shared" si="33"/>
        <v>0</v>
      </c>
      <c r="Z85" s="4">
        <f t="shared" si="34"/>
        <v>0</v>
      </c>
      <c r="AA85" s="4">
        <f t="shared" si="35"/>
        <v>0</v>
      </c>
      <c r="AB85" s="4">
        <f t="shared" si="36"/>
        <v>0</v>
      </c>
      <c r="AC85" s="4">
        <f t="shared" si="37"/>
        <v>0</v>
      </c>
      <c r="AD85" s="4">
        <f t="shared" si="38"/>
        <v>0</v>
      </c>
      <c r="AE85" s="4">
        <f t="shared" si="39"/>
        <v>0</v>
      </c>
      <c r="AF85" s="4">
        <f t="shared" si="40"/>
        <v>0</v>
      </c>
      <c r="AG85" s="4">
        <f t="shared" si="41"/>
        <v>0</v>
      </c>
      <c r="AH85" s="4">
        <f t="shared" si="42"/>
        <v>0</v>
      </c>
      <c r="AI85" s="4">
        <f t="shared" si="43"/>
        <v>0</v>
      </c>
      <c r="AJ85" s="4">
        <f t="shared" si="44"/>
        <v>0</v>
      </c>
      <c r="AK85" s="4">
        <f t="shared" si="45"/>
        <v>0</v>
      </c>
      <c r="AL85" s="4">
        <f t="shared" si="46"/>
        <v>0</v>
      </c>
      <c r="AM85" s="4">
        <f t="shared" si="47"/>
        <v>0</v>
      </c>
    </row>
    <row r="86" spans="7:39" x14ac:dyDescent="0.2">
      <c r="G86" s="2" t="s">
        <v>15</v>
      </c>
      <c r="H86" s="2" t="s">
        <v>26</v>
      </c>
      <c r="I86" s="4">
        <v>0.05</v>
      </c>
      <c r="J86" s="4">
        <v>0.3</v>
      </c>
      <c r="K86" s="4">
        <v>0.05</v>
      </c>
      <c r="L86" s="4">
        <v>0.05</v>
      </c>
      <c r="M86" s="4">
        <v>0.05</v>
      </c>
      <c r="N86" s="4">
        <v>0.05</v>
      </c>
      <c r="O86" s="4">
        <v>0.05</v>
      </c>
      <c r="P86" s="4">
        <v>0.05</v>
      </c>
      <c r="Q86" s="4">
        <v>0.05</v>
      </c>
      <c r="R86" s="4">
        <v>0.05</v>
      </c>
      <c r="S86" s="4">
        <v>0.05</v>
      </c>
      <c r="T86" s="4">
        <v>0.05</v>
      </c>
      <c r="U86" s="4">
        <v>0.05</v>
      </c>
      <c r="V86" s="4">
        <v>0.05</v>
      </c>
      <c r="W86" s="4">
        <v>0.05</v>
      </c>
      <c r="Y86" s="4">
        <f t="shared" si="33"/>
        <v>0</v>
      </c>
      <c r="Z86" s="4">
        <f t="shared" si="34"/>
        <v>0</v>
      </c>
      <c r="AA86" s="4">
        <f t="shared" si="35"/>
        <v>0</v>
      </c>
      <c r="AB86" s="4">
        <f t="shared" si="36"/>
        <v>0</v>
      </c>
      <c r="AC86" s="4">
        <f t="shared" si="37"/>
        <v>0</v>
      </c>
      <c r="AD86" s="4">
        <f t="shared" si="38"/>
        <v>0</v>
      </c>
      <c r="AE86" s="4">
        <f t="shared" si="39"/>
        <v>0</v>
      </c>
      <c r="AF86" s="4">
        <f t="shared" si="40"/>
        <v>0</v>
      </c>
      <c r="AG86" s="4">
        <f t="shared" si="41"/>
        <v>0</v>
      </c>
      <c r="AH86" s="4">
        <f t="shared" si="42"/>
        <v>0</v>
      </c>
      <c r="AI86" s="4">
        <f t="shared" si="43"/>
        <v>0</v>
      </c>
      <c r="AJ86" s="4">
        <f t="shared" si="44"/>
        <v>0</v>
      </c>
      <c r="AK86" s="4">
        <f t="shared" si="45"/>
        <v>0</v>
      </c>
      <c r="AL86" s="4">
        <f t="shared" si="46"/>
        <v>0</v>
      </c>
      <c r="AM86" s="4">
        <f t="shared" si="47"/>
        <v>0</v>
      </c>
    </row>
    <row r="87" spans="7:39" x14ac:dyDescent="0.2">
      <c r="G87" s="2" t="s">
        <v>26</v>
      </c>
      <c r="H87" s="2" t="s">
        <v>35</v>
      </c>
      <c r="I87" s="4">
        <v>0.05</v>
      </c>
      <c r="J87" s="4">
        <v>0.05</v>
      </c>
      <c r="K87" s="4">
        <v>0.05</v>
      </c>
      <c r="L87" s="4">
        <v>0.05</v>
      </c>
      <c r="M87" s="4">
        <v>0.05</v>
      </c>
      <c r="N87" s="4">
        <v>0.05</v>
      </c>
      <c r="O87" s="4">
        <v>0.05</v>
      </c>
      <c r="P87" s="4">
        <v>0.05</v>
      </c>
      <c r="Q87" s="4">
        <v>0.05</v>
      </c>
      <c r="R87" s="4">
        <v>0.3</v>
      </c>
      <c r="S87" s="4">
        <v>0.05</v>
      </c>
      <c r="T87" s="4">
        <v>0.05</v>
      </c>
      <c r="U87" s="4">
        <v>0.05</v>
      </c>
      <c r="V87" s="4">
        <v>0.05</v>
      </c>
      <c r="W87" s="4">
        <v>0.05</v>
      </c>
      <c r="Y87" s="4">
        <f t="shared" si="33"/>
        <v>0</v>
      </c>
      <c r="Z87" s="4">
        <f t="shared" si="34"/>
        <v>0</v>
      </c>
      <c r="AA87" s="4">
        <f t="shared" si="35"/>
        <v>0</v>
      </c>
      <c r="AB87" s="4">
        <f t="shared" si="36"/>
        <v>0</v>
      </c>
      <c r="AC87" s="4">
        <f t="shared" si="37"/>
        <v>0</v>
      </c>
      <c r="AD87" s="4">
        <f t="shared" si="38"/>
        <v>0</v>
      </c>
      <c r="AE87" s="4">
        <f t="shared" si="39"/>
        <v>0</v>
      </c>
      <c r="AF87" s="4">
        <f t="shared" si="40"/>
        <v>0</v>
      </c>
      <c r="AG87" s="4">
        <f t="shared" si="41"/>
        <v>0</v>
      </c>
      <c r="AH87" s="4">
        <f t="shared" si="42"/>
        <v>0</v>
      </c>
      <c r="AI87" s="4">
        <f t="shared" si="43"/>
        <v>0</v>
      </c>
      <c r="AJ87" s="4">
        <f t="shared" si="44"/>
        <v>0</v>
      </c>
      <c r="AK87" s="4">
        <f t="shared" si="45"/>
        <v>0</v>
      </c>
      <c r="AL87" s="4">
        <f t="shared" si="46"/>
        <v>0</v>
      </c>
      <c r="AM87" s="4">
        <f t="shared" si="47"/>
        <v>0</v>
      </c>
    </row>
    <row r="88" spans="7:39" x14ac:dyDescent="0.2">
      <c r="G88" s="2" t="s">
        <v>35</v>
      </c>
      <c r="H88" s="2" t="s">
        <v>33</v>
      </c>
      <c r="I88" s="4">
        <v>0.05</v>
      </c>
      <c r="J88" s="4">
        <v>0.05</v>
      </c>
      <c r="K88" s="4">
        <v>0.05</v>
      </c>
      <c r="L88" s="4">
        <v>0.05</v>
      </c>
      <c r="M88" s="4">
        <v>0.05</v>
      </c>
      <c r="N88" s="4">
        <v>0.05</v>
      </c>
      <c r="O88" s="4">
        <v>0.05</v>
      </c>
      <c r="P88" s="4">
        <v>0.05</v>
      </c>
      <c r="Q88" s="4">
        <v>0.05</v>
      </c>
      <c r="R88" s="4">
        <v>0.05</v>
      </c>
      <c r="S88" s="4">
        <v>0.3</v>
      </c>
      <c r="T88" s="4">
        <v>0.05</v>
      </c>
      <c r="U88" s="4">
        <v>0.05</v>
      </c>
      <c r="V88" s="4">
        <v>0.05</v>
      </c>
      <c r="W88" s="4">
        <v>0.05</v>
      </c>
      <c r="Y88" s="4">
        <f t="shared" si="33"/>
        <v>0</v>
      </c>
      <c r="Z88" s="4">
        <f t="shared" si="34"/>
        <v>0</v>
      </c>
      <c r="AA88" s="4">
        <f t="shared" si="35"/>
        <v>0</v>
      </c>
      <c r="AB88" s="4">
        <f t="shared" si="36"/>
        <v>0</v>
      </c>
      <c r="AC88" s="4">
        <f t="shared" si="37"/>
        <v>0</v>
      </c>
      <c r="AD88" s="4">
        <f t="shared" si="38"/>
        <v>0</v>
      </c>
      <c r="AE88" s="4">
        <f t="shared" si="39"/>
        <v>0</v>
      </c>
      <c r="AF88" s="4">
        <f t="shared" si="40"/>
        <v>0</v>
      </c>
      <c r="AG88" s="4">
        <f t="shared" si="41"/>
        <v>0</v>
      </c>
      <c r="AH88" s="4">
        <f t="shared" si="42"/>
        <v>0</v>
      </c>
      <c r="AI88" s="4">
        <f t="shared" si="43"/>
        <v>0</v>
      </c>
      <c r="AJ88" s="4">
        <f t="shared" si="44"/>
        <v>0</v>
      </c>
      <c r="AK88" s="4">
        <f t="shared" si="45"/>
        <v>0</v>
      </c>
      <c r="AL88" s="4">
        <f t="shared" si="46"/>
        <v>0</v>
      </c>
      <c r="AM88" s="4">
        <f t="shared" si="47"/>
        <v>0</v>
      </c>
    </row>
    <row r="89" spans="7:39" x14ac:dyDescent="0.2">
      <c r="G89" s="2" t="s">
        <v>34</v>
      </c>
      <c r="H89" s="2" t="s">
        <v>26</v>
      </c>
      <c r="I89" s="4">
        <v>0.05</v>
      </c>
      <c r="J89" s="4">
        <v>0.3</v>
      </c>
      <c r="K89" s="4">
        <v>0.05</v>
      </c>
      <c r="L89" s="4">
        <v>0.05</v>
      </c>
      <c r="M89" s="4">
        <v>0.05</v>
      </c>
      <c r="N89" s="4">
        <v>0.05</v>
      </c>
      <c r="O89" s="4">
        <v>0.05</v>
      </c>
      <c r="P89" s="4">
        <v>0.05</v>
      </c>
      <c r="Q89" s="4">
        <v>0.05</v>
      </c>
      <c r="R89" s="4">
        <v>0.05</v>
      </c>
      <c r="S89" s="4">
        <v>0.05</v>
      </c>
      <c r="T89" s="4">
        <v>0.05</v>
      </c>
      <c r="U89" s="4">
        <v>0.05</v>
      </c>
      <c r="V89" s="4">
        <v>0.05</v>
      </c>
      <c r="W89" s="4">
        <v>0.05</v>
      </c>
      <c r="Y89" s="4">
        <f t="shared" si="33"/>
        <v>0</v>
      </c>
      <c r="Z89" s="4">
        <f t="shared" si="34"/>
        <v>0</v>
      </c>
      <c r="AA89" s="4">
        <f t="shared" si="35"/>
        <v>0</v>
      </c>
      <c r="AB89" s="4">
        <f t="shared" si="36"/>
        <v>0</v>
      </c>
      <c r="AC89" s="4">
        <f t="shared" si="37"/>
        <v>0</v>
      </c>
      <c r="AD89" s="4">
        <f t="shared" si="38"/>
        <v>0</v>
      </c>
      <c r="AE89" s="4">
        <f t="shared" si="39"/>
        <v>0</v>
      </c>
      <c r="AF89" s="4">
        <f t="shared" si="40"/>
        <v>0</v>
      </c>
      <c r="AG89" s="4">
        <f t="shared" si="41"/>
        <v>0</v>
      </c>
      <c r="AH89" s="4">
        <f t="shared" si="42"/>
        <v>0</v>
      </c>
      <c r="AI89" s="4">
        <f t="shared" si="43"/>
        <v>0</v>
      </c>
      <c r="AJ89" s="4">
        <f t="shared" si="44"/>
        <v>0</v>
      </c>
      <c r="AK89" s="4">
        <f t="shared" si="45"/>
        <v>0</v>
      </c>
      <c r="AL89" s="4">
        <f t="shared" si="46"/>
        <v>0</v>
      </c>
      <c r="AM89" s="4">
        <f t="shared" si="47"/>
        <v>0</v>
      </c>
    </row>
    <row r="90" spans="7:39" x14ac:dyDescent="0.2">
      <c r="G90" s="2" t="s">
        <v>3</v>
      </c>
      <c r="H90" s="2" t="s">
        <v>32</v>
      </c>
      <c r="I90" s="4">
        <v>0.05</v>
      </c>
      <c r="J90" s="4">
        <v>0.3</v>
      </c>
      <c r="K90" s="4">
        <v>0.05</v>
      </c>
      <c r="L90" s="4">
        <v>0.05</v>
      </c>
      <c r="M90" s="4">
        <v>0.05</v>
      </c>
      <c r="N90" s="4">
        <v>0.05</v>
      </c>
      <c r="O90" s="4">
        <v>0.05</v>
      </c>
      <c r="P90" s="4">
        <v>0.05</v>
      </c>
      <c r="Q90" s="4">
        <v>0.05</v>
      </c>
      <c r="R90" s="4">
        <v>0.05</v>
      </c>
      <c r="S90" s="4">
        <v>0.05</v>
      </c>
      <c r="T90" s="4">
        <v>0.05</v>
      </c>
      <c r="U90" s="4">
        <v>0.05</v>
      </c>
      <c r="V90" s="4">
        <v>0.05</v>
      </c>
      <c r="W90" s="4">
        <v>0.05</v>
      </c>
      <c r="Y90" s="4">
        <f t="shared" si="33"/>
        <v>0</v>
      </c>
      <c r="Z90" s="4">
        <f t="shared" si="34"/>
        <v>0</v>
      </c>
      <c r="AA90" s="4">
        <f t="shared" si="35"/>
        <v>0</v>
      </c>
      <c r="AB90" s="4">
        <f t="shared" si="36"/>
        <v>0</v>
      </c>
      <c r="AC90" s="4">
        <f t="shared" si="37"/>
        <v>0</v>
      </c>
      <c r="AD90" s="4">
        <f t="shared" si="38"/>
        <v>0</v>
      </c>
      <c r="AE90" s="4">
        <f t="shared" si="39"/>
        <v>0</v>
      </c>
      <c r="AF90" s="4">
        <f t="shared" si="40"/>
        <v>0</v>
      </c>
      <c r="AG90" s="4">
        <f t="shared" si="41"/>
        <v>0</v>
      </c>
      <c r="AH90" s="4">
        <f t="shared" si="42"/>
        <v>0</v>
      </c>
      <c r="AI90" s="4">
        <f t="shared" si="43"/>
        <v>0</v>
      </c>
      <c r="AJ90" s="4">
        <f t="shared" si="44"/>
        <v>0</v>
      </c>
      <c r="AK90" s="4">
        <f t="shared" si="45"/>
        <v>0</v>
      </c>
      <c r="AL90" s="4">
        <f t="shared" si="46"/>
        <v>0</v>
      </c>
      <c r="AM90" s="4">
        <f t="shared" si="47"/>
        <v>0</v>
      </c>
    </row>
    <row r="91" spans="7:39" x14ac:dyDescent="0.2">
      <c r="G91" s="2" t="s">
        <v>32</v>
      </c>
      <c r="H91" s="2" t="s">
        <v>26</v>
      </c>
      <c r="I91" s="4">
        <v>0.05</v>
      </c>
      <c r="J91" s="4">
        <v>0.05</v>
      </c>
      <c r="K91" s="4">
        <v>0.05</v>
      </c>
      <c r="L91" s="4">
        <v>0.05</v>
      </c>
      <c r="M91" s="4">
        <v>0.05</v>
      </c>
      <c r="N91" s="4">
        <v>0.05</v>
      </c>
      <c r="O91" s="4">
        <v>0.05</v>
      </c>
      <c r="P91" s="4">
        <v>0.05</v>
      </c>
      <c r="Q91" s="4">
        <v>0.05</v>
      </c>
      <c r="R91" s="4">
        <v>0.05</v>
      </c>
      <c r="S91" s="4">
        <v>0.05</v>
      </c>
      <c r="T91" s="4">
        <v>0.05</v>
      </c>
      <c r="U91" s="4">
        <v>0.05</v>
      </c>
      <c r="V91" s="4">
        <v>0.3</v>
      </c>
      <c r="W91" s="4">
        <v>0.05</v>
      </c>
      <c r="Y91" s="4">
        <f t="shared" si="33"/>
        <v>0</v>
      </c>
      <c r="Z91" s="4">
        <f t="shared" si="34"/>
        <v>0</v>
      </c>
      <c r="AA91" s="4">
        <f t="shared" si="35"/>
        <v>0</v>
      </c>
      <c r="AB91" s="4">
        <f t="shared" si="36"/>
        <v>0</v>
      </c>
      <c r="AC91" s="4">
        <f t="shared" si="37"/>
        <v>0</v>
      </c>
      <c r="AD91" s="4">
        <f t="shared" si="38"/>
        <v>0</v>
      </c>
      <c r="AE91" s="4">
        <f t="shared" si="39"/>
        <v>0</v>
      </c>
      <c r="AF91" s="4">
        <f t="shared" si="40"/>
        <v>0</v>
      </c>
      <c r="AG91" s="4">
        <f t="shared" si="41"/>
        <v>0</v>
      </c>
      <c r="AH91" s="4">
        <f t="shared" si="42"/>
        <v>0</v>
      </c>
      <c r="AI91" s="4">
        <f t="shared" si="43"/>
        <v>0</v>
      </c>
      <c r="AJ91" s="4">
        <f t="shared" si="44"/>
        <v>0</v>
      </c>
      <c r="AK91" s="4">
        <f t="shared" si="45"/>
        <v>0</v>
      </c>
      <c r="AL91" s="4">
        <f t="shared" si="46"/>
        <v>0</v>
      </c>
      <c r="AM91" s="4">
        <f t="shared" si="47"/>
        <v>0</v>
      </c>
    </row>
    <row r="92" spans="7:39" x14ac:dyDescent="0.2">
      <c r="G92" s="2" t="s">
        <v>26</v>
      </c>
      <c r="H92" s="2" t="s">
        <v>36</v>
      </c>
      <c r="I92" s="4">
        <v>0.05</v>
      </c>
      <c r="J92" s="4">
        <v>0.05</v>
      </c>
      <c r="K92" s="4">
        <v>0.05</v>
      </c>
      <c r="L92" s="4">
        <v>0.05</v>
      </c>
      <c r="M92" s="4">
        <v>0.05</v>
      </c>
      <c r="N92" s="4">
        <v>0.05</v>
      </c>
      <c r="O92" s="4">
        <v>0.05</v>
      </c>
      <c r="P92" s="4">
        <v>0.05</v>
      </c>
      <c r="Q92" s="4">
        <v>0.05</v>
      </c>
      <c r="R92" s="4">
        <v>0.3</v>
      </c>
      <c r="S92" s="4">
        <v>0.05</v>
      </c>
      <c r="T92" s="4">
        <v>0.05</v>
      </c>
      <c r="U92" s="4">
        <v>0.05</v>
      </c>
      <c r="V92" s="4">
        <v>0.05</v>
      </c>
      <c r="W92" s="4">
        <v>0.05</v>
      </c>
      <c r="Y92" s="4">
        <f t="shared" si="33"/>
        <v>0</v>
      </c>
      <c r="Z92" s="4">
        <f t="shared" si="34"/>
        <v>0</v>
      </c>
      <c r="AA92" s="4">
        <f t="shared" si="35"/>
        <v>0</v>
      </c>
      <c r="AB92" s="4">
        <f t="shared" si="36"/>
        <v>0</v>
      </c>
      <c r="AC92" s="4">
        <f t="shared" si="37"/>
        <v>0</v>
      </c>
      <c r="AD92" s="4">
        <f t="shared" si="38"/>
        <v>0</v>
      </c>
      <c r="AE92" s="4">
        <f t="shared" si="39"/>
        <v>0</v>
      </c>
      <c r="AF92" s="4">
        <f t="shared" si="40"/>
        <v>0</v>
      </c>
      <c r="AG92" s="4">
        <f t="shared" si="41"/>
        <v>0</v>
      </c>
      <c r="AH92" s="4">
        <f t="shared" si="42"/>
        <v>0</v>
      </c>
      <c r="AI92" s="4">
        <f t="shared" si="43"/>
        <v>0</v>
      </c>
      <c r="AJ92" s="4">
        <f t="shared" si="44"/>
        <v>0</v>
      </c>
      <c r="AK92" s="4">
        <f t="shared" si="45"/>
        <v>0</v>
      </c>
      <c r="AL92" s="4">
        <f t="shared" si="46"/>
        <v>0</v>
      </c>
      <c r="AM92" s="4">
        <f t="shared" si="47"/>
        <v>0</v>
      </c>
    </row>
    <row r="93" spans="7:39" x14ac:dyDescent="0.2">
      <c r="G93" s="2" t="s">
        <v>36</v>
      </c>
      <c r="H93" s="2" t="s">
        <v>33</v>
      </c>
      <c r="I93" s="4">
        <v>0.05</v>
      </c>
      <c r="J93" s="4">
        <v>0.05</v>
      </c>
      <c r="K93" s="4">
        <v>0.05</v>
      </c>
      <c r="L93" s="4">
        <v>0.05</v>
      </c>
      <c r="M93" s="4">
        <v>0.05</v>
      </c>
      <c r="N93" s="4">
        <v>0.05</v>
      </c>
      <c r="O93" s="4">
        <v>0.05</v>
      </c>
      <c r="P93" s="4">
        <v>0.05</v>
      </c>
      <c r="Q93" s="4">
        <v>0.05</v>
      </c>
      <c r="R93" s="4">
        <v>0.05</v>
      </c>
      <c r="S93" s="4">
        <v>0.05</v>
      </c>
      <c r="T93" s="4">
        <v>0.3</v>
      </c>
      <c r="U93" s="4">
        <v>0.05</v>
      </c>
      <c r="V93" s="4">
        <v>0.05</v>
      </c>
      <c r="W93" s="4">
        <v>0.05</v>
      </c>
      <c r="Y93" s="4">
        <f t="shared" si="33"/>
        <v>0</v>
      </c>
      <c r="Z93" s="4">
        <f t="shared" si="34"/>
        <v>0</v>
      </c>
      <c r="AA93" s="4">
        <f t="shared" si="35"/>
        <v>0</v>
      </c>
      <c r="AB93" s="4">
        <f t="shared" si="36"/>
        <v>0</v>
      </c>
      <c r="AC93" s="4">
        <f t="shared" si="37"/>
        <v>0</v>
      </c>
      <c r="AD93" s="4">
        <f t="shared" si="38"/>
        <v>0</v>
      </c>
      <c r="AE93" s="4">
        <f t="shared" si="39"/>
        <v>0</v>
      </c>
      <c r="AF93" s="4">
        <f t="shared" si="40"/>
        <v>0</v>
      </c>
      <c r="AG93" s="4">
        <f t="shared" si="41"/>
        <v>0</v>
      </c>
      <c r="AH93" s="4">
        <f t="shared" si="42"/>
        <v>0</v>
      </c>
      <c r="AI93" s="4">
        <f t="shared" si="43"/>
        <v>0</v>
      </c>
      <c r="AJ93" s="4">
        <f t="shared" si="44"/>
        <v>0</v>
      </c>
      <c r="AK93" s="4">
        <f t="shared" si="45"/>
        <v>0</v>
      </c>
      <c r="AL93" s="4">
        <f t="shared" si="46"/>
        <v>0</v>
      </c>
      <c r="AM93" s="4">
        <f t="shared" si="47"/>
        <v>0</v>
      </c>
    </row>
    <row r="94" spans="7:39" x14ac:dyDescent="0.2">
      <c r="G94" s="2" t="s">
        <v>33</v>
      </c>
      <c r="H94" s="2" t="s">
        <v>15</v>
      </c>
      <c r="I94" s="4">
        <v>0.05</v>
      </c>
      <c r="J94" s="4">
        <v>0.05</v>
      </c>
      <c r="K94" s="4">
        <v>0.05</v>
      </c>
      <c r="L94" s="4">
        <v>0.05</v>
      </c>
      <c r="M94" s="4">
        <v>0.05</v>
      </c>
      <c r="N94" s="4">
        <v>0.05</v>
      </c>
      <c r="O94" s="4">
        <v>0.05</v>
      </c>
      <c r="P94" s="4">
        <v>0.05</v>
      </c>
      <c r="Q94" s="4">
        <v>0.05</v>
      </c>
      <c r="R94" s="4">
        <v>0.05</v>
      </c>
      <c r="S94" s="4">
        <v>0.05</v>
      </c>
      <c r="T94" s="4">
        <v>0.05</v>
      </c>
      <c r="U94" s="4">
        <v>0.05</v>
      </c>
      <c r="V94" s="4">
        <v>0.05</v>
      </c>
      <c r="W94" s="4">
        <v>0.3</v>
      </c>
      <c r="Y94" s="4">
        <f t="shared" si="33"/>
        <v>0</v>
      </c>
      <c r="Z94" s="4">
        <f t="shared" si="34"/>
        <v>0</v>
      </c>
      <c r="AA94" s="4">
        <f t="shared" si="35"/>
        <v>0</v>
      </c>
      <c r="AB94" s="4">
        <f t="shared" si="36"/>
        <v>0</v>
      </c>
      <c r="AC94" s="4">
        <f t="shared" si="37"/>
        <v>0</v>
      </c>
      <c r="AD94" s="4">
        <f t="shared" si="38"/>
        <v>0</v>
      </c>
      <c r="AE94" s="4">
        <f t="shared" si="39"/>
        <v>0</v>
      </c>
      <c r="AF94" s="4">
        <f t="shared" si="40"/>
        <v>0</v>
      </c>
      <c r="AG94" s="4">
        <f t="shared" si="41"/>
        <v>0</v>
      </c>
      <c r="AH94" s="4">
        <f t="shared" si="42"/>
        <v>0</v>
      </c>
      <c r="AI94" s="4">
        <f t="shared" si="43"/>
        <v>0</v>
      </c>
      <c r="AJ94" s="4">
        <f t="shared" si="44"/>
        <v>0</v>
      </c>
      <c r="AK94" s="4">
        <f t="shared" si="45"/>
        <v>0</v>
      </c>
      <c r="AL94" s="4">
        <f t="shared" si="46"/>
        <v>0</v>
      </c>
      <c r="AM94" s="4">
        <f t="shared" si="47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BAB43-91D2-8344-BA06-4D1EC24733FE}">
  <dimension ref="A1:AP105"/>
  <sheetViews>
    <sheetView tabSelected="1" topLeftCell="G1" workbookViewId="0">
      <selection activeCell="Y83" sqref="Y83"/>
    </sheetView>
  </sheetViews>
  <sheetFormatPr baseColWidth="10" defaultRowHeight="16" x14ac:dyDescent="0.2"/>
  <sheetData>
    <row r="1" spans="1:26" x14ac:dyDescent="0.2">
      <c r="A1" t="s">
        <v>37</v>
      </c>
      <c r="C1" t="s">
        <v>49</v>
      </c>
      <c r="D1" t="s">
        <v>50</v>
      </c>
      <c r="E1" t="s">
        <v>51</v>
      </c>
      <c r="F1" t="s">
        <v>56</v>
      </c>
    </row>
    <row r="2" spans="1:26" x14ac:dyDescent="0.2">
      <c r="A2">
        <v>0</v>
      </c>
      <c r="B2" t="s">
        <v>0</v>
      </c>
      <c r="C2" t="s">
        <v>25</v>
      </c>
    </row>
    <row r="3" spans="1:26" x14ac:dyDescent="0.2">
      <c r="A3">
        <v>1</v>
      </c>
      <c r="B3" t="s">
        <v>0</v>
      </c>
      <c r="C3" t="s">
        <v>25</v>
      </c>
      <c r="I3" t="s">
        <v>55</v>
      </c>
    </row>
    <row r="4" spans="1:26" x14ac:dyDescent="0.2">
      <c r="A4">
        <v>2</v>
      </c>
      <c r="B4" t="s">
        <v>0</v>
      </c>
      <c r="C4" t="s">
        <v>25</v>
      </c>
      <c r="I4" s="2"/>
      <c r="J4" s="2"/>
      <c r="K4" s="2"/>
      <c r="L4" s="2" t="s">
        <v>25</v>
      </c>
      <c r="M4" s="2" t="s">
        <v>26</v>
      </c>
      <c r="N4" s="2" t="s">
        <v>3</v>
      </c>
      <c r="O4" s="2" t="s">
        <v>27</v>
      </c>
      <c r="P4" s="2" t="s">
        <v>28</v>
      </c>
      <c r="Q4" s="2" t="s">
        <v>29</v>
      </c>
      <c r="R4" s="2" t="s">
        <v>30</v>
      </c>
      <c r="S4" s="2" t="s">
        <v>31</v>
      </c>
      <c r="T4" s="2" t="s">
        <v>32</v>
      </c>
      <c r="U4" s="2" t="s">
        <v>33</v>
      </c>
      <c r="V4" s="2" t="s">
        <v>34</v>
      </c>
      <c r="W4" s="2" t="s">
        <v>15</v>
      </c>
      <c r="X4" s="2" t="s">
        <v>35</v>
      </c>
      <c r="Y4" s="2" t="s">
        <v>36</v>
      </c>
      <c r="Z4" s="2" t="s">
        <v>41</v>
      </c>
    </row>
    <row r="5" spans="1:26" x14ac:dyDescent="0.2">
      <c r="A5">
        <v>3</v>
      </c>
      <c r="B5" t="s">
        <v>1</v>
      </c>
      <c r="C5" t="s">
        <v>26</v>
      </c>
      <c r="D5" t="str">
        <f>C4</f>
        <v>O</v>
      </c>
      <c r="E5" t="str">
        <f>C3</f>
        <v>O</v>
      </c>
      <c r="F5" t="str">
        <f>C2</f>
        <v>O</v>
      </c>
      <c r="I5" s="2" t="s">
        <v>25</v>
      </c>
      <c r="J5" s="2" t="s">
        <v>25</v>
      </c>
      <c r="K5" s="2" t="s">
        <v>25</v>
      </c>
      <c r="L5" s="3">
        <f>COUNTIFS($C:$C,L$4,$D:$D,$K5,$E:$E,$J5,$F:$F,$I5)+0.57</f>
        <v>0.56999999999999995</v>
      </c>
      <c r="M5" s="3">
        <f t="shared" ref="M5:Z20" si="0">COUNTIFS($C:$C,M$4,$D:$D,$K5,$E:$E,$J5,$F:$F,$I5)+0.57</f>
        <v>1.5699999999999998</v>
      </c>
      <c r="N5" s="3">
        <f t="shared" si="0"/>
        <v>0.56999999999999995</v>
      </c>
      <c r="O5" s="3">
        <f t="shared" si="0"/>
        <v>0.56999999999999995</v>
      </c>
      <c r="P5" s="3">
        <f t="shared" si="0"/>
        <v>0.56999999999999995</v>
      </c>
      <c r="Q5" s="3">
        <f t="shared" si="0"/>
        <v>0.56999999999999995</v>
      </c>
      <c r="R5" s="3">
        <f t="shared" si="0"/>
        <v>0.56999999999999995</v>
      </c>
      <c r="S5" s="3">
        <f t="shared" si="0"/>
        <v>0.56999999999999995</v>
      </c>
      <c r="T5" s="3">
        <f t="shared" si="0"/>
        <v>0.56999999999999995</v>
      </c>
      <c r="U5" s="3">
        <f t="shared" si="0"/>
        <v>0.56999999999999995</v>
      </c>
      <c r="V5" s="3">
        <f t="shared" si="0"/>
        <v>0.56999999999999995</v>
      </c>
      <c r="W5" s="3">
        <f t="shared" si="0"/>
        <v>0.56999999999999995</v>
      </c>
      <c r="X5" s="3">
        <f t="shared" si="0"/>
        <v>0.56999999999999995</v>
      </c>
      <c r="Y5" s="3">
        <f t="shared" si="0"/>
        <v>0.56999999999999995</v>
      </c>
      <c r="Z5" s="3">
        <f t="shared" si="0"/>
        <v>0.56999999999999995</v>
      </c>
    </row>
    <row r="6" spans="1:26" x14ac:dyDescent="0.2">
      <c r="A6">
        <v>4</v>
      </c>
      <c r="B6" t="s">
        <v>2</v>
      </c>
      <c r="C6" t="s">
        <v>26</v>
      </c>
      <c r="D6" t="str">
        <f t="shared" ref="D6:D36" si="1">C5</f>
        <v>NNP</v>
      </c>
      <c r="E6" t="str">
        <f t="shared" ref="E6:E36" si="2">C4</f>
        <v>O</v>
      </c>
      <c r="F6" t="str">
        <f t="shared" ref="F6:F36" si="3">C3</f>
        <v>O</v>
      </c>
      <c r="I6" s="2" t="s">
        <v>25</v>
      </c>
      <c r="J6" s="2" t="s">
        <v>25</v>
      </c>
      <c r="K6" s="2" t="s">
        <v>26</v>
      </c>
      <c r="L6" s="3">
        <f t="shared" ref="L6:Z35" si="4">COUNTIFS($C:$C,L$4,$D:$D,$K6,$E:$E,$J6,$F:$F,$I6)+0.57</f>
        <v>0.56999999999999995</v>
      </c>
      <c r="M6" s="3">
        <f t="shared" si="0"/>
        <v>1.5699999999999998</v>
      </c>
      <c r="N6" s="3">
        <f t="shared" si="0"/>
        <v>0.56999999999999995</v>
      </c>
      <c r="O6" s="3">
        <f t="shared" si="0"/>
        <v>0.56999999999999995</v>
      </c>
      <c r="P6" s="3">
        <f t="shared" si="0"/>
        <v>0.56999999999999995</v>
      </c>
      <c r="Q6" s="3">
        <f t="shared" si="0"/>
        <v>0.56999999999999995</v>
      </c>
      <c r="R6" s="3">
        <f t="shared" si="0"/>
        <v>0.56999999999999995</v>
      </c>
      <c r="S6" s="3">
        <f t="shared" si="0"/>
        <v>0.56999999999999995</v>
      </c>
      <c r="T6" s="3">
        <f t="shared" si="0"/>
        <v>0.56999999999999995</v>
      </c>
      <c r="U6" s="3">
        <f t="shared" si="0"/>
        <v>0.56999999999999995</v>
      </c>
      <c r="V6" s="3">
        <f t="shared" si="0"/>
        <v>0.56999999999999995</v>
      </c>
      <c r="W6" s="3">
        <f t="shared" si="0"/>
        <v>0.56999999999999995</v>
      </c>
      <c r="X6" s="3">
        <f t="shared" si="0"/>
        <v>0.56999999999999995</v>
      </c>
      <c r="Y6" s="3">
        <f t="shared" si="0"/>
        <v>0.56999999999999995</v>
      </c>
      <c r="Z6" s="3">
        <f t="shared" si="0"/>
        <v>0.56999999999999995</v>
      </c>
    </row>
    <row r="7" spans="1:26" x14ac:dyDescent="0.2">
      <c r="A7">
        <v>5</v>
      </c>
      <c r="B7" t="s">
        <v>3</v>
      </c>
      <c r="C7" t="s">
        <v>3</v>
      </c>
      <c r="D7" t="str">
        <f t="shared" si="1"/>
        <v>NNP</v>
      </c>
      <c r="E7" t="str">
        <f t="shared" si="2"/>
        <v>NNP</v>
      </c>
      <c r="F7" t="str">
        <f t="shared" si="3"/>
        <v>O</v>
      </c>
      <c r="I7" s="2" t="s">
        <v>25</v>
      </c>
      <c r="J7" s="2" t="s">
        <v>26</v>
      </c>
      <c r="K7" s="2" t="s">
        <v>26</v>
      </c>
      <c r="L7" s="3">
        <f t="shared" si="4"/>
        <v>0.56999999999999995</v>
      </c>
      <c r="M7" s="3">
        <f t="shared" si="0"/>
        <v>0.56999999999999995</v>
      </c>
      <c r="N7" s="3">
        <f t="shared" si="0"/>
        <v>1.5699999999999998</v>
      </c>
      <c r="O7" s="3">
        <f t="shared" si="0"/>
        <v>0.56999999999999995</v>
      </c>
      <c r="P7" s="3">
        <f t="shared" si="0"/>
        <v>0.56999999999999995</v>
      </c>
      <c r="Q7" s="3">
        <f t="shared" si="0"/>
        <v>0.56999999999999995</v>
      </c>
      <c r="R7" s="3">
        <f t="shared" si="0"/>
        <v>0.56999999999999995</v>
      </c>
      <c r="S7" s="3">
        <f t="shared" si="0"/>
        <v>0.56999999999999995</v>
      </c>
      <c r="T7" s="3">
        <f t="shared" si="0"/>
        <v>0.56999999999999995</v>
      </c>
      <c r="U7" s="3">
        <f t="shared" si="0"/>
        <v>0.56999999999999995</v>
      </c>
      <c r="V7" s="3">
        <f t="shared" si="0"/>
        <v>0.56999999999999995</v>
      </c>
      <c r="W7" s="3">
        <f t="shared" si="0"/>
        <v>0.56999999999999995</v>
      </c>
      <c r="X7" s="3">
        <f t="shared" si="0"/>
        <v>0.56999999999999995</v>
      </c>
      <c r="Y7" s="3">
        <f t="shared" si="0"/>
        <v>0.56999999999999995</v>
      </c>
      <c r="Z7" s="3">
        <f t="shared" si="0"/>
        <v>0.56999999999999995</v>
      </c>
    </row>
    <row r="8" spans="1:26" x14ac:dyDescent="0.2">
      <c r="A8">
        <v>6</v>
      </c>
      <c r="B8">
        <v>61</v>
      </c>
      <c r="C8" t="s">
        <v>27</v>
      </c>
      <c r="D8" t="str">
        <f t="shared" si="1"/>
        <v>,</v>
      </c>
      <c r="E8" t="str">
        <f t="shared" si="2"/>
        <v>NNP</v>
      </c>
      <c r="F8" t="str">
        <f t="shared" si="3"/>
        <v>NNP</v>
      </c>
      <c r="I8" s="2" t="s">
        <v>26</v>
      </c>
      <c r="J8" s="2" t="s">
        <v>26</v>
      </c>
      <c r="K8" s="2" t="s">
        <v>3</v>
      </c>
      <c r="L8" s="3">
        <f t="shared" si="4"/>
        <v>0.56999999999999995</v>
      </c>
      <c r="M8" s="3">
        <f t="shared" si="0"/>
        <v>0.56999999999999995</v>
      </c>
      <c r="N8" s="3">
        <f t="shared" si="0"/>
        <v>0.56999999999999995</v>
      </c>
      <c r="O8" s="3">
        <f t="shared" si="0"/>
        <v>1.5699999999999998</v>
      </c>
      <c r="P8" s="3">
        <f t="shared" si="0"/>
        <v>0.56999999999999995</v>
      </c>
      <c r="Q8" s="3">
        <f t="shared" si="0"/>
        <v>0.56999999999999995</v>
      </c>
      <c r="R8" s="3">
        <f t="shared" si="0"/>
        <v>0.56999999999999995</v>
      </c>
      <c r="S8" s="3">
        <f t="shared" si="0"/>
        <v>0.56999999999999995</v>
      </c>
      <c r="T8" s="3">
        <f t="shared" si="0"/>
        <v>1.5699999999999998</v>
      </c>
      <c r="U8" s="3">
        <f t="shared" si="0"/>
        <v>0.56999999999999995</v>
      </c>
      <c r="V8" s="3">
        <f t="shared" si="0"/>
        <v>0.56999999999999995</v>
      </c>
      <c r="W8" s="3">
        <f t="shared" si="0"/>
        <v>0.56999999999999995</v>
      </c>
      <c r="X8" s="3">
        <f t="shared" si="0"/>
        <v>0.56999999999999995</v>
      </c>
      <c r="Y8" s="3">
        <f t="shared" si="0"/>
        <v>0.56999999999999995</v>
      </c>
      <c r="Z8" s="3">
        <f t="shared" si="0"/>
        <v>0.56999999999999995</v>
      </c>
    </row>
    <row r="9" spans="1:26" x14ac:dyDescent="0.2">
      <c r="A9">
        <v>7</v>
      </c>
      <c r="B9" t="s">
        <v>4</v>
      </c>
      <c r="C9" t="s">
        <v>28</v>
      </c>
      <c r="D9" t="str">
        <f t="shared" si="1"/>
        <v>CD</v>
      </c>
      <c r="E9" t="str">
        <f t="shared" si="2"/>
        <v>,</v>
      </c>
      <c r="F9" t="str">
        <f t="shared" si="3"/>
        <v>NNP</v>
      </c>
      <c r="I9" s="2" t="s">
        <v>26</v>
      </c>
      <c r="J9" s="2" t="s">
        <v>3</v>
      </c>
      <c r="K9" s="2" t="s">
        <v>27</v>
      </c>
      <c r="L9" s="3">
        <f t="shared" si="4"/>
        <v>0.56999999999999995</v>
      </c>
      <c r="M9" s="3">
        <f t="shared" si="0"/>
        <v>0.56999999999999995</v>
      </c>
      <c r="N9" s="3">
        <f t="shared" si="0"/>
        <v>0.56999999999999995</v>
      </c>
      <c r="O9" s="3">
        <f t="shared" si="0"/>
        <v>0.56999999999999995</v>
      </c>
      <c r="P9" s="3">
        <f t="shared" si="0"/>
        <v>1.5699999999999998</v>
      </c>
      <c r="Q9" s="3">
        <f t="shared" si="0"/>
        <v>0.56999999999999995</v>
      </c>
      <c r="R9" s="3">
        <f t="shared" si="0"/>
        <v>0.56999999999999995</v>
      </c>
      <c r="S9" s="3">
        <f t="shared" si="0"/>
        <v>0.56999999999999995</v>
      </c>
      <c r="T9" s="3">
        <f t="shared" si="0"/>
        <v>0.56999999999999995</v>
      </c>
      <c r="U9" s="3">
        <f t="shared" si="0"/>
        <v>0.56999999999999995</v>
      </c>
      <c r="V9" s="3">
        <f t="shared" si="0"/>
        <v>0.56999999999999995</v>
      </c>
      <c r="W9" s="3">
        <f t="shared" si="0"/>
        <v>0.56999999999999995</v>
      </c>
      <c r="X9" s="3">
        <f t="shared" si="0"/>
        <v>0.56999999999999995</v>
      </c>
      <c r="Y9" s="3">
        <f t="shared" si="0"/>
        <v>0.56999999999999995</v>
      </c>
      <c r="Z9" s="3">
        <f t="shared" si="0"/>
        <v>0.56999999999999995</v>
      </c>
    </row>
    <row r="10" spans="1:26" x14ac:dyDescent="0.2">
      <c r="A10">
        <v>8</v>
      </c>
      <c r="B10" t="s">
        <v>5</v>
      </c>
      <c r="C10" t="s">
        <v>29</v>
      </c>
      <c r="D10" t="str">
        <f t="shared" si="1"/>
        <v>NNS</v>
      </c>
      <c r="E10" t="str">
        <f t="shared" si="2"/>
        <v>CD</v>
      </c>
      <c r="F10" t="str">
        <f t="shared" si="3"/>
        <v>,</v>
      </c>
      <c r="I10" s="2" t="s">
        <v>3</v>
      </c>
      <c r="J10" s="2" t="s">
        <v>27</v>
      </c>
      <c r="K10" s="2" t="s">
        <v>28</v>
      </c>
      <c r="L10" s="3">
        <f t="shared" si="4"/>
        <v>0.56999999999999995</v>
      </c>
      <c r="M10" s="3">
        <f t="shared" si="0"/>
        <v>0.56999999999999995</v>
      </c>
      <c r="N10" s="3">
        <f t="shared" si="0"/>
        <v>0.56999999999999995</v>
      </c>
      <c r="O10" s="3">
        <f t="shared" si="0"/>
        <v>0.56999999999999995</v>
      </c>
      <c r="P10" s="3">
        <f t="shared" si="0"/>
        <v>0.56999999999999995</v>
      </c>
      <c r="Q10" s="3">
        <f t="shared" si="0"/>
        <v>1.5699999999999998</v>
      </c>
      <c r="R10" s="3">
        <f t="shared" si="0"/>
        <v>0.56999999999999995</v>
      </c>
      <c r="S10" s="3">
        <f t="shared" si="0"/>
        <v>0.56999999999999995</v>
      </c>
      <c r="T10" s="3">
        <f t="shared" si="0"/>
        <v>0.56999999999999995</v>
      </c>
      <c r="U10" s="3">
        <f t="shared" si="0"/>
        <v>0.56999999999999995</v>
      </c>
      <c r="V10" s="3">
        <f t="shared" si="0"/>
        <v>0.56999999999999995</v>
      </c>
      <c r="W10" s="3">
        <f t="shared" si="0"/>
        <v>0.56999999999999995</v>
      </c>
      <c r="X10" s="3">
        <f t="shared" si="0"/>
        <v>0.56999999999999995</v>
      </c>
      <c r="Y10" s="3">
        <f t="shared" si="0"/>
        <v>0.56999999999999995</v>
      </c>
      <c r="Z10" s="3">
        <f t="shared" si="0"/>
        <v>0.56999999999999995</v>
      </c>
    </row>
    <row r="11" spans="1:26" x14ac:dyDescent="0.2">
      <c r="A11">
        <v>9</v>
      </c>
      <c r="B11" t="s">
        <v>3</v>
      </c>
      <c r="C11" t="s">
        <v>3</v>
      </c>
      <c r="D11" t="str">
        <f t="shared" si="1"/>
        <v>JJ</v>
      </c>
      <c r="E11" t="str">
        <f t="shared" si="2"/>
        <v>NNS</v>
      </c>
      <c r="F11" t="str">
        <f t="shared" si="3"/>
        <v>CD</v>
      </c>
      <c r="I11" s="2" t="s">
        <v>27</v>
      </c>
      <c r="J11" s="2" t="s">
        <v>28</v>
      </c>
      <c r="K11" s="2" t="s">
        <v>29</v>
      </c>
      <c r="L11" s="3">
        <f t="shared" si="4"/>
        <v>0.56999999999999995</v>
      </c>
      <c r="M11" s="3">
        <f t="shared" si="0"/>
        <v>0.56999999999999995</v>
      </c>
      <c r="N11" s="3">
        <f t="shared" si="0"/>
        <v>1.5699999999999998</v>
      </c>
      <c r="O11" s="3">
        <f t="shared" si="0"/>
        <v>0.56999999999999995</v>
      </c>
      <c r="P11" s="3">
        <f t="shared" si="0"/>
        <v>0.56999999999999995</v>
      </c>
      <c r="Q11" s="3">
        <f t="shared" si="0"/>
        <v>0.56999999999999995</v>
      </c>
      <c r="R11" s="3">
        <f t="shared" si="0"/>
        <v>0.56999999999999995</v>
      </c>
      <c r="S11" s="3">
        <f t="shared" si="0"/>
        <v>0.56999999999999995</v>
      </c>
      <c r="T11" s="3">
        <f t="shared" si="0"/>
        <v>0.56999999999999995</v>
      </c>
      <c r="U11" s="3">
        <f t="shared" si="0"/>
        <v>0.56999999999999995</v>
      </c>
      <c r="V11" s="3">
        <f t="shared" si="0"/>
        <v>0.56999999999999995</v>
      </c>
      <c r="W11" s="3">
        <f t="shared" si="0"/>
        <v>0.56999999999999995</v>
      </c>
      <c r="X11" s="3">
        <f t="shared" si="0"/>
        <v>0.56999999999999995</v>
      </c>
      <c r="Y11" s="3">
        <f t="shared" si="0"/>
        <v>0.56999999999999995</v>
      </c>
      <c r="Z11" s="3">
        <f t="shared" si="0"/>
        <v>0.56999999999999995</v>
      </c>
    </row>
    <row r="12" spans="1:26" x14ac:dyDescent="0.2">
      <c r="A12">
        <v>10</v>
      </c>
      <c r="B12" t="s">
        <v>6</v>
      </c>
      <c r="C12" t="s">
        <v>30</v>
      </c>
      <c r="D12" t="str">
        <f t="shared" si="1"/>
        <v>,</v>
      </c>
      <c r="E12" t="str">
        <f t="shared" si="2"/>
        <v>JJ</v>
      </c>
      <c r="F12" t="str">
        <f t="shared" si="3"/>
        <v>NNS</v>
      </c>
      <c r="I12" s="2" t="s">
        <v>28</v>
      </c>
      <c r="J12" s="2" t="s">
        <v>29</v>
      </c>
      <c r="K12" s="2" t="s">
        <v>3</v>
      </c>
      <c r="L12" s="3">
        <f t="shared" si="4"/>
        <v>0.56999999999999995</v>
      </c>
      <c r="M12" s="3">
        <f t="shared" si="0"/>
        <v>0.56999999999999995</v>
      </c>
      <c r="N12" s="3">
        <f t="shared" si="0"/>
        <v>0.56999999999999995</v>
      </c>
      <c r="O12" s="3">
        <f t="shared" si="0"/>
        <v>0.56999999999999995</v>
      </c>
      <c r="P12" s="3">
        <f t="shared" si="0"/>
        <v>0.56999999999999995</v>
      </c>
      <c r="Q12" s="3">
        <f t="shared" si="0"/>
        <v>0.56999999999999995</v>
      </c>
      <c r="R12" s="3">
        <f t="shared" si="0"/>
        <v>1.5699999999999998</v>
      </c>
      <c r="S12" s="3">
        <f t="shared" si="0"/>
        <v>0.56999999999999995</v>
      </c>
      <c r="T12" s="3">
        <f t="shared" si="0"/>
        <v>0.56999999999999995</v>
      </c>
      <c r="U12" s="3">
        <f t="shared" si="0"/>
        <v>0.56999999999999995</v>
      </c>
      <c r="V12" s="3">
        <f t="shared" si="0"/>
        <v>0.56999999999999995</v>
      </c>
      <c r="W12" s="3">
        <f t="shared" si="0"/>
        <v>0.56999999999999995</v>
      </c>
      <c r="X12" s="3">
        <f t="shared" si="0"/>
        <v>0.56999999999999995</v>
      </c>
      <c r="Y12" s="3">
        <f t="shared" si="0"/>
        <v>0.56999999999999995</v>
      </c>
      <c r="Z12" s="3">
        <f t="shared" si="0"/>
        <v>0.56999999999999995</v>
      </c>
    </row>
    <row r="13" spans="1:26" x14ac:dyDescent="0.2">
      <c r="A13">
        <v>11</v>
      </c>
      <c r="B13" t="s">
        <v>7</v>
      </c>
      <c r="C13" t="s">
        <v>31</v>
      </c>
      <c r="D13" t="str">
        <f t="shared" si="1"/>
        <v>MD</v>
      </c>
      <c r="E13" t="str">
        <f t="shared" si="2"/>
        <v>,</v>
      </c>
      <c r="F13" t="str">
        <f t="shared" si="3"/>
        <v>JJ</v>
      </c>
      <c r="I13" s="2" t="s">
        <v>29</v>
      </c>
      <c r="J13" s="2" t="s">
        <v>3</v>
      </c>
      <c r="K13" s="2" t="s">
        <v>30</v>
      </c>
      <c r="L13" s="3">
        <f t="shared" si="4"/>
        <v>0.56999999999999995</v>
      </c>
      <c r="M13" s="3">
        <f t="shared" si="0"/>
        <v>0.56999999999999995</v>
      </c>
      <c r="N13" s="3">
        <f t="shared" si="0"/>
        <v>0.56999999999999995</v>
      </c>
      <c r="O13" s="3">
        <f t="shared" si="0"/>
        <v>0.56999999999999995</v>
      </c>
      <c r="P13" s="3">
        <f t="shared" si="0"/>
        <v>0.56999999999999995</v>
      </c>
      <c r="Q13" s="3">
        <f t="shared" si="0"/>
        <v>0.56999999999999995</v>
      </c>
      <c r="R13" s="3">
        <f t="shared" si="0"/>
        <v>0.56999999999999995</v>
      </c>
      <c r="S13" s="3">
        <f t="shared" si="0"/>
        <v>1.5699999999999998</v>
      </c>
      <c r="T13" s="3">
        <f t="shared" si="0"/>
        <v>0.56999999999999995</v>
      </c>
      <c r="U13" s="3">
        <f t="shared" si="0"/>
        <v>0.56999999999999995</v>
      </c>
      <c r="V13" s="3">
        <f t="shared" si="0"/>
        <v>0.56999999999999995</v>
      </c>
      <c r="W13" s="3">
        <f t="shared" si="0"/>
        <v>0.56999999999999995</v>
      </c>
      <c r="X13" s="3">
        <f t="shared" si="0"/>
        <v>0.56999999999999995</v>
      </c>
      <c r="Y13" s="3">
        <f t="shared" si="0"/>
        <v>0.56999999999999995</v>
      </c>
      <c r="Z13" s="3">
        <f t="shared" si="0"/>
        <v>0.56999999999999995</v>
      </c>
    </row>
    <row r="14" spans="1:26" x14ac:dyDescent="0.2">
      <c r="A14">
        <v>12</v>
      </c>
      <c r="B14" t="s">
        <v>8</v>
      </c>
      <c r="C14" t="s">
        <v>32</v>
      </c>
      <c r="D14" t="str">
        <f t="shared" si="1"/>
        <v>VB</v>
      </c>
      <c r="E14" t="str">
        <f t="shared" si="2"/>
        <v>MD</v>
      </c>
      <c r="F14" t="str">
        <f t="shared" si="3"/>
        <v>,</v>
      </c>
      <c r="I14" s="2" t="s">
        <v>3</v>
      </c>
      <c r="J14" s="2" t="s">
        <v>30</v>
      </c>
      <c r="K14" s="2" t="s">
        <v>31</v>
      </c>
      <c r="L14" s="3">
        <f t="shared" si="4"/>
        <v>0.56999999999999995</v>
      </c>
      <c r="M14" s="3">
        <f t="shared" si="0"/>
        <v>0.56999999999999995</v>
      </c>
      <c r="N14" s="3">
        <f t="shared" si="0"/>
        <v>0.56999999999999995</v>
      </c>
      <c r="O14" s="3">
        <f t="shared" si="0"/>
        <v>0.56999999999999995</v>
      </c>
      <c r="P14" s="3">
        <f t="shared" si="0"/>
        <v>0.56999999999999995</v>
      </c>
      <c r="Q14" s="3">
        <f t="shared" si="0"/>
        <v>0.56999999999999995</v>
      </c>
      <c r="R14" s="3">
        <f t="shared" si="0"/>
        <v>0.56999999999999995</v>
      </c>
      <c r="S14" s="3">
        <f t="shared" si="0"/>
        <v>0.56999999999999995</v>
      </c>
      <c r="T14" s="3">
        <f t="shared" si="0"/>
        <v>1.5699999999999998</v>
      </c>
      <c r="U14" s="3">
        <f t="shared" si="0"/>
        <v>0.56999999999999995</v>
      </c>
      <c r="V14" s="3">
        <f t="shared" si="0"/>
        <v>0.56999999999999995</v>
      </c>
      <c r="W14" s="3">
        <f t="shared" si="0"/>
        <v>0.56999999999999995</v>
      </c>
      <c r="X14" s="3">
        <f t="shared" si="0"/>
        <v>0.56999999999999995</v>
      </c>
      <c r="Y14" s="3">
        <f t="shared" si="0"/>
        <v>0.56999999999999995</v>
      </c>
      <c r="Z14" s="3">
        <f t="shared" si="0"/>
        <v>0.56999999999999995</v>
      </c>
    </row>
    <row r="15" spans="1:26" x14ac:dyDescent="0.2">
      <c r="A15">
        <v>13</v>
      </c>
      <c r="B15" t="s">
        <v>9</v>
      </c>
      <c r="C15" t="s">
        <v>33</v>
      </c>
      <c r="D15" t="str">
        <f t="shared" si="1"/>
        <v>DT</v>
      </c>
      <c r="E15" t="str">
        <f t="shared" si="2"/>
        <v>VB</v>
      </c>
      <c r="F15" t="str">
        <f t="shared" si="3"/>
        <v>MD</v>
      </c>
      <c r="I15" s="2" t="s">
        <v>30</v>
      </c>
      <c r="J15" s="2" t="s">
        <v>31</v>
      </c>
      <c r="K15" s="2" t="s">
        <v>32</v>
      </c>
      <c r="L15" s="3">
        <f t="shared" si="4"/>
        <v>0.56999999999999995</v>
      </c>
      <c r="M15" s="3">
        <f t="shared" si="0"/>
        <v>0.56999999999999995</v>
      </c>
      <c r="N15" s="3">
        <f t="shared" si="0"/>
        <v>0.56999999999999995</v>
      </c>
      <c r="O15" s="3">
        <f t="shared" si="0"/>
        <v>0.56999999999999995</v>
      </c>
      <c r="P15" s="3">
        <f t="shared" si="0"/>
        <v>0.56999999999999995</v>
      </c>
      <c r="Q15" s="3">
        <f t="shared" si="0"/>
        <v>0.56999999999999995</v>
      </c>
      <c r="R15" s="3">
        <f t="shared" si="0"/>
        <v>0.56999999999999995</v>
      </c>
      <c r="S15" s="3">
        <f t="shared" si="0"/>
        <v>0.56999999999999995</v>
      </c>
      <c r="T15" s="3">
        <f t="shared" si="0"/>
        <v>0.56999999999999995</v>
      </c>
      <c r="U15" s="3">
        <f t="shared" si="0"/>
        <v>1.5699999999999998</v>
      </c>
      <c r="V15" s="3">
        <f t="shared" si="0"/>
        <v>0.56999999999999995</v>
      </c>
      <c r="W15" s="3">
        <f t="shared" si="0"/>
        <v>0.56999999999999995</v>
      </c>
      <c r="X15" s="3">
        <f t="shared" si="0"/>
        <v>0.56999999999999995</v>
      </c>
      <c r="Y15" s="3">
        <f t="shared" si="0"/>
        <v>0.56999999999999995</v>
      </c>
      <c r="Z15" s="3">
        <f t="shared" si="0"/>
        <v>0.56999999999999995</v>
      </c>
    </row>
    <row r="16" spans="1:26" x14ac:dyDescent="0.2">
      <c r="A16">
        <v>14</v>
      </c>
      <c r="B16" t="s">
        <v>10</v>
      </c>
      <c r="C16" t="s">
        <v>34</v>
      </c>
      <c r="D16" t="str">
        <f t="shared" si="1"/>
        <v>NN</v>
      </c>
      <c r="E16" t="str">
        <f t="shared" si="2"/>
        <v>DT</v>
      </c>
      <c r="F16" t="str">
        <f t="shared" si="3"/>
        <v>VB</v>
      </c>
      <c r="I16" s="2" t="s">
        <v>31</v>
      </c>
      <c r="J16" s="2" t="s">
        <v>32</v>
      </c>
      <c r="K16" s="2" t="s">
        <v>33</v>
      </c>
      <c r="L16" s="3">
        <f t="shared" si="4"/>
        <v>0.56999999999999995</v>
      </c>
      <c r="M16" s="3">
        <f t="shared" si="0"/>
        <v>0.56999999999999995</v>
      </c>
      <c r="N16" s="3">
        <f t="shared" si="0"/>
        <v>0.56999999999999995</v>
      </c>
      <c r="O16" s="3">
        <f t="shared" si="0"/>
        <v>0.56999999999999995</v>
      </c>
      <c r="P16" s="3">
        <f t="shared" si="0"/>
        <v>0.56999999999999995</v>
      </c>
      <c r="Q16" s="3">
        <f t="shared" si="0"/>
        <v>0.56999999999999995</v>
      </c>
      <c r="R16" s="3">
        <f t="shared" si="0"/>
        <v>0.56999999999999995</v>
      </c>
      <c r="S16" s="3">
        <f t="shared" si="0"/>
        <v>0.56999999999999995</v>
      </c>
      <c r="T16" s="3">
        <f t="shared" si="0"/>
        <v>0.56999999999999995</v>
      </c>
      <c r="U16" s="3">
        <f t="shared" si="0"/>
        <v>0.56999999999999995</v>
      </c>
      <c r="V16" s="3">
        <f t="shared" si="0"/>
        <v>1.5699999999999998</v>
      </c>
      <c r="W16" s="3">
        <f t="shared" si="0"/>
        <v>0.56999999999999995</v>
      </c>
      <c r="X16" s="3">
        <f t="shared" si="0"/>
        <v>0.56999999999999995</v>
      </c>
      <c r="Y16" s="3">
        <f t="shared" si="0"/>
        <v>0.56999999999999995</v>
      </c>
      <c r="Z16" s="3">
        <f t="shared" si="0"/>
        <v>0.56999999999999995</v>
      </c>
    </row>
    <row r="17" spans="1:26" x14ac:dyDescent="0.2">
      <c r="A17">
        <v>15</v>
      </c>
      <c r="B17" t="s">
        <v>11</v>
      </c>
      <c r="C17" t="s">
        <v>32</v>
      </c>
      <c r="D17" t="str">
        <f t="shared" si="1"/>
        <v>IN</v>
      </c>
      <c r="E17" t="str">
        <f t="shared" si="2"/>
        <v>NN</v>
      </c>
      <c r="F17" t="str">
        <f t="shared" si="3"/>
        <v>DT</v>
      </c>
      <c r="I17" s="2" t="s">
        <v>32</v>
      </c>
      <c r="J17" s="2" t="s">
        <v>33</v>
      </c>
      <c r="K17" s="2" t="s">
        <v>34</v>
      </c>
      <c r="L17" s="3">
        <f t="shared" si="4"/>
        <v>0.56999999999999995</v>
      </c>
      <c r="M17" s="3">
        <f t="shared" si="0"/>
        <v>0.56999999999999995</v>
      </c>
      <c r="N17" s="3">
        <f t="shared" si="0"/>
        <v>0.56999999999999995</v>
      </c>
      <c r="O17" s="3">
        <f t="shared" si="0"/>
        <v>0.56999999999999995</v>
      </c>
      <c r="P17" s="3">
        <f t="shared" si="0"/>
        <v>0.56999999999999995</v>
      </c>
      <c r="Q17" s="3">
        <f t="shared" si="0"/>
        <v>0.56999999999999995</v>
      </c>
      <c r="R17" s="3">
        <f t="shared" si="0"/>
        <v>0.56999999999999995</v>
      </c>
      <c r="S17" s="3">
        <f t="shared" si="0"/>
        <v>0.56999999999999995</v>
      </c>
      <c r="T17" s="3">
        <f t="shared" si="0"/>
        <v>1.5699999999999998</v>
      </c>
      <c r="U17" s="3">
        <f t="shared" si="0"/>
        <v>0.56999999999999995</v>
      </c>
      <c r="V17" s="3">
        <f t="shared" si="0"/>
        <v>0.56999999999999995</v>
      </c>
      <c r="W17" s="3">
        <f t="shared" si="0"/>
        <v>0.56999999999999995</v>
      </c>
      <c r="X17" s="3">
        <f t="shared" si="0"/>
        <v>0.56999999999999995</v>
      </c>
      <c r="Y17" s="3">
        <f t="shared" si="0"/>
        <v>0.56999999999999995</v>
      </c>
      <c r="Z17" s="3">
        <f t="shared" si="0"/>
        <v>0.56999999999999995</v>
      </c>
    </row>
    <row r="18" spans="1:26" x14ac:dyDescent="0.2">
      <c r="A18">
        <v>16</v>
      </c>
      <c r="B18" t="s">
        <v>12</v>
      </c>
      <c r="C18" t="s">
        <v>29</v>
      </c>
      <c r="D18" t="str">
        <f t="shared" si="1"/>
        <v>DT</v>
      </c>
      <c r="E18" t="str">
        <f t="shared" si="2"/>
        <v>IN</v>
      </c>
      <c r="F18" t="str">
        <f t="shared" si="3"/>
        <v>NN</v>
      </c>
      <c r="I18" s="2" t="s">
        <v>33</v>
      </c>
      <c r="J18" s="2" t="s">
        <v>34</v>
      </c>
      <c r="K18" s="2" t="s">
        <v>32</v>
      </c>
      <c r="L18" s="3">
        <f t="shared" si="4"/>
        <v>0.56999999999999995</v>
      </c>
      <c r="M18" s="3">
        <f t="shared" si="0"/>
        <v>0.56999999999999995</v>
      </c>
      <c r="N18" s="3">
        <f t="shared" si="0"/>
        <v>0.56999999999999995</v>
      </c>
      <c r="O18" s="3">
        <f t="shared" si="0"/>
        <v>0.56999999999999995</v>
      </c>
      <c r="P18" s="3">
        <f t="shared" si="0"/>
        <v>0.56999999999999995</v>
      </c>
      <c r="Q18" s="3">
        <f t="shared" si="0"/>
        <v>1.5699999999999998</v>
      </c>
      <c r="R18" s="3">
        <f t="shared" si="0"/>
        <v>0.56999999999999995</v>
      </c>
      <c r="S18" s="3">
        <f t="shared" si="0"/>
        <v>0.56999999999999995</v>
      </c>
      <c r="T18" s="3">
        <f t="shared" si="0"/>
        <v>0.56999999999999995</v>
      </c>
      <c r="U18" s="3">
        <f t="shared" si="0"/>
        <v>0.56999999999999995</v>
      </c>
      <c r="V18" s="3">
        <f t="shared" si="0"/>
        <v>0.56999999999999995</v>
      </c>
      <c r="W18" s="3">
        <f t="shared" si="0"/>
        <v>0.56999999999999995</v>
      </c>
      <c r="X18" s="3">
        <f t="shared" si="0"/>
        <v>0.56999999999999995</v>
      </c>
      <c r="Y18" s="3">
        <f t="shared" si="0"/>
        <v>0.56999999999999995</v>
      </c>
      <c r="Z18" s="3">
        <f t="shared" si="0"/>
        <v>0.56999999999999995</v>
      </c>
    </row>
    <row r="19" spans="1:26" x14ac:dyDescent="0.2">
      <c r="A19">
        <v>17</v>
      </c>
      <c r="B19" t="s">
        <v>13</v>
      </c>
      <c r="C19" t="s">
        <v>33</v>
      </c>
      <c r="D19" t="str">
        <f t="shared" si="1"/>
        <v>JJ</v>
      </c>
      <c r="E19" t="str">
        <f t="shared" si="2"/>
        <v>DT</v>
      </c>
      <c r="F19" t="str">
        <f t="shared" si="3"/>
        <v>IN</v>
      </c>
      <c r="I19" s="2" t="s">
        <v>34</v>
      </c>
      <c r="J19" s="2" t="s">
        <v>32</v>
      </c>
      <c r="K19" s="2" t="s">
        <v>29</v>
      </c>
      <c r="L19" s="3">
        <f t="shared" si="4"/>
        <v>0.56999999999999995</v>
      </c>
      <c r="M19" s="3">
        <f t="shared" si="0"/>
        <v>0.56999999999999995</v>
      </c>
      <c r="N19" s="3">
        <f t="shared" si="0"/>
        <v>0.56999999999999995</v>
      </c>
      <c r="O19" s="3">
        <f t="shared" si="0"/>
        <v>0.56999999999999995</v>
      </c>
      <c r="P19" s="3">
        <f t="shared" si="0"/>
        <v>0.56999999999999995</v>
      </c>
      <c r="Q19" s="3">
        <f t="shared" si="0"/>
        <v>0.56999999999999995</v>
      </c>
      <c r="R19" s="3">
        <f t="shared" si="0"/>
        <v>0.56999999999999995</v>
      </c>
      <c r="S19" s="3">
        <f t="shared" si="0"/>
        <v>0.56999999999999995</v>
      </c>
      <c r="T19" s="3">
        <f t="shared" si="0"/>
        <v>0.56999999999999995</v>
      </c>
      <c r="U19" s="3">
        <f t="shared" si="0"/>
        <v>1.5699999999999998</v>
      </c>
      <c r="V19" s="3">
        <f t="shared" si="0"/>
        <v>0.56999999999999995</v>
      </c>
      <c r="W19" s="3">
        <f t="shared" si="0"/>
        <v>0.56999999999999995</v>
      </c>
      <c r="X19" s="3">
        <f t="shared" si="0"/>
        <v>0.56999999999999995</v>
      </c>
      <c r="Y19" s="3">
        <f t="shared" si="0"/>
        <v>0.56999999999999995</v>
      </c>
      <c r="Z19" s="3">
        <f t="shared" si="0"/>
        <v>0.56999999999999995</v>
      </c>
    </row>
    <row r="20" spans="1:26" x14ac:dyDescent="0.2">
      <c r="A20">
        <v>18</v>
      </c>
      <c r="B20" t="s">
        <v>14</v>
      </c>
      <c r="C20" t="s">
        <v>26</v>
      </c>
      <c r="D20" t="str">
        <f t="shared" si="1"/>
        <v>NN</v>
      </c>
      <c r="E20" t="str">
        <f t="shared" si="2"/>
        <v>JJ</v>
      </c>
      <c r="F20" t="str">
        <f t="shared" si="3"/>
        <v>DT</v>
      </c>
      <c r="I20" s="2" t="s">
        <v>32</v>
      </c>
      <c r="J20" s="2" t="s">
        <v>29</v>
      </c>
      <c r="K20" s="2" t="s">
        <v>33</v>
      </c>
      <c r="L20" s="3">
        <f t="shared" si="4"/>
        <v>0.56999999999999995</v>
      </c>
      <c r="M20" s="3">
        <f t="shared" si="0"/>
        <v>1.5699999999999998</v>
      </c>
      <c r="N20" s="3">
        <f t="shared" si="0"/>
        <v>0.56999999999999995</v>
      </c>
      <c r="O20" s="3">
        <f t="shared" si="0"/>
        <v>0.56999999999999995</v>
      </c>
      <c r="P20" s="3">
        <f t="shared" si="0"/>
        <v>0.56999999999999995</v>
      </c>
      <c r="Q20" s="3">
        <f t="shared" si="0"/>
        <v>0.56999999999999995</v>
      </c>
      <c r="R20" s="3">
        <f t="shared" si="0"/>
        <v>0.56999999999999995</v>
      </c>
      <c r="S20" s="3">
        <f t="shared" si="0"/>
        <v>0.56999999999999995</v>
      </c>
      <c r="T20" s="3">
        <f t="shared" si="0"/>
        <v>0.56999999999999995</v>
      </c>
      <c r="U20" s="3">
        <f t="shared" si="0"/>
        <v>0.56999999999999995</v>
      </c>
      <c r="V20" s="3">
        <f t="shared" si="0"/>
        <v>0.56999999999999995</v>
      </c>
      <c r="W20" s="3">
        <f t="shared" si="0"/>
        <v>0.56999999999999995</v>
      </c>
      <c r="X20" s="3">
        <f t="shared" si="0"/>
        <v>0.56999999999999995</v>
      </c>
      <c r="Y20" s="3">
        <f t="shared" si="0"/>
        <v>0.56999999999999995</v>
      </c>
      <c r="Z20" s="3">
        <f t="shared" si="0"/>
        <v>0.56999999999999995</v>
      </c>
    </row>
    <row r="21" spans="1:26" x14ac:dyDescent="0.2">
      <c r="A21">
        <v>19</v>
      </c>
      <c r="B21">
        <v>29</v>
      </c>
      <c r="C21" t="s">
        <v>27</v>
      </c>
      <c r="D21" t="str">
        <f t="shared" si="1"/>
        <v>NNP</v>
      </c>
      <c r="E21" t="str">
        <f t="shared" si="2"/>
        <v>NN</v>
      </c>
      <c r="F21" t="str">
        <f t="shared" si="3"/>
        <v>JJ</v>
      </c>
      <c r="I21" s="2" t="s">
        <v>29</v>
      </c>
      <c r="J21" s="2" t="s">
        <v>33</v>
      </c>
      <c r="K21" s="2" t="s">
        <v>26</v>
      </c>
      <c r="L21" s="3">
        <f t="shared" si="4"/>
        <v>0.56999999999999995</v>
      </c>
      <c r="M21" s="3">
        <f t="shared" si="4"/>
        <v>0.56999999999999995</v>
      </c>
      <c r="N21" s="3">
        <f t="shared" si="4"/>
        <v>0.56999999999999995</v>
      </c>
      <c r="O21" s="3">
        <f t="shared" si="4"/>
        <v>1.5699999999999998</v>
      </c>
      <c r="P21" s="3">
        <f t="shared" si="4"/>
        <v>0.56999999999999995</v>
      </c>
      <c r="Q21" s="3">
        <f t="shared" si="4"/>
        <v>0.56999999999999995</v>
      </c>
      <c r="R21" s="3">
        <f t="shared" si="4"/>
        <v>0.56999999999999995</v>
      </c>
      <c r="S21" s="3">
        <f t="shared" si="4"/>
        <v>0.56999999999999995</v>
      </c>
      <c r="T21" s="3">
        <f t="shared" si="4"/>
        <v>0.56999999999999995</v>
      </c>
      <c r="U21" s="3">
        <f t="shared" si="4"/>
        <v>0.56999999999999995</v>
      </c>
      <c r="V21" s="3">
        <f t="shared" si="4"/>
        <v>0.56999999999999995</v>
      </c>
      <c r="W21" s="3">
        <f t="shared" si="4"/>
        <v>0.56999999999999995</v>
      </c>
      <c r="X21" s="3">
        <f t="shared" si="4"/>
        <v>0.56999999999999995</v>
      </c>
      <c r="Y21" s="3">
        <f t="shared" si="4"/>
        <v>0.56999999999999995</v>
      </c>
      <c r="Z21" s="3">
        <f t="shared" si="4"/>
        <v>0.56999999999999995</v>
      </c>
    </row>
    <row r="22" spans="1:26" x14ac:dyDescent="0.2">
      <c r="A22">
        <v>20</v>
      </c>
      <c r="B22" t="s">
        <v>15</v>
      </c>
      <c r="C22" t="s">
        <v>15</v>
      </c>
      <c r="D22" t="str">
        <f t="shared" si="1"/>
        <v>CD</v>
      </c>
      <c r="E22" t="str">
        <f t="shared" si="2"/>
        <v>NNP</v>
      </c>
      <c r="F22" t="str">
        <f t="shared" si="3"/>
        <v>NN</v>
      </c>
      <c r="I22" s="2" t="s">
        <v>33</v>
      </c>
      <c r="J22" s="2" t="s">
        <v>26</v>
      </c>
      <c r="K22" s="2" t="s">
        <v>27</v>
      </c>
      <c r="L22" s="3">
        <f t="shared" si="4"/>
        <v>0.56999999999999995</v>
      </c>
      <c r="M22" s="3">
        <f t="shared" si="4"/>
        <v>0.56999999999999995</v>
      </c>
      <c r="N22" s="3">
        <f t="shared" si="4"/>
        <v>0.56999999999999995</v>
      </c>
      <c r="O22" s="3">
        <f t="shared" si="4"/>
        <v>0.56999999999999995</v>
      </c>
      <c r="P22" s="3">
        <f t="shared" si="4"/>
        <v>0.56999999999999995</v>
      </c>
      <c r="Q22" s="3">
        <f t="shared" si="4"/>
        <v>0.56999999999999995</v>
      </c>
      <c r="R22" s="3">
        <f t="shared" si="4"/>
        <v>0.56999999999999995</v>
      </c>
      <c r="S22" s="3">
        <f t="shared" si="4"/>
        <v>0.56999999999999995</v>
      </c>
      <c r="T22" s="3">
        <f t="shared" si="4"/>
        <v>0.56999999999999995</v>
      </c>
      <c r="U22" s="3">
        <f t="shared" si="4"/>
        <v>0.56999999999999995</v>
      </c>
      <c r="V22" s="3">
        <f t="shared" si="4"/>
        <v>0.56999999999999995</v>
      </c>
      <c r="W22" s="3">
        <f t="shared" si="4"/>
        <v>1.5699999999999998</v>
      </c>
      <c r="X22" s="3">
        <f t="shared" si="4"/>
        <v>0.56999999999999995</v>
      </c>
      <c r="Y22" s="3">
        <f t="shared" si="4"/>
        <v>0.56999999999999995</v>
      </c>
      <c r="Z22" s="3">
        <f t="shared" si="4"/>
        <v>0.56999999999999995</v>
      </c>
    </row>
    <row r="23" spans="1:26" x14ac:dyDescent="0.2">
      <c r="A23">
        <v>21</v>
      </c>
      <c r="B23" t="s">
        <v>16</v>
      </c>
      <c r="C23" t="s">
        <v>26</v>
      </c>
      <c r="D23" t="str">
        <f t="shared" si="1"/>
        <v>.</v>
      </c>
      <c r="E23" t="str">
        <f t="shared" si="2"/>
        <v>CD</v>
      </c>
      <c r="F23" t="str">
        <f t="shared" si="3"/>
        <v>NNP</v>
      </c>
      <c r="I23" s="2" t="s">
        <v>26</v>
      </c>
      <c r="J23" s="2" t="s">
        <v>27</v>
      </c>
      <c r="K23" s="2" t="s">
        <v>15</v>
      </c>
      <c r="L23" s="3">
        <f t="shared" si="4"/>
        <v>0.56999999999999995</v>
      </c>
      <c r="M23" s="3">
        <f t="shared" si="4"/>
        <v>1.5699999999999998</v>
      </c>
      <c r="N23" s="3">
        <f t="shared" si="4"/>
        <v>0.56999999999999995</v>
      </c>
      <c r="O23" s="3">
        <f t="shared" si="4"/>
        <v>0.56999999999999995</v>
      </c>
      <c r="P23" s="3">
        <f t="shared" si="4"/>
        <v>0.56999999999999995</v>
      </c>
      <c r="Q23" s="3">
        <f t="shared" si="4"/>
        <v>0.56999999999999995</v>
      </c>
      <c r="R23" s="3">
        <f t="shared" si="4"/>
        <v>0.56999999999999995</v>
      </c>
      <c r="S23" s="3">
        <f t="shared" si="4"/>
        <v>0.56999999999999995</v>
      </c>
      <c r="T23" s="3">
        <f t="shared" si="4"/>
        <v>0.56999999999999995</v>
      </c>
      <c r="U23" s="3">
        <f t="shared" si="4"/>
        <v>0.56999999999999995</v>
      </c>
      <c r="V23" s="3">
        <f t="shared" si="4"/>
        <v>0.56999999999999995</v>
      </c>
      <c r="W23" s="3">
        <f t="shared" si="4"/>
        <v>0.56999999999999995</v>
      </c>
      <c r="X23" s="3">
        <f t="shared" si="4"/>
        <v>0.56999999999999995</v>
      </c>
      <c r="Y23" s="3">
        <f t="shared" si="4"/>
        <v>0.56999999999999995</v>
      </c>
      <c r="Z23" s="3">
        <f t="shared" si="4"/>
        <v>0.56999999999999995</v>
      </c>
    </row>
    <row r="24" spans="1:26" x14ac:dyDescent="0.2">
      <c r="A24">
        <v>22</v>
      </c>
      <c r="B24" t="s">
        <v>2</v>
      </c>
      <c r="C24" t="s">
        <v>26</v>
      </c>
      <c r="D24" t="str">
        <f t="shared" si="1"/>
        <v>NNP</v>
      </c>
      <c r="E24" t="str">
        <f t="shared" si="2"/>
        <v>.</v>
      </c>
      <c r="F24" t="str">
        <f t="shared" si="3"/>
        <v>CD</v>
      </c>
      <c r="I24" s="2" t="s">
        <v>27</v>
      </c>
      <c r="J24" s="2" t="s">
        <v>15</v>
      </c>
      <c r="K24" s="2" t="s">
        <v>26</v>
      </c>
      <c r="L24" s="3">
        <f t="shared" si="4"/>
        <v>0.56999999999999995</v>
      </c>
      <c r="M24" s="3">
        <f t="shared" si="4"/>
        <v>1.5699999999999998</v>
      </c>
      <c r="N24" s="3">
        <f t="shared" si="4"/>
        <v>0.56999999999999995</v>
      </c>
      <c r="O24" s="3">
        <f t="shared" si="4"/>
        <v>0.56999999999999995</v>
      </c>
      <c r="P24" s="3">
        <f t="shared" si="4"/>
        <v>0.56999999999999995</v>
      </c>
      <c r="Q24" s="3">
        <f t="shared" si="4"/>
        <v>0.56999999999999995</v>
      </c>
      <c r="R24" s="3">
        <f t="shared" si="4"/>
        <v>0.56999999999999995</v>
      </c>
      <c r="S24" s="3">
        <f t="shared" si="4"/>
        <v>0.56999999999999995</v>
      </c>
      <c r="T24" s="3">
        <f t="shared" si="4"/>
        <v>0.56999999999999995</v>
      </c>
      <c r="U24" s="3">
        <f t="shared" si="4"/>
        <v>0.56999999999999995</v>
      </c>
      <c r="V24" s="3">
        <f t="shared" si="4"/>
        <v>0.56999999999999995</v>
      </c>
      <c r="W24" s="3">
        <f t="shared" si="4"/>
        <v>0.56999999999999995</v>
      </c>
      <c r="X24" s="3">
        <f t="shared" si="4"/>
        <v>0.56999999999999995</v>
      </c>
      <c r="Y24" s="3">
        <f t="shared" si="4"/>
        <v>0.56999999999999995</v>
      </c>
      <c r="Z24" s="3">
        <f t="shared" si="4"/>
        <v>0.56999999999999995</v>
      </c>
    </row>
    <row r="25" spans="1:26" x14ac:dyDescent="0.2">
      <c r="A25">
        <v>23</v>
      </c>
      <c r="B25" t="s">
        <v>17</v>
      </c>
      <c r="C25" t="s">
        <v>35</v>
      </c>
      <c r="D25" t="str">
        <f t="shared" si="1"/>
        <v>NNP</v>
      </c>
      <c r="E25" t="str">
        <f t="shared" si="2"/>
        <v>NNP</v>
      </c>
      <c r="F25" t="str">
        <f t="shared" si="3"/>
        <v>.</v>
      </c>
      <c r="I25" s="2" t="s">
        <v>15</v>
      </c>
      <c r="J25" s="2" t="s">
        <v>26</v>
      </c>
      <c r="K25" s="2" t="s">
        <v>26</v>
      </c>
      <c r="L25" s="3">
        <f t="shared" si="4"/>
        <v>0.56999999999999995</v>
      </c>
      <c r="M25" s="3">
        <f t="shared" si="4"/>
        <v>0.56999999999999995</v>
      </c>
      <c r="N25" s="3">
        <f t="shared" si="4"/>
        <v>0.56999999999999995</v>
      </c>
      <c r="O25" s="3">
        <f t="shared" si="4"/>
        <v>0.56999999999999995</v>
      </c>
      <c r="P25" s="3">
        <f t="shared" si="4"/>
        <v>0.56999999999999995</v>
      </c>
      <c r="Q25" s="3">
        <f t="shared" si="4"/>
        <v>0.56999999999999995</v>
      </c>
      <c r="R25" s="3">
        <f t="shared" si="4"/>
        <v>0.56999999999999995</v>
      </c>
      <c r="S25" s="3">
        <f t="shared" si="4"/>
        <v>0.56999999999999995</v>
      </c>
      <c r="T25" s="3">
        <f t="shared" si="4"/>
        <v>0.56999999999999995</v>
      </c>
      <c r="U25" s="3">
        <f t="shared" si="4"/>
        <v>0.56999999999999995</v>
      </c>
      <c r="V25" s="3">
        <f t="shared" si="4"/>
        <v>0.56999999999999995</v>
      </c>
      <c r="W25" s="3">
        <f t="shared" si="4"/>
        <v>0.56999999999999995</v>
      </c>
      <c r="X25" s="3">
        <f t="shared" si="4"/>
        <v>1.5699999999999998</v>
      </c>
      <c r="Y25" s="3">
        <f t="shared" si="4"/>
        <v>0.56999999999999995</v>
      </c>
      <c r="Z25" s="3">
        <f t="shared" si="4"/>
        <v>0.56999999999999995</v>
      </c>
    </row>
    <row r="26" spans="1:26" x14ac:dyDescent="0.2">
      <c r="A26">
        <v>24</v>
      </c>
      <c r="B26" t="s">
        <v>18</v>
      </c>
      <c r="C26" t="s">
        <v>33</v>
      </c>
      <c r="D26" t="str">
        <f t="shared" si="1"/>
        <v>VBZ</v>
      </c>
      <c r="E26" t="str">
        <f t="shared" si="2"/>
        <v>NNP</v>
      </c>
      <c r="F26" t="str">
        <f t="shared" si="3"/>
        <v>NNP</v>
      </c>
      <c r="I26" s="2" t="s">
        <v>26</v>
      </c>
      <c r="J26" s="2" t="s">
        <v>26</v>
      </c>
      <c r="K26" s="2" t="s">
        <v>35</v>
      </c>
      <c r="L26" s="3">
        <f t="shared" si="4"/>
        <v>0.56999999999999995</v>
      </c>
      <c r="M26" s="3">
        <f t="shared" si="4"/>
        <v>0.56999999999999995</v>
      </c>
      <c r="N26" s="3">
        <f t="shared" si="4"/>
        <v>0.56999999999999995</v>
      </c>
      <c r="O26" s="3">
        <f t="shared" si="4"/>
        <v>0.56999999999999995</v>
      </c>
      <c r="P26" s="3">
        <f t="shared" si="4"/>
        <v>0.56999999999999995</v>
      </c>
      <c r="Q26" s="3">
        <f t="shared" si="4"/>
        <v>0.56999999999999995</v>
      </c>
      <c r="R26" s="3">
        <f t="shared" si="4"/>
        <v>0.56999999999999995</v>
      </c>
      <c r="S26" s="3">
        <f t="shared" si="4"/>
        <v>0.56999999999999995</v>
      </c>
      <c r="T26" s="3">
        <f t="shared" si="4"/>
        <v>0.56999999999999995</v>
      </c>
      <c r="U26" s="3">
        <f t="shared" si="4"/>
        <v>1.5699999999999998</v>
      </c>
      <c r="V26" s="3">
        <f t="shared" si="4"/>
        <v>0.56999999999999995</v>
      </c>
      <c r="W26" s="3">
        <f t="shared" si="4"/>
        <v>0.56999999999999995</v>
      </c>
      <c r="X26" s="3">
        <f t="shared" si="4"/>
        <v>0.56999999999999995</v>
      </c>
      <c r="Y26" s="3">
        <f t="shared" si="4"/>
        <v>0.56999999999999995</v>
      </c>
      <c r="Z26" s="3">
        <f t="shared" si="4"/>
        <v>0.56999999999999995</v>
      </c>
    </row>
    <row r="27" spans="1:26" x14ac:dyDescent="0.2">
      <c r="A27">
        <v>25</v>
      </c>
      <c r="B27" t="s">
        <v>19</v>
      </c>
      <c r="C27" t="s">
        <v>34</v>
      </c>
      <c r="D27" t="str">
        <f t="shared" si="1"/>
        <v>NN</v>
      </c>
      <c r="E27" t="str">
        <f t="shared" si="2"/>
        <v>VBZ</v>
      </c>
      <c r="F27" t="str">
        <f t="shared" si="3"/>
        <v>NNP</v>
      </c>
      <c r="I27" s="2" t="s">
        <v>26</v>
      </c>
      <c r="J27" s="2" t="s">
        <v>35</v>
      </c>
      <c r="K27" s="2" t="s">
        <v>33</v>
      </c>
      <c r="L27" s="3">
        <f t="shared" si="4"/>
        <v>0.56999999999999995</v>
      </c>
      <c r="M27" s="3">
        <f t="shared" si="4"/>
        <v>0.56999999999999995</v>
      </c>
      <c r="N27" s="3">
        <f t="shared" si="4"/>
        <v>0.56999999999999995</v>
      </c>
      <c r="O27" s="3">
        <f t="shared" si="4"/>
        <v>0.56999999999999995</v>
      </c>
      <c r="P27" s="3">
        <f t="shared" si="4"/>
        <v>0.56999999999999995</v>
      </c>
      <c r="Q27" s="3">
        <f t="shared" si="4"/>
        <v>0.56999999999999995</v>
      </c>
      <c r="R27" s="3">
        <f t="shared" si="4"/>
        <v>0.56999999999999995</v>
      </c>
      <c r="S27" s="3">
        <f t="shared" si="4"/>
        <v>0.56999999999999995</v>
      </c>
      <c r="T27" s="3">
        <f t="shared" si="4"/>
        <v>0.56999999999999995</v>
      </c>
      <c r="U27" s="3">
        <f t="shared" si="4"/>
        <v>0.56999999999999995</v>
      </c>
      <c r="V27" s="3">
        <f t="shared" si="4"/>
        <v>1.5699999999999998</v>
      </c>
      <c r="W27" s="3">
        <f t="shared" si="4"/>
        <v>0.56999999999999995</v>
      </c>
      <c r="X27" s="3">
        <f t="shared" si="4"/>
        <v>0.56999999999999995</v>
      </c>
      <c r="Y27" s="3">
        <f t="shared" si="4"/>
        <v>0.56999999999999995</v>
      </c>
      <c r="Z27" s="3">
        <f t="shared" si="4"/>
        <v>0.56999999999999995</v>
      </c>
    </row>
    <row r="28" spans="1:26" x14ac:dyDescent="0.2">
      <c r="A28">
        <v>26</v>
      </c>
      <c r="B28" t="s">
        <v>20</v>
      </c>
      <c r="C28" t="s">
        <v>26</v>
      </c>
      <c r="D28" t="str">
        <f t="shared" si="1"/>
        <v>IN</v>
      </c>
      <c r="E28" t="str">
        <f t="shared" si="2"/>
        <v>NN</v>
      </c>
      <c r="F28" t="str">
        <f t="shared" si="3"/>
        <v>VBZ</v>
      </c>
      <c r="I28" s="2" t="s">
        <v>35</v>
      </c>
      <c r="J28" s="2" t="s">
        <v>33</v>
      </c>
      <c r="K28" s="2" t="s">
        <v>34</v>
      </c>
      <c r="L28" s="3">
        <f t="shared" si="4"/>
        <v>0.56999999999999995</v>
      </c>
      <c r="M28" s="3">
        <f t="shared" si="4"/>
        <v>1.5699999999999998</v>
      </c>
      <c r="N28" s="3">
        <f t="shared" si="4"/>
        <v>0.56999999999999995</v>
      </c>
      <c r="O28" s="3">
        <f t="shared" si="4"/>
        <v>0.56999999999999995</v>
      </c>
      <c r="P28" s="3">
        <f t="shared" si="4"/>
        <v>0.56999999999999995</v>
      </c>
      <c r="Q28" s="3">
        <f t="shared" si="4"/>
        <v>0.56999999999999995</v>
      </c>
      <c r="R28" s="3">
        <f t="shared" si="4"/>
        <v>0.56999999999999995</v>
      </c>
      <c r="S28" s="3">
        <f t="shared" si="4"/>
        <v>0.56999999999999995</v>
      </c>
      <c r="T28" s="3">
        <f t="shared" si="4"/>
        <v>0.56999999999999995</v>
      </c>
      <c r="U28" s="3">
        <f t="shared" si="4"/>
        <v>0.56999999999999995</v>
      </c>
      <c r="V28" s="3">
        <f t="shared" si="4"/>
        <v>0.56999999999999995</v>
      </c>
      <c r="W28" s="3">
        <f t="shared" si="4"/>
        <v>0.56999999999999995</v>
      </c>
      <c r="X28" s="3">
        <f t="shared" si="4"/>
        <v>0.56999999999999995</v>
      </c>
      <c r="Y28" s="3">
        <f t="shared" si="4"/>
        <v>0.56999999999999995</v>
      </c>
      <c r="Z28" s="3">
        <f t="shared" si="4"/>
        <v>0.56999999999999995</v>
      </c>
    </row>
    <row r="29" spans="1:26" x14ac:dyDescent="0.2">
      <c r="A29">
        <v>27</v>
      </c>
      <c r="B29" t="s">
        <v>21</v>
      </c>
      <c r="C29" t="s">
        <v>26</v>
      </c>
      <c r="D29" t="str">
        <f t="shared" si="1"/>
        <v>NNP</v>
      </c>
      <c r="E29" t="str">
        <f t="shared" si="2"/>
        <v>IN</v>
      </c>
      <c r="F29" t="str">
        <f t="shared" si="3"/>
        <v>NN</v>
      </c>
      <c r="I29" s="2" t="s">
        <v>33</v>
      </c>
      <c r="J29" s="2" t="s">
        <v>34</v>
      </c>
      <c r="K29" s="2" t="s">
        <v>26</v>
      </c>
      <c r="L29" s="3">
        <f t="shared" si="4"/>
        <v>0.56999999999999995</v>
      </c>
      <c r="M29" s="3">
        <f t="shared" si="4"/>
        <v>1.5699999999999998</v>
      </c>
      <c r="N29" s="3">
        <f t="shared" si="4"/>
        <v>0.56999999999999995</v>
      </c>
      <c r="O29" s="3">
        <f t="shared" si="4"/>
        <v>0.56999999999999995</v>
      </c>
      <c r="P29" s="3">
        <f t="shared" si="4"/>
        <v>0.56999999999999995</v>
      </c>
      <c r="Q29" s="3">
        <f t="shared" si="4"/>
        <v>0.56999999999999995</v>
      </c>
      <c r="R29" s="3">
        <f t="shared" si="4"/>
        <v>0.56999999999999995</v>
      </c>
      <c r="S29" s="3">
        <f t="shared" si="4"/>
        <v>0.56999999999999995</v>
      </c>
      <c r="T29" s="3">
        <f t="shared" si="4"/>
        <v>0.56999999999999995</v>
      </c>
      <c r="U29" s="3">
        <f t="shared" si="4"/>
        <v>0.56999999999999995</v>
      </c>
      <c r="V29" s="3">
        <f t="shared" si="4"/>
        <v>0.56999999999999995</v>
      </c>
      <c r="W29" s="3">
        <f t="shared" si="4"/>
        <v>0.56999999999999995</v>
      </c>
      <c r="X29" s="3">
        <f t="shared" si="4"/>
        <v>0.56999999999999995</v>
      </c>
      <c r="Y29" s="3">
        <f t="shared" si="4"/>
        <v>0.56999999999999995</v>
      </c>
      <c r="Z29" s="3">
        <f t="shared" si="4"/>
        <v>0.56999999999999995</v>
      </c>
    </row>
    <row r="30" spans="1:26" x14ac:dyDescent="0.2">
      <c r="A30">
        <v>28</v>
      </c>
      <c r="B30" t="s">
        <v>3</v>
      </c>
      <c r="C30" t="s">
        <v>3</v>
      </c>
      <c r="D30" t="str">
        <f t="shared" si="1"/>
        <v>NNP</v>
      </c>
      <c r="E30" t="str">
        <f t="shared" si="2"/>
        <v>NNP</v>
      </c>
      <c r="F30" t="str">
        <f t="shared" si="3"/>
        <v>IN</v>
      </c>
      <c r="I30" s="2" t="s">
        <v>34</v>
      </c>
      <c r="J30" s="2" t="s">
        <v>26</v>
      </c>
      <c r="K30" s="2" t="s">
        <v>26</v>
      </c>
      <c r="L30" s="3">
        <f t="shared" si="4"/>
        <v>0.56999999999999995</v>
      </c>
      <c r="M30" s="3">
        <f t="shared" si="4"/>
        <v>0.56999999999999995</v>
      </c>
      <c r="N30" s="3">
        <f t="shared" si="4"/>
        <v>1.5699999999999998</v>
      </c>
      <c r="O30" s="3">
        <f t="shared" si="4"/>
        <v>0.56999999999999995</v>
      </c>
      <c r="P30" s="3">
        <f t="shared" si="4"/>
        <v>0.56999999999999995</v>
      </c>
      <c r="Q30" s="3">
        <f t="shared" si="4"/>
        <v>0.56999999999999995</v>
      </c>
      <c r="R30" s="3">
        <f t="shared" si="4"/>
        <v>0.56999999999999995</v>
      </c>
      <c r="S30" s="3">
        <f t="shared" si="4"/>
        <v>0.56999999999999995</v>
      </c>
      <c r="T30" s="3">
        <f t="shared" si="4"/>
        <v>0.56999999999999995</v>
      </c>
      <c r="U30" s="3">
        <f t="shared" si="4"/>
        <v>0.56999999999999995</v>
      </c>
      <c r="V30" s="3">
        <f t="shared" si="4"/>
        <v>0.56999999999999995</v>
      </c>
      <c r="W30" s="3">
        <f t="shared" si="4"/>
        <v>0.56999999999999995</v>
      </c>
      <c r="X30" s="3">
        <f t="shared" si="4"/>
        <v>0.56999999999999995</v>
      </c>
      <c r="Y30" s="3">
        <f t="shared" si="4"/>
        <v>0.56999999999999995</v>
      </c>
      <c r="Z30" s="3">
        <f t="shared" si="4"/>
        <v>0.56999999999999995</v>
      </c>
    </row>
    <row r="31" spans="1:26" x14ac:dyDescent="0.2">
      <c r="A31">
        <v>29</v>
      </c>
      <c r="B31" t="s">
        <v>8</v>
      </c>
      <c r="C31" t="s">
        <v>32</v>
      </c>
      <c r="D31" t="str">
        <f t="shared" si="1"/>
        <v>,</v>
      </c>
      <c r="E31" t="str">
        <f t="shared" si="2"/>
        <v>NNP</v>
      </c>
      <c r="F31" t="str">
        <f t="shared" si="3"/>
        <v>NNP</v>
      </c>
      <c r="I31" s="2" t="s">
        <v>26</v>
      </c>
      <c r="J31" s="2" t="s">
        <v>3</v>
      </c>
      <c r="K31" s="2" t="s">
        <v>32</v>
      </c>
      <c r="L31" s="3">
        <f t="shared" si="4"/>
        <v>0.56999999999999995</v>
      </c>
      <c r="M31" s="3">
        <f t="shared" si="4"/>
        <v>1.5699999999999998</v>
      </c>
      <c r="N31" s="3">
        <f t="shared" si="4"/>
        <v>0.56999999999999995</v>
      </c>
      <c r="O31" s="3">
        <f t="shared" si="4"/>
        <v>0.56999999999999995</v>
      </c>
      <c r="P31" s="3">
        <f t="shared" si="4"/>
        <v>0.56999999999999995</v>
      </c>
      <c r="Q31" s="3">
        <f t="shared" si="4"/>
        <v>0.56999999999999995</v>
      </c>
      <c r="R31" s="3">
        <f t="shared" si="4"/>
        <v>0.56999999999999995</v>
      </c>
      <c r="S31" s="3">
        <f t="shared" si="4"/>
        <v>0.56999999999999995</v>
      </c>
      <c r="T31" s="3">
        <f t="shared" si="4"/>
        <v>0.56999999999999995</v>
      </c>
      <c r="U31" s="3">
        <f t="shared" si="4"/>
        <v>0.56999999999999995</v>
      </c>
      <c r="V31" s="3">
        <f t="shared" si="4"/>
        <v>0.56999999999999995</v>
      </c>
      <c r="W31" s="3">
        <f t="shared" si="4"/>
        <v>0.56999999999999995</v>
      </c>
      <c r="X31" s="3">
        <f t="shared" si="4"/>
        <v>0.56999999999999995</v>
      </c>
      <c r="Y31" s="3">
        <f t="shared" si="4"/>
        <v>0.56999999999999995</v>
      </c>
      <c r="Z31" s="3">
        <f t="shared" si="4"/>
        <v>0.56999999999999995</v>
      </c>
    </row>
    <row r="32" spans="1:26" x14ac:dyDescent="0.2">
      <c r="A32">
        <v>30</v>
      </c>
      <c r="B32" t="s">
        <v>22</v>
      </c>
      <c r="C32" t="s">
        <v>26</v>
      </c>
      <c r="D32" t="str">
        <f t="shared" si="1"/>
        <v>DT</v>
      </c>
      <c r="E32" t="str">
        <f t="shared" si="2"/>
        <v>,</v>
      </c>
      <c r="F32" t="str">
        <f t="shared" si="3"/>
        <v>NNP</v>
      </c>
      <c r="I32" s="2" t="s">
        <v>3</v>
      </c>
      <c r="J32" s="2" t="s">
        <v>32</v>
      </c>
      <c r="K32" s="2" t="s">
        <v>26</v>
      </c>
      <c r="L32" s="3">
        <f t="shared" si="4"/>
        <v>0.56999999999999995</v>
      </c>
      <c r="M32" s="3">
        <f t="shared" si="4"/>
        <v>0.56999999999999995</v>
      </c>
      <c r="N32" s="3">
        <f t="shared" si="4"/>
        <v>0.56999999999999995</v>
      </c>
      <c r="O32" s="3">
        <f t="shared" si="4"/>
        <v>0.56999999999999995</v>
      </c>
      <c r="P32" s="3">
        <f t="shared" si="4"/>
        <v>0.56999999999999995</v>
      </c>
      <c r="Q32" s="3">
        <f t="shared" si="4"/>
        <v>0.56999999999999995</v>
      </c>
      <c r="R32" s="3">
        <f t="shared" si="4"/>
        <v>0.56999999999999995</v>
      </c>
      <c r="S32" s="3">
        <f t="shared" si="4"/>
        <v>0.56999999999999995</v>
      </c>
      <c r="T32" s="3">
        <f t="shared" si="4"/>
        <v>0.56999999999999995</v>
      </c>
      <c r="U32" s="3">
        <f t="shared" si="4"/>
        <v>0.56999999999999995</v>
      </c>
      <c r="V32" s="3">
        <f t="shared" si="4"/>
        <v>0.56999999999999995</v>
      </c>
      <c r="W32" s="3">
        <f t="shared" si="4"/>
        <v>0.56999999999999995</v>
      </c>
      <c r="X32" s="3">
        <f t="shared" si="4"/>
        <v>0.56999999999999995</v>
      </c>
      <c r="Y32" s="3">
        <f t="shared" si="4"/>
        <v>1.5699999999999998</v>
      </c>
      <c r="Z32" s="3">
        <f t="shared" si="4"/>
        <v>0.56999999999999995</v>
      </c>
    </row>
    <row r="33" spans="1:26" x14ac:dyDescent="0.2">
      <c r="A33">
        <v>31</v>
      </c>
      <c r="B33" t="s">
        <v>23</v>
      </c>
      <c r="C33" t="s">
        <v>36</v>
      </c>
      <c r="D33" t="str">
        <f t="shared" si="1"/>
        <v>NNP</v>
      </c>
      <c r="E33" t="str">
        <f t="shared" si="2"/>
        <v>DT</v>
      </c>
      <c r="F33" t="str">
        <f t="shared" si="3"/>
        <v>,</v>
      </c>
      <c r="I33" s="2" t="s">
        <v>32</v>
      </c>
      <c r="J33" s="2" t="s">
        <v>26</v>
      </c>
      <c r="K33" s="2" t="s">
        <v>36</v>
      </c>
      <c r="L33" s="3">
        <f t="shared" si="4"/>
        <v>0.56999999999999995</v>
      </c>
      <c r="M33" s="3">
        <f t="shared" si="4"/>
        <v>0.56999999999999995</v>
      </c>
      <c r="N33" s="3">
        <f t="shared" si="4"/>
        <v>0.56999999999999995</v>
      </c>
      <c r="O33" s="3">
        <f t="shared" si="4"/>
        <v>0.56999999999999995</v>
      </c>
      <c r="P33" s="3">
        <f t="shared" si="4"/>
        <v>0.56999999999999995</v>
      </c>
      <c r="Q33" s="3">
        <f t="shared" si="4"/>
        <v>0.56999999999999995</v>
      </c>
      <c r="R33" s="3">
        <f t="shared" si="4"/>
        <v>0.56999999999999995</v>
      </c>
      <c r="S33" s="3">
        <f t="shared" si="4"/>
        <v>0.56999999999999995</v>
      </c>
      <c r="T33" s="3">
        <f t="shared" si="4"/>
        <v>0.56999999999999995</v>
      </c>
      <c r="U33" s="3">
        <f t="shared" si="4"/>
        <v>1.5699999999999998</v>
      </c>
      <c r="V33" s="3">
        <f t="shared" si="4"/>
        <v>0.56999999999999995</v>
      </c>
      <c r="W33" s="3">
        <f t="shared" si="4"/>
        <v>0.56999999999999995</v>
      </c>
      <c r="X33" s="3">
        <f t="shared" si="4"/>
        <v>0.56999999999999995</v>
      </c>
      <c r="Y33" s="3">
        <f t="shared" si="4"/>
        <v>0.56999999999999995</v>
      </c>
      <c r="Z33" s="3">
        <f t="shared" si="4"/>
        <v>0.56999999999999995</v>
      </c>
    </row>
    <row r="34" spans="1:26" x14ac:dyDescent="0.2">
      <c r="A34">
        <v>32</v>
      </c>
      <c r="B34" t="s">
        <v>24</v>
      </c>
      <c r="C34" t="s">
        <v>33</v>
      </c>
      <c r="D34" t="str">
        <f t="shared" si="1"/>
        <v>VBG</v>
      </c>
      <c r="E34" t="str">
        <f t="shared" si="2"/>
        <v>NNP</v>
      </c>
      <c r="F34" t="str">
        <f t="shared" si="3"/>
        <v>DT</v>
      </c>
      <c r="I34" s="2" t="s">
        <v>26</v>
      </c>
      <c r="J34" s="2" t="s">
        <v>36</v>
      </c>
      <c r="K34" s="2" t="s">
        <v>33</v>
      </c>
      <c r="L34" s="3">
        <f t="shared" si="4"/>
        <v>0.56999999999999995</v>
      </c>
      <c r="M34" s="3">
        <f t="shared" si="4"/>
        <v>0.56999999999999995</v>
      </c>
      <c r="N34" s="3">
        <f t="shared" si="4"/>
        <v>0.56999999999999995</v>
      </c>
      <c r="O34" s="3">
        <f t="shared" si="4"/>
        <v>0.56999999999999995</v>
      </c>
      <c r="P34" s="3">
        <f t="shared" si="4"/>
        <v>0.56999999999999995</v>
      </c>
      <c r="Q34" s="3">
        <f t="shared" si="4"/>
        <v>0.56999999999999995</v>
      </c>
      <c r="R34" s="3">
        <f t="shared" si="4"/>
        <v>0.56999999999999995</v>
      </c>
      <c r="S34" s="3">
        <f t="shared" si="4"/>
        <v>0.56999999999999995</v>
      </c>
      <c r="T34" s="3">
        <f t="shared" si="4"/>
        <v>0.56999999999999995</v>
      </c>
      <c r="U34" s="3">
        <f t="shared" si="4"/>
        <v>0.56999999999999995</v>
      </c>
      <c r="V34" s="3">
        <f t="shared" si="4"/>
        <v>0.56999999999999995</v>
      </c>
      <c r="W34" s="3">
        <f t="shared" si="4"/>
        <v>1.5699999999999998</v>
      </c>
      <c r="X34" s="3">
        <f t="shared" si="4"/>
        <v>0.56999999999999995</v>
      </c>
      <c r="Y34" s="3">
        <f t="shared" si="4"/>
        <v>0.56999999999999995</v>
      </c>
      <c r="Z34" s="3">
        <f t="shared" si="4"/>
        <v>0.56999999999999995</v>
      </c>
    </row>
    <row r="35" spans="1:26" x14ac:dyDescent="0.2">
      <c r="A35">
        <v>33</v>
      </c>
      <c r="B35" t="s">
        <v>15</v>
      </c>
      <c r="C35" t="s">
        <v>15</v>
      </c>
      <c r="D35" t="str">
        <f t="shared" si="1"/>
        <v>NN</v>
      </c>
      <c r="E35" t="str">
        <f t="shared" si="2"/>
        <v>VBG</v>
      </c>
      <c r="F35" t="str">
        <f t="shared" si="3"/>
        <v>NNP</v>
      </c>
      <c r="I35" s="2" t="s">
        <v>36</v>
      </c>
      <c r="J35" s="2" t="s">
        <v>33</v>
      </c>
      <c r="K35" s="2" t="s">
        <v>15</v>
      </c>
      <c r="L35" s="3">
        <f t="shared" si="4"/>
        <v>0.56999999999999995</v>
      </c>
      <c r="M35" s="3">
        <f t="shared" si="4"/>
        <v>0.56999999999999995</v>
      </c>
      <c r="N35" s="3">
        <f t="shared" si="4"/>
        <v>0.56999999999999995</v>
      </c>
      <c r="O35" s="3">
        <f t="shared" si="4"/>
        <v>0.56999999999999995</v>
      </c>
      <c r="P35" s="3">
        <f t="shared" si="4"/>
        <v>0.56999999999999995</v>
      </c>
      <c r="Q35" s="3">
        <f t="shared" si="4"/>
        <v>0.56999999999999995</v>
      </c>
      <c r="R35" s="3">
        <f t="shared" si="4"/>
        <v>0.56999999999999995</v>
      </c>
      <c r="S35" s="3">
        <f t="shared" si="4"/>
        <v>0.56999999999999995</v>
      </c>
      <c r="T35" s="3">
        <f t="shared" si="4"/>
        <v>0.56999999999999995</v>
      </c>
      <c r="U35" s="3">
        <f t="shared" si="4"/>
        <v>0.56999999999999995</v>
      </c>
      <c r="V35" s="3">
        <f t="shared" si="4"/>
        <v>0.56999999999999995</v>
      </c>
      <c r="W35" s="3">
        <f t="shared" si="4"/>
        <v>0.56999999999999995</v>
      </c>
      <c r="X35" s="3">
        <f t="shared" si="4"/>
        <v>0.56999999999999995</v>
      </c>
      <c r="Y35" s="3">
        <f t="shared" si="4"/>
        <v>0.56999999999999995</v>
      </c>
      <c r="Z35" s="3">
        <f t="shared" si="4"/>
        <v>1.5699999999999998</v>
      </c>
    </row>
    <row r="36" spans="1:26" x14ac:dyDescent="0.2">
      <c r="A36">
        <v>34</v>
      </c>
      <c r="B36" s="6" t="s">
        <v>40</v>
      </c>
      <c r="C36" t="s">
        <v>41</v>
      </c>
      <c r="D36" t="str">
        <f t="shared" si="1"/>
        <v>.</v>
      </c>
      <c r="E36" t="str">
        <f t="shared" si="2"/>
        <v>NN</v>
      </c>
      <c r="F36" t="str">
        <f t="shared" si="3"/>
        <v>VBG</v>
      </c>
    </row>
    <row r="38" spans="1:26" x14ac:dyDescent="0.2">
      <c r="I38" s="2"/>
      <c r="J38" s="2"/>
      <c r="K38" s="2"/>
      <c r="L38" s="2" t="s">
        <v>25</v>
      </c>
      <c r="M38" s="2" t="s">
        <v>26</v>
      </c>
      <c r="N38" s="2" t="s">
        <v>3</v>
      </c>
      <c r="O38" s="2" t="s">
        <v>27</v>
      </c>
      <c r="P38" s="2" t="s">
        <v>28</v>
      </c>
      <c r="Q38" s="2" t="s">
        <v>29</v>
      </c>
      <c r="R38" s="2" t="s">
        <v>30</v>
      </c>
      <c r="S38" s="2" t="s">
        <v>31</v>
      </c>
      <c r="T38" s="2" t="s">
        <v>32</v>
      </c>
      <c r="U38" s="2" t="s">
        <v>33</v>
      </c>
      <c r="V38" s="2" t="s">
        <v>34</v>
      </c>
      <c r="W38" s="2" t="s">
        <v>15</v>
      </c>
      <c r="X38" s="2" t="s">
        <v>35</v>
      </c>
      <c r="Y38" s="2" t="s">
        <v>36</v>
      </c>
      <c r="Z38" s="2" t="s">
        <v>41</v>
      </c>
    </row>
    <row r="39" spans="1:26" x14ac:dyDescent="0.2">
      <c r="I39" s="2" t="s">
        <v>25</v>
      </c>
      <c r="J39" s="2" t="s">
        <v>25</v>
      </c>
      <c r="K39" s="2" t="s">
        <v>25</v>
      </c>
      <c r="L39" s="4">
        <f>L5/SUM($L5:$Z5)</f>
        <v>5.9685863874345539E-2</v>
      </c>
      <c r="M39" s="4">
        <f t="shared" ref="M39:Z39" si="5">M5/SUM($L5:$Z5)</f>
        <v>0.16439790575916227</v>
      </c>
      <c r="N39" s="4">
        <f t="shared" si="5"/>
        <v>5.9685863874345539E-2</v>
      </c>
      <c r="O39" s="4">
        <f t="shared" si="5"/>
        <v>5.9685863874345539E-2</v>
      </c>
      <c r="P39" s="4">
        <f t="shared" si="5"/>
        <v>5.9685863874345539E-2</v>
      </c>
      <c r="Q39" s="4">
        <f t="shared" si="5"/>
        <v>5.9685863874345539E-2</v>
      </c>
      <c r="R39" s="4">
        <f t="shared" si="5"/>
        <v>5.9685863874345539E-2</v>
      </c>
      <c r="S39" s="4">
        <f t="shared" si="5"/>
        <v>5.9685863874345539E-2</v>
      </c>
      <c r="T39" s="4">
        <f t="shared" si="5"/>
        <v>5.9685863874345539E-2</v>
      </c>
      <c r="U39" s="4">
        <f t="shared" si="5"/>
        <v>5.9685863874345539E-2</v>
      </c>
      <c r="V39" s="4">
        <f t="shared" si="5"/>
        <v>5.9685863874345539E-2</v>
      </c>
      <c r="W39" s="4">
        <f t="shared" si="5"/>
        <v>5.9685863874345539E-2</v>
      </c>
      <c r="X39" s="4">
        <f t="shared" si="5"/>
        <v>5.9685863874345539E-2</v>
      </c>
      <c r="Y39" s="4">
        <f t="shared" si="5"/>
        <v>5.9685863874345539E-2</v>
      </c>
      <c r="Z39" s="4">
        <f t="shared" si="5"/>
        <v>5.9685863874345539E-2</v>
      </c>
    </row>
    <row r="40" spans="1:26" x14ac:dyDescent="0.2">
      <c r="I40" s="2" t="s">
        <v>25</v>
      </c>
      <c r="J40" s="2" t="s">
        <v>25</v>
      </c>
      <c r="K40" s="2" t="s">
        <v>26</v>
      </c>
      <c r="L40" s="4">
        <f t="shared" ref="L40:Z40" si="6">L6/SUM($L6:$Z6)</f>
        <v>5.9685863874345539E-2</v>
      </c>
      <c r="M40" s="4">
        <f t="shared" si="6"/>
        <v>0.16439790575916227</v>
      </c>
      <c r="N40" s="4">
        <f t="shared" si="6"/>
        <v>5.9685863874345539E-2</v>
      </c>
      <c r="O40" s="4">
        <f t="shared" si="6"/>
        <v>5.9685863874345539E-2</v>
      </c>
      <c r="P40" s="4">
        <f t="shared" si="6"/>
        <v>5.9685863874345539E-2</v>
      </c>
      <c r="Q40" s="4">
        <f t="shared" si="6"/>
        <v>5.9685863874345539E-2</v>
      </c>
      <c r="R40" s="4">
        <f t="shared" si="6"/>
        <v>5.9685863874345539E-2</v>
      </c>
      <c r="S40" s="4">
        <f t="shared" si="6"/>
        <v>5.9685863874345539E-2</v>
      </c>
      <c r="T40" s="4">
        <f t="shared" si="6"/>
        <v>5.9685863874345539E-2</v>
      </c>
      <c r="U40" s="4">
        <f t="shared" si="6"/>
        <v>5.9685863874345539E-2</v>
      </c>
      <c r="V40" s="4">
        <f t="shared" si="6"/>
        <v>5.9685863874345539E-2</v>
      </c>
      <c r="W40" s="4">
        <f t="shared" si="6"/>
        <v>5.9685863874345539E-2</v>
      </c>
      <c r="X40" s="4">
        <f t="shared" si="6"/>
        <v>5.9685863874345539E-2</v>
      </c>
      <c r="Y40" s="4">
        <f t="shared" si="6"/>
        <v>5.9685863874345539E-2</v>
      </c>
      <c r="Z40" s="4">
        <f t="shared" si="6"/>
        <v>5.9685863874345539E-2</v>
      </c>
    </row>
    <row r="41" spans="1:26" x14ac:dyDescent="0.2">
      <c r="I41" s="2" t="s">
        <v>25</v>
      </c>
      <c r="J41" s="2" t="s">
        <v>26</v>
      </c>
      <c r="K41" s="2" t="s">
        <v>26</v>
      </c>
      <c r="L41" s="4">
        <f t="shared" ref="L41:Z41" si="7">L7/SUM($L7:$Z7)</f>
        <v>5.9685863874345532E-2</v>
      </c>
      <c r="M41" s="4">
        <f t="shared" si="7"/>
        <v>5.9685863874345532E-2</v>
      </c>
      <c r="N41" s="4">
        <f t="shared" si="7"/>
        <v>0.16439790575916224</v>
      </c>
      <c r="O41" s="4">
        <f t="shared" si="7"/>
        <v>5.9685863874345532E-2</v>
      </c>
      <c r="P41" s="4">
        <f t="shared" si="7"/>
        <v>5.9685863874345532E-2</v>
      </c>
      <c r="Q41" s="4">
        <f t="shared" si="7"/>
        <v>5.9685863874345532E-2</v>
      </c>
      <c r="R41" s="4">
        <f t="shared" si="7"/>
        <v>5.9685863874345532E-2</v>
      </c>
      <c r="S41" s="4">
        <f t="shared" si="7"/>
        <v>5.9685863874345532E-2</v>
      </c>
      <c r="T41" s="4">
        <f t="shared" si="7"/>
        <v>5.9685863874345532E-2</v>
      </c>
      <c r="U41" s="4">
        <f t="shared" si="7"/>
        <v>5.9685863874345532E-2</v>
      </c>
      <c r="V41" s="4">
        <f t="shared" si="7"/>
        <v>5.9685863874345532E-2</v>
      </c>
      <c r="W41" s="4">
        <f t="shared" si="7"/>
        <v>5.9685863874345532E-2</v>
      </c>
      <c r="X41" s="4">
        <f t="shared" si="7"/>
        <v>5.9685863874345532E-2</v>
      </c>
      <c r="Y41" s="4">
        <f t="shared" si="7"/>
        <v>5.9685863874345532E-2</v>
      </c>
      <c r="Z41" s="4">
        <f t="shared" si="7"/>
        <v>5.9685863874345532E-2</v>
      </c>
    </row>
    <row r="42" spans="1:26" x14ac:dyDescent="0.2">
      <c r="I42" s="2" t="s">
        <v>26</v>
      </c>
      <c r="J42" s="2" t="s">
        <v>26</v>
      </c>
      <c r="K42" s="2" t="s">
        <v>3</v>
      </c>
      <c r="L42" s="4">
        <f t="shared" ref="L42:Z42" si="8">L8/SUM($L8:$Z8)</f>
        <v>5.4028436018957328E-2</v>
      </c>
      <c r="M42" s="4">
        <f t="shared" si="8"/>
        <v>5.4028436018957328E-2</v>
      </c>
      <c r="N42" s="4">
        <f t="shared" si="8"/>
        <v>5.4028436018957328E-2</v>
      </c>
      <c r="O42" s="4">
        <f t="shared" si="8"/>
        <v>0.14881516587677721</v>
      </c>
      <c r="P42" s="4">
        <f t="shared" si="8"/>
        <v>5.4028436018957328E-2</v>
      </c>
      <c r="Q42" s="4">
        <f t="shared" si="8"/>
        <v>5.4028436018957328E-2</v>
      </c>
      <c r="R42" s="4">
        <f t="shared" si="8"/>
        <v>5.4028436018957328E-2</v>
      </c>
      <c r="S42" s="4">
        <f t="shared" si="8"/>
        <v>5.4028436018957328E-2</v>
      </c>
      <c r="T42" s="4">
        <f t="shared" si="8"/>
        <v>0.14881516587677721</v>
      </c>
      <c r="U42" s="4">
        <f t="shared" si="8"/>
        <v>5.4028436018957328E-2</v>
      </c>
      <c r="V42" s="4">
        <f t="shared" si="8"/>
        <v>5.4028436018957328E-2</v>
      </c>
      <c r="W42" s="4">
        <f t="shared" si="8"/>
        <v>5.4028436018957328E-2</v>
      </c>
      <c r="X42" s="4">
        <f t="shared" si="8"/>
        <v>5.4028436018957328E-2</v>
      </c>
      <c r="Y42" s="4">
        <f t="shared" si="8"/>
        <v>5.4028436018957328E-2</v>
      </c>
      <c r="Z42" s="4">
        <f t="shared" si="8"/>
        <v>5.4028436018957328E-2</v>
      </c>
    </row>
    <row r="43" spans="1:26" x14ac:dyDescent="0.2">
      <c r="I43" s="2" t="s">
        <v>26</v>
      </c>
      <c r="J43" s="2" t="s">
        <v>3</v>
      </c>
      <c r="K43" s="2" t="s">
        <v>27</v>
      </c>
      <c r="L43" s="4">
        <f t="shared" ref="L43:Z43" si="9">L9/SUM($L9:$Z9)</f>
        <v>5.9685863874345532E-2</v>
      </c>
      <c r="M43" s="4">
        <f t="shared" si="9"/>
        <v>5.9685863874345532E-2</v>
      </c>
      <c r="N43" s="4">
        <f t="shared" si="9"/>
        <v>5.9685863874345532E-2</v>
      </c>
      <c r="O43" s="4">
        <f t="shared" si="9"/>
        <v>5.9685863874345532E-2</v>
      </c>
      <c r="P43" s="4">
        <f t="shared" si="9"/>
        <v>0.16439790575916224</v>
      </c>
      <c r="Q43" s="4">
        <f t="shared" si="9"/>
        <v>5.9685863874345532E-2</v>
      </c>
      <c r="R43" s="4">
        <f t="shared" si="9"/>
        <v>5.9685863874345532E-2</v>
      </c>
      <c r="S43" s="4">
        <f t="shared" si="9"/>
        <v>5.9685863874345532E-2</v>
      </c>
      <c r="T43" s="4">
        <f t="shared" si="9"/>
        <v>5.9685863874345532E-2</v>
      </c>
      <c r="U43" s="4">
        <f t="shared" si="9"/>
        <v>5.9685863874345532E-2</v>
      </c>
      <c r="V43" s="4">
        <f t="shared" si="9"/>
        <v>5.9685863874345532E-2</v>
      </c>
      <c r="W43" s="4">
        <f t="shared" si="9"/>
        <v>5.9685863874345532E-2</v>
      </c>
      <c r="X43" s="4">
        <f t="shared" si="9"/>
        <v>5.9685863874345532E-2</v>
      </c>
      <c r="Y43" s="4">
        <f t="shared" si="9"/>
        <v>5.9685863874345532E-2</v>
      </c>
      <c r="Z43" s="4">
        <f t="shared" si="9"/>
        <v>5.9685863874345532E-2</v>
      </c>
    </row>
    <row r="44" spans="1:26" x14ac:dyDescent="0.2">
      <c r="I44" s="2" t="s">
        <v>3</v>
      </c>
      <c r="J44" s="2" t="s">
        <v>27</v>
      </c>
      <c r="K44" s="2" t="s">
        <v>28</v>
      </c>
      <c r="L44" s="4">
        <f t="shared" ref="L44:Z44" si="10">L10/SUM($L10:$Z10)</f>
        <v>5.9685863874345532E-2</v>
      </c>
      <c r="M44" s="4">
        <f t="shared" si="10"/>
        <v>5.9685863874345532E-2</v>
      </c>
      <c r="N44" s="4">
        <f t="shared" si="10"/>
        <v>5.9685863874345532E-2</v>
      </c>
      <c r="O44" s="4">
        <f t="shared" si="10"/>
        <v>5.9685863874345532E-2</v>
      </c>
      <c r="P44" s="4">
        <f t="shared" si="10"/>
        <v>5.9685863874345532E-2</v>
      </c>
      <c r="Q44" s="4">
        <f t="shared" si="10"/>
        <v>0.16439790575916224</v>
      </c>
      <c r="R44" s="4">
        <f t="shared" si="10"/>
        <v>5.9685863874345532E-2</v>
      </c>
      <c r="S44" s="4">
        <f t="shared" si="10"/>
        <v>5.9685863874345532E-2</v>
      </c>
      <c r="T44" s="4">
        <f t="shared" si="10"/>
        <v>5.9685863874345532E-2</v>
      </c>
      <c r="U44" s="4">
        <f t="shared" si="10"/>
        <v>5.9685863874345532E-2</v>
      </c>
      <c r="V44" s="4">
        <f t="shared" si="10"/>
        <v>5.9685863874345532E-2</v>
      </c>
      <c r="W44" s="4">
        <f t="shared" si="10"/>
        <v>5.9685863874345532E-2</v>
      </c>
      <c r="X44" s="4">
        <f t="shared" si="10"/>
        <v>5.9685863874345532E-2</v>
      </c>
      <c r="Y44" s="4">
        <f t="shared" si="10"/>
        <v>5.9685863874345532E-2</v>
      </c>
      <c r="Z44" s="4">
        <f t="shared" si="10"/>
        <v>5.9685863874345532E-2</v>
      </c>
    </row>
    <row r="45" spans="1:26" x14ac:dyDescent="0.2">
      <c r="I45" s="2" t="s">
        <v>27</v>
      </c>
      <c r="J45" s="2" t="s">
        <v>28</v>
      </c>
      <c r="K45" s="2" t="s">
        <v>29</v>
      </c>
      <c r="L45" s="4">
        <f t="shared" ref="L45:Z45" si="11">L11/SUM($L11:$Z11)</f>
        <v>5.9685863874345532E-2</v>
      </c>
      <c r="M45" s="4">
        <f t="shared" si="11"/>
        <v>5.9685863874345532E-2</v>
      </c>
      <c r="N45" s="4">
        <f t="shared" si="11"/>
        <v>0.16439790575916224</v>
      </c>
      <c r="O45" s="4">
        <f t="shared" si="11"/>
        <v>5.9685863874345532E-2</v>
      </c>
      <c r="P45" s="4">
        <f t="shared" si="11"/>
        <v>5.9685863874345532E-2</v>
      </c>
      <c r="Q45" s="4">
        <f t="shared" si="11"/>
        <v>5.9685863874345532E-2</v>
      </c>
      <c r="R45" s="4">
        <f t="shared" si="11"/>
        <v>5.9685863874345532E-2</v>
      </c>
      <c r="S45" s="4">
        <f t="shared" si="11"/>
        <v>5.9685863874345532E-2</v>
      </c>
      <c r="T45" s="4">
        <f t="shared" si="11"/>
        <v>5.9685863874345532E-2</v>
      </c>
      <c r="U45" s="4">
        <f t="shared" si="11"/>
        <v>5.9685863874345532E-2</v>
      </c>
      <c r="V45" s="4">
        <f t="shared" si="11"/>
        <v>5.9685863874345532E-2</v>
      </c>
      <c r="W45" s="4">
        <f t="shared" si="11"/>
        <v>5.9685863874345532E-2</v>
      </c>
      <c r="X45" s="4">
        <f t="shared" si="11"/>
        <v>5.9685863874345532E-2</v>
      </c>
      <c r="Y45" s="4">
        <f t="shared" si="11"/>
        <v>5.9685863874345532E-2</v>
      </c>
      <c r="Z45" s="4">
        <f t="shared" si="11"/>
        <v>5.9685863874345532E-2</v>
      </c>
    </row>
    <row r="46" spans="1:26" x14ac:dyDescent="0.2">
      <c r="I46" s="2" t="s">
        <v>28</v>
      </c>
      <c r="J46" s="2" t="s">
        <v>29</v>
      </c>
      <c r="K46" s="2" t="s">
        <v>3</v>
      </c>
      <c r="L46" s="4">
        <f t="shared" ref="L46:Z46" si="12">L12/SUM($L12:$Z12)</f>
        <v>5.9685863874345539E-2</v>
      </c>
      <c r="M46" s="4">
        <f t="shared" si="12"/>
        <v>5.9685863874345539E-2</v>
      </c>
      <c r="N46" s="4">
        <f t="shared" si="12"/>
        <v>5.9685863874345539E-2</v>
      </c>
      <c r="O46" s="4">
        <f t="shared" si="12"/>
        <v>5.9685863874345539E-2</v>
      </c>
      <c r="P46" s="4">
        <f t="shared" si="12"/>
        <v>5.9685863874345539E-2</v>
      </c>
      <c r="Q46" s="4">
        <f t="shared" si="12"/>
        <v>5.9685863874345539E-2</v>
      </c>
      <c r="R46" s="4">
        <f t="shared" si="12"/>
        <v>0.16439790575916227</v>
      </c>
      <c r="S46" s="4">
        <f t="shared" si="12"/>
        <v>5.9685863874345539E-2</v>
      </c>
      <c r="T46" s="4">
        <f t="shared" si="12"/>
        <v>5.9685863874345539E-2</v>
      </c>
      <c r="U46" s="4">
        <f t="shared" si="12"/>
        <v>5.9685863874345539E-2</v>
      </c>
      <c r="V46" s="4">
        <f t="shared" si="12"/>
        <v>5.9685863874345539E-2</v>
      </c>
      <c r="W46" s="4">
        <f t="shared" si="12"/>
        <v>5.9685863874345539E-2</v>
      </c>
      <c r="X46" s="4">
        <f t="shared" si="12"/>
        <v>5.9685863874345539E-2</v>
      </c>
      <c r="Y46" s="4">
        <f t="shared" si="12"/>
        <v>5.9685863874345539E-2</v>
      </c>
      <c r="Z46" s="4">
        <f t="shared" si="12"/>
        <v>5.9685863874345539E-2</v>
      </c>
    </row>
    <row r="47" spans="1:26" x14ac:dyDescent="0.2">
      <c r="I47" s="2" t="s">
        <v>29</v>
      </c>
      <c r="J47" s="2" t="s">
        <v>3</v>
      </c>
      <c r="K47" s="2" t="s">
        <v>30</v>
      </c>
      <c r="L47" s="4">
        <f t="shared" ref="L47:Z47" si="13">L13/SUM($L13:$Z13)</f>
        <v>5.9685863874345539E-2</v>
      </c>
      <c r="M47" s="4">
        <f t="shared" si="13"/>
        <v>5.9685863874345539E-2</v>
      </c>
      <c r="N47" s="4">
        <f t="shared" si="13"/>
        <v>5.9685863874345539E-2</v>
      </c>
      <c r="O47" s="4">
        <f t="shared" si="13"/>
        <v>5.9685863874345539E-2</v>
      </c>
      <c r="P47" s="4">
        <f t="shared" si="13"/>
        <v>5.9685863874345539E-2</v>
      </c>
      <c r="Q47" s="4">
        <f t="shared" si="13"/>
        <v>5.9685863874345539E-2</v>
      </c>
      <c r="R47" s="4">
        <f t="shared" si="13"/>
        <v>5.9685863874345539E-2</v>
      </c>
      <c r="S47" s="4">
        <f t="shared" si="13"/>
        <v>0.16439790575916227</v>
      </c>
      <c r="T47" s="4">
        <f t="shared" si="13"/>
        <v>5.9685863874345539E-2</v>
      </c>
      <c r="U47" s="4">
        <f t="shared" si="13"/>
        <v>5.9685863874345539E-2</v>
      </c>
      <c r="V47" s="4">
        <f t="shared" si="13"/>
        <v>5.9685863874345539E-2</v>
      </c>
      <c r="W47" s="4">
        <f t="shared" si="13"/>
        <v>5.9685863874345539E-2</v>
      </c>
      <c r="X47" s="4">
        <f t="shared" si="13"/>
        <v>5.9685863874345539E-2</v>
      </c>
      <c r="Y47" s="4">
        <f t="shared" si="13"/>
        <v>5.9685863874345539E-2</v>
      </c>
      <c r="Z47" s="4">
        <f t="shared" si="13"/>
        <v>5.9685863874345539E-2</v>
      </c>
    </row>
    <row r="48" spans="1:26" x14ac:dyDescent="0.2">
      <c r="I48" s="2" t="s">
        <v>3</v>
      </c>
      <c r="J48" s="2" t="s">
        <v>30</v>
      </c>
      <c r="K48" s="2" t="s">
        <v>31</v>
      </c>
      <c r="L48" s="4">
        <f t="shared" ref="L48:Z48" si="14">L14/SUM($L14:$Z14)</f>
        <v>5.9685863874345539E-2</v>
      </c>
      <c r="M48" s="4">
        <f t="shared" si="14"/>
        <v>5.9685863874345539E-2</v>
      </c>
      <c r="N48" s="4">
        <f t="shared" si="14"/>
        <v>5.9685863874345539E-2</v>
      </c>
      <c r="O48" s="4">
        <f t="shared" si="14"/>
        <v>5.9685863874345539E-2</v>
      </c>
      <c r="P48" s="4">
        <f t="shared" si="14"/>
        <v>5.9685863874345539E-2</v>
      </c>
      <c r="Q48" s="4">
        <f t="shared" si="14"/>
        <v>5.9685863874345539E-2</v>
      </c>
      <c r="R48" s="4">
        <f t="shared" si="14"/>
        <v>5.9685863874345539E-2</v>
      </c>
      <c r="S48" s="4">
        <f t="shared" si="14"/>
        <v>5.9685863874345539E-2</v>
      </c>
      <c r="T48" s="4">
        <f t="shared" si="14"/>
        <v>0.16439790575916227</v>
      </c>
      <c r="U48" s="4">
        <f t="shared" si="14"/>
        <v>5.9685863874345539E-2</v>
      </c>
      <c r="V48" s="4">
        <f t="shared" si="14"/>
        <v>5.9685863874345539E-2</v>
      </c>
      <c r="W48" s="4">
        <f t="shared" si="14"/>
        <v>5.9685863874345539E-2</v>
      </c>
      <c r="X48" s="4">
        <f t="shared" si="14"/>
        <v>5.9685863874345539E-2</v>
      </c>
      <c r="Y48" s="4">
        <f t="shared" si="14"/>
        <v>5.9685863874345539E-2</v>
      </c>
      <c r="Z48" s="4">
        <f t="shared" si="14"/>
        <v>5.9685863874345539E-2</v>
      </c>
    </row>
    <row r="49" spans="9:26" x14ac:dyDescent="0.2">
      <c r="I49" s="2" t="s">
        <v>30</v>
      </c>
      <c r="J49" s="2" t="s">
        <v>31</v>
      </c>
      <c r="K49" s="2" t="s">
        <v>32</v>
      </c>
      <c r="L49" s="4">
        <f t="shared" ref="L49:Z49" si="15">L15/SUM($L15:$Z15)</f>
        <v>5.9685863874345539E-2</v>
      </c>
      <c r="M49" s="4">
        <f t="shared" si="15"/>
        <v>5.9685863874345539E-2</v>
      </c>
      <c r="N49" s="4">
        <f t="shared" si="15"/>
        <v>5.9685863874345539E-2</v>
      </c>
      <c r="O49" s="4">
        <f t="shared" si="15"/>
        <v>5.9685863874345539E-2</v>
      </c>
      <c r="P49" s="4">
        <f t="shared" si="15"/>
        <v>5.9685863874345539E-2</v>
      </c>
      <c r="Q49" s="4">
        <f t="shared" si="15"/>
        <v>5.9685863874345539E-2</v>
      </c>
      <c r="R49" s="4">
        <f t="shared" si="15"/>
        <v>5.9685863874345539E-2</v>
      </c>
      <c r="S49" s="4">
        <f t="shared" si="15"/>
        <v>5.9685863874345539E-2</v>
      </c>
      <c r="T49" s="4">
        <f t="shared" si="15"/>
        <v>5.9685863874345539E-2</v>
      </c>
      <c r="U49" s="4">
        <f t="shared" si="15"/>
        <v>0.16439790575916227</v>
      </c>
      <c r="V49" s="4">
        <f t="shared" si="15"/>
        <v>5.9685863874345539E-2</v>
      </c>
      <c r="W49" s="4">
        <f t="shared" si="15"/>
        <v>5.9685863874345539E-2</v>
      </c>
      <c r="X49" s="4">
        <f t="shared" si="15"/>
        <v>5.9685863874345539E-2</v>
      </c>
      <c r="Y49" s="4">
        <f t="shared" si="15"/>
        <v>5.9685863874345539E-2</v>
      </c>
      <c r="Z49" s="4">
        <f t="shared" si="15"/>
        <v>5.9685863874345539E-2</v>
      </c>
    </row>
    <row r="50" spans="9:26" x14ac:dyDescent="0.2">
      <c r="I50" s="2" t="s">
        <v>31</v>
      </c>
      <c r="J50" s="2" t="s">
        <v>32</v>
      </c>
      <c r="K50" s="2" t="s">
        <v>33</v>
      </c>
      <c r="L50" s="4">
        <f t="shared" ref="L50:Z50" si="16">L16/SUM($L16:$Z16)</f>
        <v>5.9685863874345539E-2</v>
      </c>
      <c r="M50" s="4">
        <f t="shared" si="16"/>
        <v>5.9685863874345539E-2</v>
      </c>
      <c r="N50" s="4">
        <f t="shared" si="16"/>
        <v>5.9685863874345539E-2</v>
      </c>
      <c r="O50" s="4">
        <f t="shared" si="16"/>
        <v>5.9685863874345539E-2</v>
      </c>
      <c r="P50" s="4">
        <f t="shared" si="16"/>
        <v>5.9685863874345539E-2</v>
      </c>
      <c r="Q50" s="4">
        <f t="shared" si="16"/>
        <v>5.9685863874345539E-2</v>
      </c>
      <c r="R50" s="4">
        <f t="shared" si="16"/>
        <v>5.9685863874345539E-2</v>
      </c>
      <c r="S50" s="4">
        <f t="shared" si="16"/>
        <v>5.9685863874345539E-2</v>
      </c>
      <c r="T50" s="4">
        <f t="shared" si="16"/>
        <v>5.9685863874345539E-2</v>
      </c>
      <c r="U50" s="4">
        <f t="shared" si="16"/>
        <v>5.9685863874345539E-2</v>
      </c>
      <c r="V50" s="4">
        <f t="shared" si="16"/>
        <v>0.16439790575916227</v>
      </c>
      <c r="W50" s="4">
        <f t="shared" si="16"/>
        <v>5.9685863874345539E-2</v>
      </c>
      <c r="X50" s="4">
        <f t="shared" si="16"/>
        <v>5.9685863874345539E-2</v>
      </c>
      <c r="Y50" s="4">
        <f t="shared" si="16"/>
        <v>5.9685863874345539E-2</v>
      </c>
      <c r="Z50" s="4">
        <f t="shared" si="16"/>
        <v>5.9685863874345539E-2</v>
      </c>
    </row>
    <row r="51" spans="9:26" x14ac:dyDescent="0.2">
      <c r="I51" s="2" t="s">
        <v>32</v>
      </c>
      <c r="J51" s="2" t="s">
        <v>33</v>
      </c>
      <c r="K51" s="2" t="s">
        <v>34</v>
      </c>
      <c r="L51" s="4">
        <f t="shared" ref="L51:Z51" si="17">L17/SUM($L17:$Z17)</f>
        <v>5.9685863874345539E-2</v>
      </c>
      <c r="M51" s="4">
        <f t="shared" si="17"/>
        <v>5.9685863874345539E-2</v>
      </c>
      <c r="N51" s="4">
        <f t="shared" si="17"/>
        <v>5.9685863874345539E-2</v>
      </c>
      <c r="O51" s="4">
        <f t="shared" si="17"/>
        <v>5.9685863874345539E-2</v>
      </c>
      <c r="P51" s="4">
        <f t="shared" si="17"/>
        <v>5.9685863874345539E-2</v>
      </c>
      <c r="Q51" s="4">
        <f t="shared" si="17"/>
        <v>5.9685863874345539E-2</v>
      </c>
      <c r="R51" s="4">
        <f t="shared" si="17"/>
        <v>5.9685863874345539E-2</v>
      </c>
      <c r="S51" s="4">
        <f t="shared" si="17"/>
        <v>5.9685863874345539E-2</v>
      </c>
      <c r="T51" s="4">
        <f t="shared" si="17"/>
        <v>0.16439790575916227</v>
      </c>
      <c r="U51" s="4">
        <f t="shared" si="17"/>
        <v>5.9685863874345539E-2</v>
      </c>
      <c r="V51" s="4">
        <f t="shared" si="17"/>
        <v>5.9685863874345539E-2</v>
      </c>
      <c r="W51" s="4">
        <f t="shared" si="17"/>
        <v>5.9685863874345539E-2</v>
      </c>
      <c r="X51" s="4">
        <f t="shared" si="17"/>
        <v>5.9685863874345539E-2</v>
      </c>
      <c r="Y51" s="4">
        <f t="shared" si="17"/>
        <v>5.9685863874345539E-2</v>
      </c>
      <c r="Z51" s="4">
        <f t="shared" si="17"/>
        <v>5.9685863874345539E-2</v>
      </c>
    </row>
    <row r="52" spans="9:26" x14ac:dyDescent="0.2">
      <c r="I52" s="2" t="s">
        <v>33</v>
      </c>
      <c r="J52" s="2" t="s">
        <v>34</v>
      </c>
      <c r="K52" s="2" t="s">
        <v>32</v>
      </c>
      <c r="L52" s="4">
        <f t="shared" ref="L52:Z52" si="18">L18/SUM($L18:$Z18)</f>
        <v>5.9685863874345532E-2</v>
      </c>
      <c r="M52" s="4">
        <f t="shared" si="18"/>
        <v>5.9685863874345532E-2</v>
      </c>
      <c r="N52" s="4">
        <f t="shared" si="18"/>
        <v>5.9685863874345532E-2</v>
      </c>
      <c r="O52" s="4">
        <f t="shared" si="18"/>
        <v>5.9685863874345532E-2</v>
      </c>
      <c r="P52" s="4">
        <f t="shared" si="18"/>
        <v>5.9685863874345532E-2</v>
      </c>
      <c r="Q52" s="4">
        <f t="shared" si="18"/>
        <v>0.16439790575916224</v>
      </c>
      <c r="R52" s="4">
        <f t="shared" si="18"/>
        <v>5.9685863874345532E-2</v>
      </c>
      <c r="S52" s="4">
        <f t="shared" si="18"/>
        <v>5.9685863874345532E-2</v>
      </c>
      <c r="T52" s="4">
        <f t="shared" si="18"/>
        <v>5.9685863874345532E-2</v>
      </c>
      <c r="U52" s="4">
        <f t="shared" si="18"/>
        <v>5.9685863874345532E-2</v>
      </c>
      <c r="V52" s="4">
        <f t="shared" si="18"/>
        <v>5.9685863874345532E-2</v>
      </c>
      <c r="W52" s="4">
        <f t="shared" si="18"/>
        <v>5.9685863874345532E-2</v>
      </c>
      <c r="X52" s="4">
        <f t="shared" si="18"/>
        <v>5.9685863874345532E-2</v>
      </c>
      <c r="Y52" s="4">
        <f t="shared" si="18"/>
        <v>5.9685863874345532E-2</v>
      </c>
      <c r="Z52" s="4">
        <f t="shared" si="18"/>
        <v>5.9685863874345532E-2</v>
      </c>
    </row>
    <row r="53" spans="9:26" x14ac:dyDescent="0.2">
      <c r="I53" s="2" t="s">
        <v>34</v>
      </c>
      <c r="J53" s="2" t="s">
        <v>32</v>
      </c>
      <c r="K53" s="2" t="s">
        <v>29</v>
      </c>
      <c r="L53" s="4">
        <f t="shared" ref="L53:Z53" si="19">L19/SUM($L19:$Z19)</f>
        <v>5.9685863874345539E-2</v>
      </c>
      <c r="M53" s="4">
        <f t="shared" si="19"/>
        <v>5.9685863874345539E-2</v>
      </c>
      <c r="N53" s="4">
        <f t="shared" si="19"/>
        <v>5.9685863874345539E-2</v>
      </c>
      <c r="O53" s="4">
        <f t="shared" si="19"/>
        <v>5.9685863874345539E-2</v>
      </c>
      <c r="P53" s="4">
        <f t="shared" si="19"/>
        <v>5.9685863874345539E-2</v>
      </c>
      <c r="Q53" s="4">
        <f t="shared" si="19"/>
        <v>5.9685863874345539E-2</v>
      </c>
      <c r="R53" s="4">
        <f t="shared" si="19"/>
        <v>5.9685863874345539E-2</v>
      </c>
      <c r="S53" s="4">
        <f t="shared" si="19"/>
        <v>5.9685863874345539E-2</v>
      </c>
      <c r="T53" s="4">
        <f t="shared" si="19"/>
        <v>5.9685863874345539E-2</v>
      </c>
      <c r="U53" s="4">
        <f t="shared" si="19"/>
        <v>0.16439790575916227</v>
      </c>
      <c r="V53" s="4">
        <f t="shared" si="19"/>
        <v>5.9685863874345539E-2</v>
      </c>
      <c r="W53" s="4">
        <f t="shared" si="19"/>
        <v>5.9685863874345539E-2</v>
      </c>
      <c r="X53" s="4">
        <f t="shared" si="19"/>
        <v>5.9685863874345539E-2</v>
      </c>
      <c r="Y53" s="4">
        <f t="shared" si="19"/>
        <v>5.9685863874345539E-2</v>
      </c>
      <c r="Z53" s="4">
        <f t="shared" si="19"/>
        <v>5.9685863874345539E-2</v>
      </c>
    </row>
    <row r="54" spans="9:26" x14ac:dyDescent="0.2">
      <c r="I54" s="2" t="s">
        <v>32</v>
      </c>
      <c r="J54" s="2" t="s">
        <v>29</v>
      </c>
      <c r="K54" s="2" t="s">
        <v>33</v>
      </c>
      <c r="L54" s="4">
        <f t="shared" ref="L54:Z54" si="20">L20/SUM($L20:$Z20)</f>
        <v>5.9685863874345539E-2</v>
      </c>
      <c r="M54" s="4">
        <f t="shared" si="20"/>
        <v>0.16439790575916227</v>
      </c>
      <c r="N54" s="4">
        <f t="shared" si="20"/>
        <v>5.9685863874345539E-2</v>
      </c>
      <c r="O54" s="4">
        <f t="shared" si="20"/>
        <v>5.9685863874345539E-2</v>
      </c>
      <c r="P54" s="4">
        <f t="shared" si="20"/>
        <v>5.9685863874345539E-2</v>
      </c>
      <c r="Q54" s="4">
        <f t="shared" si="20"/>
        <v>5.9685863874345539E-2</v>
      </c>
      <c r="R54" s="4">
        <f t="shared" si="20"/>
        <v>5.9685863874345539E-2</v>
      </c>
      <c r="S54" s="4">
        <f t="shared" si="20"/>
        <v>5.9685863874345539E-2</v>
      </c>
      <c r="T54" s="4">
        <f t="shared" si="20"/>
        <v>5.9685863874345539E-2</v>
      </c>
      <c r="U54" s="4">
        <f t="shared" si="20"/>
        <v>5.9685863874345539E-2</v>
      </c>
      <c r="V54" s="4">
        <f t="shared" si="20"/>
        <v>5.9685863874345539E-2</v>
      </c>
      <c r="W54" s="4">
        <f t="shared" si="20"/>
        <v>5.9685863874345539E-2</v>
      </c>
      <c r="X54" s="4">
        <f t="shared" si="20"/>
        <v>5.9685863874345539E-2</v>
      </c>
      <c r="Y54" s="4">
        <f t="shared" si="20"/>
        <v>5.9685863874345539E-2</v>
      </c>
      <c r="Z54" s="4">
        <f t="shared" si="20"/>
        <v>5.9685863874345539E-2</v>
      </c>
    </row>
    <row r="55" spans="9:26" x14ac:dyDescent="0.2">
      <c r="I55" s="2" t="s">
        <v>29</v>
      </c>
      <c r="J55" s="2" t="s">
        <v>33</v>
      </c>
      <c r="K55" s="2" t="s">
        <v>26</v>
      </c>
      <c r="L55" s="4">
        <f t="shared" ref="L55:Z55" si="21">L21/SUM($L21:$Z21)</f>
        <v>5.9685863874345532E-2</v>
      </c>
      <c r="M55" s="4">
        <f t="shared" si="21"/>
        <v>5.9685863874345532E-2</v>
      </c>
      <c r="N55" s="4">
        <f t="shared" si="21"/>
        <v>5.9685863874345532E-2</v>
      </c>
      <c r="O55" s="4">
        <f t="shared" si="21"/>
        <v>0.16439790575916224</v>
      </c>
      <c r="P55" s="4">
        <f t="shared" si="21"/>
        <v>5.9685863874345532E-2</v>
      </c>
      <c r="Q55" s="4">
        <f t="shared" si="21"/>
        <v>5.9685863874345532E-2</v>
      </c>
      <c r="R55" s="4">
        <f t="shared" si="21"/>
        <v>5.9685863874345532E-2</v>
      </c>
      <c r="S55" s="4">
        <f t="shared" si="21"/>
        <v>5.9685863874345532E-2</v>
      </c>
      <c r="T55" s="4">
        <f t="shared" si="21"/>
        <v>5.9685863874345532E-2</v>
      </c>
      <c r="U55" s="4">
        <f t="shared" si="21"/>
        <v>5.9685863874345532E-2</v>
      </c>
      <c r="V55" s="4">
        <f t="shared" si="21"/>
        <v>5.9685863874345532E-2</v>
      </c>
      <c r="W55" s="4">
        <f t="shared" si="21"/>
        <v>5.9685863874345532E-2</v>
      </c>
      <c r="X55" s="4">
        <f t="shared" si="21"/>
        <v>5.9685863874345532E-2</v>
      </c>
      <c r="Y55" s="4">
        <f t="shared" si="21"/>
        <v>5.9685863874345532E-2</v>
      </c>
      <c r="Z55" s="4">
        <f t="shared" si="21"/>
        <v>5.9685863874345532E-2</v>
      </c>
    </row>
    <row r="56" spans="9:26" x14ac:dyDescent="0.2">
      <c r="I56" s="2" t="s">
        <v>33</v>
      </c>
      <c r="J56" s="2" t="s">
        <v>26</v>
      </c>
      <c r="K56" s="2" t="s">
        <v>27</v>
      </c>
      <c r="L56" s="4">
        <f t="shared" ref="L56:Z56" si="22">L22/SUM($L22:$Z22)</f>
        <v>5.9685863874345539E-2</v>
      </c>
      <c r="M56" s="4">
        <f t="shared" si="22"/>
        <v>5.9685863874345539E-2</v>
      </c>
      <c r="N56" s="4">
        <f t="shared" si="22"/>
        <v>5.9685863874345539E-2</v>
      </c>
      <c r="O56" s="4">
        <f t="shared" si="22"/>
        <v>5.9685863874345539E-2</v>
      </c>
      <c r="P56" s="4">
        <f t="shared" si="22"/>
        <v>5.9685863874345539E-2</v>
      </c>
      <c r="Q56" s="4">
        <f t="shared" si="22"/>
        <v>5.9685863874345539E-2</v>
      </c>
      <c r="R56" s="4">
        <f t="shared" si="22"/>
        <v>5.9685863874345539E-2</v>
      </c>
      <c r="S56" s="4">
        <f t="shared" si="22"/>
        <v>5.9685863874345539E-2</v>
      </c>
      <c r="T56" s="4">
        <f t="shared" si="22"/>
        <v>5.9685863874345539E-2</v>
      </c>
      <c r="U56" s="4">
        <f t="shared" si="22"/>
        <v>5.9685863874345539E-2</v>
      </c>
      <c r="V56" s="4">
        <f t="shared" si="22"/>
        <v>5.9685863874345539E-2</v>
      </c>
      <c r="W56" s="4">
        <f t="shared" si="22"/>
        <v>0.16439790575916227</v>
      </c>
      <c r="X56" s="4">
        <f t="shared" si="22"/>
        <v>5.9685863874345539E-2</v>
      </c>
      <c r="Y56" s="4">
        <f t="shared" si="22"/>
        <v>5.9685863874345539E-2</v>
      </c>
      <c r="Z56" s="4">
        <f t="shared" si="22"/>
        <v>5.9685863874345539E-2</v>
      </c>
    </row>
    <row r="57" spans="9:26" x14ac:dyDescent="0.2">
      <c r="I57" s="2" t="s">
        <v>26</v>
      </c>
      <c r="J57" s="2" t="s">
        <v>27</v>
      </c>
      <c r="K57" s="2" t="s">
        <v>15</v>
      </c>
      <c r="L57" s="4">
        <f t="shared" ref="L57:Z57" si="23">L23/SUM($L23:$Z23)</f>
        <v>5.9685863874345539E-2</v>
      </c>
      <c r="M57" s="4">
        <f t="shared" si="23"/>
        <v>0.16439790575916227</v>
      </c>
      <c r="N57" s="4">
        <f t="shared" si="23"/>
        <v>5.9685863874345539E-2</v>
      </c>
      <c r="O57" s="4">
        <f t="shared" si="23"/>
        <v>5.9685863874345539E-2</v>
      </c>
      <c r="P57" s="4">
        <f t="shared" si="23"/>
        <v>5.9685863874345539E-2</v>
      </c>
      <c r="Q57" s="4">
        <f t="shared" si="23"/>
        <v>5.9685863874345539E-2</v>
      </c>
      <c r="R57" s="4">
        <f t="shared" si="23"/>
        <v>5.9685863874345539E-2</v>
      </c>
      <c r="S57" s="4">
        <f t="shared" si="23"/>
        <v>5.9685863874345539E-2</v>
      </c>
      <c r="T57" s="4">
        <f t="shared" si="23"/>
        <v>5.9685863874345539E-2</v>
      </c>
      <c r="U57" s="4">
        <f t="shared" si="23"/>
        <v>5.9685863874345539E-2</v>
      </c>
      <c r="V57" s="4">
        <f t="shared" si="23"/>
        <v>5.9685863874345539E-2</v>
      </c>
      <c r="W57" s="4">
        <f t="shared" si="23"/>
        <v>5.9685863874345539E-2</v>
      </c>
      <c r="X57" s="4">
        <f t="shared" si="23"/>
        <v>5.9685863874345539E-2</v>
      </c>
      <c r="Y57" s="4">
        <f t="shared" si="23"/>
        <v>5.9685863874345539E-2</v>
      </c>
      <c r="Z57" s="4">
        <f t="shared" si="23"/>
        <v>5.9685863874345539E-2</v>
      </c>
    </row>
    <row r="58" spans="9:26" x14ac:dyDescent="0.2">
      <c r="I58" s="2" t="s">
        <v>27</v>
      </c>
      <c r="J58" s="2" t="s">
        <v>15</v>
      </c>
      <c r="K58" s="2" t="s">
        <v>26</v>
      </c>
      <c r="L58" s="4">
        <f t="shared" ref="L58:Z58" si="24">L24/SUM($L24:$Z24)</f>
        <v>5.9685863874345539E-2</v>
      </c>
      <c r="M58" s="4">
        <f t="shared" si="24"/>
        <v>0.16439790575916227</v>
      </c>
      <c r="N58" s="4">
        <f t="shared" si="24"/>
        <v>5.9685863874345539E-2</v>
      </c>
      <c r="O58" s="4">
        <f t="shared" si="24"/>
        <v>5.9685863874345539E-2</v>
      </c>
      <c r="P58" s="4">
        <f t="shared" si="24"/>
        <v>5.9685863874345539E-2</v>
      </c>
      <c r="Q58" s="4">
        <f t="shared" si="24"/>
        <v>5.9685863874345539E-2</v>
      </c>
      <c r="R58" s="4">
        <f t="shared" si="24"/>
        <v>5.9685863874345539E-2</v>
      </c>
      <c r="S58" s="4">
        <f t="shared" si="24"/>
        <v>5.9685863874345539E-2</v>
      </c>
      <c r="T58" s="4">
        <f t="shared" si="24"/>
        <v>5.9685863874345539E-2</v>
      </c>
      <c r="U58" s="4">
        <f t="shared" si="24"/>
        <v>5.9685863874345539E-2</v>
      </c>
      <c r="V58" s="4">
        <f t="shared" si="24"/>
        <v>5.9685863874345539E-2</v>
      </c>
      <c r="W58" s="4">
        <f t="shared" si="24"/>
        <v>5.9685863874345539E-2</v>
      </c>
      <c r="X58" s="4">
        <f t="shared" si="24"/>
        <v>5.9685863874345539E-2</v>
      </c>
      <c r="Y58" s="4">
        <f t="shared" si="24"/>
        <v>5.9685863874345539E-2</v>
      </c>
      <c r="Z58" s="4">
        <f t="shared" si="24"/>
        <v>5.9685863874345539E-2</v>
      </c>
    </row>
    <row r="59" spans="9:26" x14ac:dyDescent="0.2">
      <c r="I59" s="2" t="s">
        <v>15</v>
      </c>
      <c r="J59" s="2" t="s">
        <v>26</v>
      </c>
      <c r="K59" s="2" t="s">
        <v>26</v>
      </c>
      <c r="L59" s="4">
        <f t="shared" ref="L59:Z59" si="25">L25/SUM($L25:$Z25)</f>
        <v>5.9685863874345539E-2</v>
      </c>
      <c r="M59" s="4">
        <f t="shared" si="25"/>
        <v>5.9685863874345539E-2</v>
      </c>
      <c r="N59" s="4">
        <f t="shared" si="25"/>
        <v>5.9685863874345539E-2</v>
      </c>
      <c r="O59" s="4">
        <f t="shared" si="25"/>
        <v>5.9685863874345539E-2</v>
      </c>
      <c r="P59" s="4">
        <f t="shared" si="25"/>
        <v>5.9685863874345539E-2</v>
      </c>
      <c r="Q59" s="4">
        <f t="shared" si="25"/>
        <v>5.9685863874345539E-2</v>
      </c>
      <c r="R59" s="4">
        <f t="shared" si="25"/>
        <v>5.9685863874345539E-2</v>
      </c>
      <c r="S59" s="4">
        <f t="shared" si="25"/>
        <v>5.9685863874345539E-2</v>
      </c>
      <c r="T59" s="4">
        <f t="shared" si="25"/>
        <v>5.9685863874345539E-2</v>
      </c>
      <c r="U59" s="4">
        <f t="shared" si="25"/>
        <v>5.9685863874345539E-2</v>
      </c>
      <c r="V59" s="4">
        <f t="shared" si="25"/>
        <v>5.9685863874345539E-2</v>
      </c>
      <c r="W59" s="4">
        <f t="shared" si="25"/>
        <v>5.9685863874345539E-2</v>
      </c>
      <c r="X59" s="4">
        <f t="shared" si="25"/>
        <v>0.16439790575916227</v>
      </c>
      <c r="Y59" s="4">
        <f t="shared" si="25"/>
        <v>5.9685863874345539E-2</v>
      </c>
      <c r="Z59" s="4">
        <f t="shared" si="25"/>
        <v>5.9685863874345539E-2</v>
      </c>
    </row>
    <row r="60" spans="9:26" x14ac:dyDescent="0.2">
      <c r="I60" s="2" t="s">
        <v>26</v>
      </c>
      <c r="J60" s="2" t="s">
        <v>26</v>
      </c>
      <c r="K60" s="2" t="s">
        <v>35</v>
      </c>
      <c r="L60" s="4">
        <f t="shared" ref="L60:Z60" si="26">L26/SUM($L26:$Z26)</f>
        <v>5.9685863874345539E-2</v>
      </c>
      <c r="M60" s="4">
        <f t="shared" si="26"/>
        <v>5.9685863874345539E-2</v>
      </c>
      <c r="N60" s="4">
        <f t="shared" si="26"/>
        <v>5.9685863874345539E-2</v>
      </c>
      <c r="O60" s="4">
        <f t="shared" si="26"/>
        <v>5.9685863874345539E-2</v>
      </c>
      <c r="P60" s="4">
        <f t="shared" si="26"/>
        <v>5.9685863874345539E-2</v>
      </c>
      <c r="Q60" s="4">
        <f t="shared" si="26"/>
        <v>5.9685863874345539E-2</v>
      </c>
      <c r="R60" s="4">
        <f t="shared" si="26"/>
        <v>5.9685863874345539E-2</v>
      </c>
      <c r="S60" s="4">
        <f t="shared" si="26"/>
        <v>5.9685863874345539E-2</v>
      </c>
      <c r="T60" s="4">
        <f t="shared" si="26"/>
        <v>5.9685863874345539E-2</v>
      </c>
      <c r="U60" s="4">
        <f t="shared" si="26"/>
        <v>0.16439790575916227</v>
      </c>
      <c r="V60" s="4">
        <f t="shared" si="26"/>
        <v>5.9685863874345539E-2</v>
      </c>
      <c r="W60" s="4">
        <f t="shared" si="26"/>
        <v>5.9685863874345539E-2</v>
      </c>
      <c r="X60" s="4">
        <f t="shared" si="26"/>
        <v>5.9685863874345539E-2</v>
      </c>
      <c r="Y60" s="4">
        <f t="shared" si="26"/>
        <v>5.9685863874345539E-2</v>
      </c>
      <c r="Z60" s="4">
        <f t="shared" si="26"/>
        <v>5.9685863874345539E-2</v>
      </c>
    </row>
    <row r="61" spans="9:26" x14ac:dyDescent="0.2">
      <c r="I61" s="2" t="s">
        <v>26</v>
      </c>
      <c r="J61" s="2" t="s">
        <v>35</v>
      </c>
      <c r="K61" s="2" t="s">
        <v>33</v>
      </c>
      <c r="L61" s="4">
        <f t="shared" ref="L61:Z61" si="27">L27/SUM($L27:$Z27)</f>
        <v>5.9685863874345539E-2</v>
      </c>
      <c r="M61" s="4">
        <f t="shared" si="27"/>
        <v>5.9685863874345539E-2</v>
      </c>
      <c r="N61" s="4">
        <f t="shared" si="27"/>
        <v>5.9685863874345539E-2</v>
      </c>
      <c r="O61" s="4">
        <f t="shared" si="27"/>
        <v>5.9685863874345539E-2</v>
      </c>
      <c r="P61" s="4">
        <f t="shared" si="27"/>
        <v>5.9685863874345539E-2</v>
      </c>
      <c r="Q61" s="4">
        <f t="shared" si="27"/>
        <v>5.9685863874345539E-2</v>
      </c>
      <c r="R61" s="4">
        <f t="shared" si="27"/>
        <v>5.9685863874345539E-2</v>
      </c>
      <c r="S61" s="4">
        <f t="shared" si="27"/>
        <v>5.9685863874345539E-2</v>
      </c>
      <c r="T61" s="4">
        <f t="shared" si="27"/>
        <v>5.9685863874345539E-2</v>
      </c>
      <c r="U61" s="4">
        <f t="shared" si="27"/>
        <v>5.9685863874345539E-2</v>
      </c>
      <c r="V61" s="4">
        <f t="shared" si="27"/>
        <v>0.16439790575916227</v>
      </c>
      <c r="W61" s="4">
        <f t="shared" si="27"/>
        <v>5.9685863874345539E-2</v>
      </c>
      <c r="X61" s="4">
        <f t="shared" si="27"/>
        <v>5.9685863874345539E-2</v>
      </c>
      <c r="Y61" s="4">
        <f t="shared" si="27"/>
        <v>5.9685863874345539E-2</v>
      </c>
      <c r="Z61" s="4">
        <f t="shared" si="27"/>
        <v>5.9685863874345539E-2</v>
      </c>
    </row>
    <row r="62" spans="9:26" x14ac:dyDescent="0.2">
      <c r="I62" s="2" t="s">
        <v>35</v>
      </c>
      <c r="J62" s="2" t="s">
        <v>33</v>
      </c>
      <c r="K62" s="2" t="s">
        <v>34</v>
      </c>
      <c r="L62" s="4">
        <f t="shared" ref="L62:Z62" si="28">L28/SUM($L28:$Z28)</f>
        <v>5.9685863874345539E-2</v>
      </c>
      <c r="M62" s="4">
        <f t="shared" si="28"/>
        <v>0.16439790575916227</v>
      </c>
      <c r="N62" s="4">
        <f t="shared" si="28"/>
        <v>5.9685863874345539E-2</v>
      </c>
      <c r="O62" s="4">
        <f t="shared" si="28"/>
        <v>5.9685863874345539E-2</v>
      </c>
      <c r="P62" s="4">
        <f t="shared" si="28"/>
        <v>5.9685863874345539E-2</v>
      </c>
      <c r="Q62" s="4">
        <f t="shared" si="28"/>
        <v>5.9685863874345539E-2</v>
      </c>
      <c r="R62" s="4">
        <f t="shared" si="28"/>
        <v>5.9685863874345539E-2</v>
      </c>
      <c r="S62" s="4">
        <f t="shared" si="28"/>
        <v>5.9685863874345539E-2</v>
      </c>
      <c r="T62" s="4">
        <f t="shared" si="28"/>
        <v>5.9685863874345539E-2</v>
      </c>
      <c r="U62" s="4">
        <f t="shared" si="28"/>
        <v>5.9685863874345539E-2</v>
      </c>
      <c r="V62" s="4">
        <f t="shared" si="28"/>
        <v>5.9685863874345539E-2</v>
      </c>
      <c r="W62" s="4">
        <f t="shared" si="28"/>
        <v>5.9685863874345539E-2</v>
      </c>
      <c r="X62" s="4">
        <f t="shared" si="28"/>
        <v>5.9685863874345539E-2</v>
      </c>
      <c r="Y62" s="4">
        <f t="shared" si="28"/>
        <v>5.9685863874345539E-2</v>
      </c>
      <c r="Z62" s="4">
        <f t="shared" si="28"/>
        <v>5.9685863874345539E-2</v>
      </c>
    </row>
    <row r="63" spans="9:26" x14ac:dyDescent="0.2">
      <c r="I63" s="2" t="s">
        <v>33</v>
      </c>
      <c r="J63" s="2" t="s">
        <v>34</v>
      </c>
      <c r="K63" s="2" t="s">
        <v>26</v>
      </c>
      <c r="L63" s="4">
        <f t="shared" ref="L63:Z63" si="29">L29/SUM($L29:$Z29)</f>
        <v>5.9685863874345539E-2</v>
      </c>
      <c r="M63" s="4">
        <f t="shared" si="29"/>
        <v>0.16439790575916227</v>
      </c>
      <c r="N63" s="4">
        <f t="shared" si="29"/>
        <v>5.9685863874345539E-2</v>
      </c>
      <c r="O63" s="4">
        <f t="shared" si="29"/>
        <v>5.9685863874345539E-2</v>
      </c>
      <c r="P63" s="4">
        <f t="shared" si="29"/>
        <v>5.9685863874345539E-2</v>
      </c>
      <c r="Q63" s="4">
        <f t="shared" si="29"/>
        <v>5.9685863874345539E-2</v>
      </c>
      <c r="R63" s="4">
        <f t="shared" si="29"/>
        <v>5.9685863874345539E-2</v>
      </c>
      <c r="S63" s="4">
        <f t="shared" si="29"/>
        <v>5.9685863874345539E-2</v>
      </c>
      <c r="T63" s="4">
        <f t="shared" si="29"/>
        <v>5.9685863874345539E-2</v>
      </c>
      <c r="U63" s="4">
        <f t="shared" si="29"/>
        <v>5.9685863874345539E-2</v>
      </c>
      <c r="V63" s="4">
        <f t="shared" si="29"/>
        <v>5.9685863874345539E-2</v>
      </c>
      <c r="W63" s="4">
        <f t="shared" si="29"/>
        <v>5.9685863874345539E-2</v>
      </c>
      <c r="X63" s="4">
        <f t="shared" si="29"/>
        <v>5.9685863874345539E-2</v>
      </c>
      <c r="Y63" s="4">
        <f t="shared" si="29"/>
        <v>5.9685863874345539E-2</v>
      </c>
      <c r="Z63" s="4">
        <f t="shared" si="29"/>
        <v>5.9685863874345539E-2</v>
      </c>
    </row>
    <row r="64" spans="9:26" x14ac:dyDescent="0.2">
      <c r="I64" s="2" t="s">
        <v>34</v>
      </c>
      <c r="J64" s="2" t="s">
        <v>26</v>
      </c>
      <c r="K64" s="2" t="s">
        <v>26</v>
      </c>
      <c r="L64" s="4">
        <f t="shared" ref="L64:Z64" si="30">L30/SUM($L30:$Z30)</f>
        <v>5.9685863874345532E-2</v>
      </c>
      <c r="M64" s="4">
        <f t="shared" si="30"/>
        <v>5.9685863874345532E-2</v>
      </c>
      <c r="N64" s="4">
        <f t="shared" si="30"/>
        <v>0.16439790575916224</v>
      </c>
      <c r="O64" s="4">
        <f t="shared" si="30"/>
        <v>5.9685863874345532E-2</v>
      </c>
      <c r="P64" s="4">
        <f t="shared" si="30"/>
        <v>5.9685863874345532E-2</v>
      </c>
      <c r="Q64" s="4">
        <f t="shared" si="30"/>
        <v>5.9685863874345532E-2</v>
      </c>
      <c r="R64" s="4">
        <f t="shared" si="30"/>
        <v>5.9685863874345532E-2</v>
      </c>
      <c r="S64" s="4">
        <f t="shared" si="30"/>
        <v>5.9685863874345532E-2</v>
      </c>
      <c r="T64" s="4">
        <f t="shared" si="30"/>
        <v>5.9685863874345532E-2</v>
      </c>
      <c r="U64" s="4">
        <f t="shared" si="30"/>
        <v>5.9685863874345532E-2</v>
      </c>
      <c r="V64" s="4">
        <f t="shared" si="30"/>
        <v>5.9685863874345532E-2</v>
      </c>
      <c r="W64" s="4">
        <f t="shared" si="30"/>
        <v>5.9685863874345532E-2</v>
      </c>
      <c r="X64" s="4">
        <f t="shared" si="30"/>
        <v>5.9685863874345532E-2</v>
      </c>
      <c r="Y64" s="4">
        <f t="shared" si="30"/>
        <v>5.9685863874345532E-2</v>
      </c>
      <c r="Z64" s="4">
        <f t="shared" si="30"/>
        <v>5.9685863874345532E-2</v>
      </c>
    </row>
    <row r="65" spans="9:42" x14ac:dyDescent="0.2">
      <c r="I65" s="2" t="s">
        <v>26</v>
      </c>
      <c r="J65" s="2" t="s">
        <v>3</v>
      </c>
      <c r="K65" s="2" t="s">
        <v>32</v>
      </c>
      <c r="L65" s="4">
        <f t="shared" ref="L65:Z65" si="31">L31/SUM($L31:$Z31)</f>
        <v>5.9685863874345539E-2</v>
      </c>
      <c r="M65" s="4">
        <f t="shared" si="31"/>
        <v>0.16439790575916227</v>
      </c>
      <c r="N65" s="4">
        <f t="shared" si="31"/>
        <v>5.9685863874345539E-2</v>
      </c>
      <c r="O65" s="4">
        <f t="shared" si="31"/>
        <v>5.9685863874345539E-2</v>
      </c>
      <c r="P65" s="4">
        <f t="shared" si="31"/>
        <v>5.9685863874345539E-2</v>
      </c>
      <c r="Q65" s="4">
        <f t="shared" si="31"/>
        <v>5.9685863874345539E-2</v>
      </c>
      <c r="R65" s="4">
        <f t="shared" si="31"/>
        <v>5.9685863874345539E-2</v>
      </c>
      <c r="S65" s="4">
        <f t="shared" si="31"/>
        <v>5.9685863874345539E-2</v>
      </c>
      <c r="T65" s="4">
        <f t="shared" si="31"/>
        <v>5.9685863874345539E-2</v>
      </c>
      <c r="U65" s="4">
        <f t="shared" si="31"/>
        <v>5.9685863874345539E-2</v>
      </c>
      <c r="V65" s="4">
        <f t="shared" si="31"/>
        <v>5.9685863874345539E-2</v>
      </c>
      <c r="W65" s="4">
        <f t="shared" si="31"/>
        <v>5.9685863874345539E-2</v>
      </c>
      <c r="X65" s="4">
        <f t="shared" si="31"/>
        <v>5.9685863874345539E-2</v>
      </c>
      <c r="Y65" s="4">
        <f t="shared" si="31"/>
        <v>5.9685863874345539E-2</v>
      </c>
      <c r="Z65" s="4">
        <f t="shared" si="31"/>
        <v>5.9685863874345539E-2</v>
      </c>
    </row>
    <row r="66" spans="9:42" x14ac:dyDescent="0.2">
      <c r="I66" s="2" t="s">
        <v>3</v>
      </c>
      <c r="J66" s="2" t="s">
        <v>32</v>
      </c>
      <c r="K66" s="2" t="s">
        <v>26</v>
      </c>
      <c r="L66" s="4">
        <f t="shared" ref="L66:Z66" si="32">L32/SUM($L32:$Z32)</f>
        <v>5.9685863874345539E-2</v>
      </c>
      <c r="M66" s="4">
        <f t="shared" si="32"/>
        <v>5.9685863874345539E-2</v>
      </c>
      <c r="N66" s="4">
        <f t="shared" si="32"/>
        <v>5.9685863874345539E-2</v>
      </c>
      <c r="O66" s="4">
        <f t="shared" si="32"/>
        <v>5.9685863874345539E-2</v>
      </c>
      <c r="P66" s="4">
        <f t="shared" si="32"/>
        <v>5.9685863874345539E-2</v>
      </c>
      <c r="Q66" s="4">
        <f t="shared" si="32"/>
        <v>5.9685863874345539E-2</v>
      </c>
      <c r="R66" s="4">
        <f t="shared" si="32"/>
        <v>5.9685863874345539E-2</v>
      </c>
      <c r="S66" s="4">
        <f t="shared" si="32"/>
        <v>5.9685863874345539E-2</v>
      </c>
      <c r="T66" s="4">
        <f t="shared" si="32"/>
        <v>5.9685863874345539E-2</v>
      </c>
      <c r="U66" s="4">
        <f t="shared" si="32"/>
        <v>5.9685863874345539E-2</v>
      </c>
      <c r="V66" s="4">
        <f t="shared" si="32"/>
        <v>5.9685863874345539E-2</v>
      </c>
      <c r="W66" s="4">
        <f t="shared" si="32"/>
        <v>5.9685863874345539E-2</v>
      </c>
      <c r="X66" s="4">
        <f t="shared" si="32"/>
        <v>5.9685863874345539E-2</v>
      </c>
      <c r="Y66" s="4">
        <f t="shared" si="32"/>
        <v>0.16439790575916227</v>
      </c>
      <c r="Z66" s="4">
        <f t="shared" si="32"/>
        <v>5.9685863874345539E-2</v>
      </c>
    </row>
    <row r="67" spans="9:42" x14ac:dyDescent="0.2">
      <c r="I67" s="2" t="s">
        <v>32</v>
      </c>
      <c r="J67" s="2" t="s">
        <v>26</v>
      </c>
      <c r="K67" s="2" t="s">
        <v>36</v>
      </c>
      <c r="L67" s="4">
        <f t="shared" ref="L67:Z67" si="33">L33/SUM($L33:$Z33)</f>
        <v>5.9685863874345539E-2</v>
      </c>
      <c r="M67" s="4">
        <f t="shared" si="33"/>
        <v>5.9685863874345539E-2</v>
      </c>
      <c r="N67" s="4">
        <f t="shared" si="33"/>
        <v>5.9685863874345539E-2</v>
      </c>
      <c r="O67" s="4">
        <f t="shared" si="33"/>
        <v>5.9685863874345539E-2</v>
      </c>
      <c r="P67" s="4">
        <f t="shared" si="33"/>
        <v>5.9685863874345539E-2</v>
      </c>
      <c r="Q67" s="4">
        <f t="shared" si="33"/>
        <v>5.9685863874345539E-2</v>
      </c>
      <c r="R67" s="4">
        <f t="shared" si="33"/>
        <v>5.9685863874345539E-2</v>
      </c>
      <c r="S67" s="4">
        <f t="shared" si="33"/>
        <v>5.9685863874345539E-2</v>
      </c>
      <c r="T67" s="4">
        <f t="shared" si="33"/>
        <v>5.9685863874345539E-2</v>
      </c>
      <c r="U67" s="4">
        <f t="shared" si="33"/>
        <v>0.16439790575916227</v>
      </c>
      <c r="V67" s="4">
        <f t="shared" si="33"/>
        <v>5.9685863874345539E-2</v>
      </c>
      <c r="W67" s="4">
        <f t="shared" si="33"/>
        <v>5.9685863874345539E-2</v>
      </c>
      <c r="X67" s="4">
        <f t="shared" si="33"/>
        <v>5.9685863874345539E-2</v>
      </c>
      <c r="Y67" s="4">
        <f t="shared" si="33"/>
        <v>5.9685863874345539E-2</v>
      </c>
      <c r="Z67" s="4">
        <f t="shared" si="33"/>
        <v>5.9685863874345539E-2</v>
      </c>
    </row>
    <row r="68" spans="9:42" x14ac:dyDescent="0.2">
      <c r="I68" s="2" t="s">
        <v>26</v>
      </c>
      <c r="J68" s="2" t="s">
        <v>36</v>
      </c>
      <c r="K68" s="2" t="s">
        <v>33</v>
      </c>
      <c r="L68" s="4">
        <f t="shared" ref="L68:Z68" si="34">L34/SUM($L34:$Z34)</f>
        <v>5.9685863874345539E-2</v>
      </c>
      <c r="M68" s="4">
        <f t="shared" si="34"/>
        <v>5.9685863874345539E-2</v>
      </c>
      <c r="N68" s="4">
        <f t="shared" si="34"/>
        <v>5.9685863874345539E-2</v>
      </c>
      <c r="O68" s="4">
        <f t="shared" si="34"/>
        <v>5.9685863874345539E-2</v>
      </c>
      <c r="P68" s="4">
        <f t="shared" si="34"/>
        <v>5.9685863874345539E-2</v>
      </c>
      <c r="Q68" s="4">
        <f t="shared" si="34"/>
        <v>5.9685863874345539E-2</v>
      </c>
      <c r="R68" s="4">
        <f t="shared" si="34"/>
        <v>5.9685863874345539E-2</v>
      </c>
      <c r="S68" s="4">
        <f t="shared" si="34"/>
        <v>5.9685863874345539E-2</v>
      </c>
      <c r="T68" s="4">
        <f t="shared" si="34"/>
        <v>5.9685863874345539E-2</v>
      </c>
      <c r="U68" s="4">
        <f t="shared" si="34"/>
        <v>5.9685863874345539E-2</v>
      </c>
      <c r="V68" s="4">
        <f t="shared" si="34"/>
        <v>5.9685863874345539E-2</v>
      </c>
      <c r="W68" s="4">
        <f t="shared" si="34"/>
        <v>0.16439790575916227</v>
      </c>
      <c r="X68" s="4">
        <f t="shared" si="34"/>
        <v>5.9685863874345539E-2</v>
      </c>
      <c r="Y68" s="4">
        <f t="shared" si="34"/>
        <v>5.9685863874345539E-2</v>
      </c>
      <c r="Z68" s="4">
        <f t="shared" si="34"/>
        <v>5.9685863874345539E-2</v>
      </c>
    </row>
    <row r="69" spans="9:42" x14ac:dyDescent="0.2">
      <c r="I69" s="2" t="s">
        <v>36</v>
      </c>
      <c r="J69" s="2" t="s">
        <v>33</v>
      </c>
      <c r="K69" s="2" t="s">
        <v>15</v>
      </c>
      <c r="L69" s="4">
        <f t="shared" ref="L69:Z69" si="35">L35/SUM($L35:$Z35)</f>
        <v>5.9685863874345539E-2</v>
      </c>
      <c r="M69" s="4">
        <f t="shared" si="35"/>
        <v>5.9685863874345539E-2</v>
      </c>
      <c r="N69" s="4">
        <f t="shared" si="35"/>
        <v>5.9685863874345539E-2</v>
      </c>
      <c r="O69" s="4">
        <f t="shared" si="35"/>
        <v>5.9685863874345539E-2</v>
      </c>
      <c r="P69" s="4">
        <f t="shared" si="35"/>
        <v>5.9685863874345539E-2</v>
      </c>
      <c r="Q69" s="4">
        <f t="shared" si="35"/>
        <v>5.9685863874345539E-2</v>
      </c>
      <c r="R69" s="4">
        <f t="shared" si="35"/>
        <v>5.9685863874345539E-2</v>
      </c>
      <c r="S69" s="4">
        <f t="shared" si="35"/>
        <v>5.9685863874345539E-2</v>
      </c>
      <c r="T69" s="4">
        <f t="shared" si="35"/>
        <v>5.9685863874345539E-2</v>
      </c>
      <c r="U69" s="4">
        <f t="shared" si="35"/>
        <v>5.9685863874345539E-2</v>
      </c>
      <c r="V69" s="4">
        <f t="shared" si="35"/>
        <v>5.9685863874345539E-2</v>
      </c>
      <c r="W69" s="4">
        <f t="shared" si="35"/>
        <v>5.9685863874345539E-2</v>
      </c>
      <c r="X69" s="4">
        <f t="shared" si="35"/>
        <v>5.9685863874345539E-2</v>
      </c>
      <c r="Y69" s="4">
        <f t="shared" si="35"/>
        <v>5.9685863874345539E-2</v>
      </c>
      <c r="Z69" s="4">
        <f t="shared" si="35"/>
        <v>0.16439790575916227</v>
      </c>
    </row>
    <row r="73" spans="9:42" x14ac:dyDescent="0.2">
      <c r="I73" t="s">
        <v>57</v>
      </c>
    </row>
    <row r="74" spans="9:42" x14ac:dyDescent="0.2">
      <c r="I74" s="2"/>
      <c r="J74" s="2"/>
      <c r="K74" s="2"/>
      <c r="L74" s="2" t="s">
        <v>25</v>
      </c>
      <c r="M74" s="2" t="s">
        <v>26</v>
      </c>
      <c r="N74" s="2" t="s">
        <v>3</v>
      </c>
      <c r="O74" s="2" t="s">
        <v>27</v>
      </c>
      <c r="P74" s="2" t="s">
        <v>28</v>
      </c>
      <c r="Q74" s="2" t="s">
        <v>29</v>
      </c>
      <c r="R74" s="2" t="s">
        <v>30</v>
      </c>
      <c r="S74" s="2" t="s">
        <v>31</v>
      </c>
      <c r="T74" s="2" t="s">
        <v>32</v>
      </c>
      <c r="U74" s="2" t="s">
        <v>33</v>
      </c>
      <c r="V74" s="2" t="s">
        <v>34</v>
      </c>
      <c r="W74" s="2" t="s">
        <v>15</v>
      </c>
      <c r="X74" s="2" t="s">
        <v>35</v>
      </c>
      <c r="Y74" s="2" t="s">
        <v>36</v>
      </c>
      <c r="Z74" s="2" t="s">
        <v>41</v>
      </c>
      <c r="AB74" s="18">
        <f>SUM(AB75:AP105)</f>
        <v>-8.1323836553792717E-15</v>
      </c>
    </row>
    <row r="75" spans="9:42" x14ac:dyDescent="0.2">
      <c r="I75" s="2" t="s">
        <v>25</v>
      </c>
      <c r="J75" s="2" t="s">
        <v>25</v>
      </c>
      <c r="K75" s="2" t="s">
        <v>25</v>
      </c>
      <c r="L75" s="4">
        <v>5.9685863874345498E-2</v>
      </c>
      <c r="M75" s="4">
        <v>0.16439790575916199</v>
      </c>
      <c r="N75" s="4">
        <v>5.9685863874345498E-2</v>
      </c>
      <c r="O75" s="4">
        <v>5.9685863874345498E-2</v>
      </c>
      <c r="P75" s="4">
        <v>5.9685863874345498E-2</v>
      </c>
      <c r="Q75" s="4">
        <v>5.9685863874345498E-2</v>
      </c>
      <c r="R75" s="4">
        <v>5.9685863874345498E-2</v>
      </c>
      <c r="S75" s="4">
        <v>5.9685863874345498E-2</v>
      </c>
      <c r="T75" s="4">
        <v>5.9685863874345498E-2</v>
      </c>
      <c r="U75" s="4">
        <v>5.9685863874345498E-2</v>
      </c>
      <c r="V75" s="4">
        <v>5.9685863874345498E-2</v>
      </c>
      <c r="W75" s="4">
        <v>5.9685863874345498E-2</v>
      </c>
      <c r="X75" s="4">
        <v>5.9685863874345498E-2</v>
      </c>
      <c r="Y75" s="4">
        <v>5.9685863874345498E-2</v>
      </c>
      <c r="Z75" s="4">
        <v>5.9685863874345498E-2</v>
      </c>
      <c r="AB75" s="20">
        <f>L75-L39</f>
        <v>0</v>
      </c>
      <c r="AC75" s="20">
        <f t="shared" ref="AC75:AO75" si="36">M75-M39</f>
        <v>-2.7755575615628914E-16</v>
      </c>
      <c r="AD75" s="20">
        <f t="shared" si="36"/>
        <v>0</v>
      </c>
      <c r="AE75" s="20">
        <f t="shared" si="36"/>
        <v>0</v>
      </c>
      <c r="AF75" s="20">
        <f t="shared" si="36"/>
        <v>0</v>
      </c>
      <c r="AG75" s="20">
        <f t="shared" si="36"/>
        <v>0</v>
      </c>
      <c r="AH75" s="20">
        <f t="shared" si="36"/>
        <v>0</v>
      </c>
      <c r="AI75" s="20">
        <f t="shared" si="36"/>
        <v>0</v>
      </c>
      <c r="AJ75" s="20">
        <f t="shared" si="36"/>
        <v>0</v>
      </c>
      <c r="AK75" s="20">
        <f t="shared" si="36"/>
        <v>0</v>
      </c>
      <c r="AL75" s="20">
        <f t="shared" si="36"/>
        <v>0</v>
      </c>
      <c r="AM75" s="20">
        <f t="shared" si="36"/>
        <v>0</v>
      </c>
      <c r="AN75" s="20">
        <f t="shared" si="36"/>
        <v>0</v>
      </c>
      <c r="AO75" s="20">
        <f>Y75-Y39</f>
        <v>0</v>
      </c>
      <c r="AP75" s="20">
        <f>Z75-Z39</f>
        <v>0</v>
      </c>
    </row>
    <row r="76" spans="9:42" x14ac:dyDescent="0.2">
      <c r="I76" s="2" t="s">
        <v>25</v>
      </c>
      <c r="J76" s="2" t="s">
        <v>25</v>
      </c>
      <c r="K76" s="2" t="s">
        <v>26</v>
      </c>
      <c r="L76" s="4">
        <v>5.9685863874345498E-2</v>
      </c>
      <c r="M76" s="4">
        <v>0.16439790575916199</v>
      </c>
      <c r="N76" s="4">
        <v>5.9685863874345498E-2</v>
      </c>
      <c r="O76" s="4">
        <v>5.9685863874345498E-2</v>
      </c>
      <c r="P76" s="4">
        <v>5.9685863874345498E-2</v>
      </c>
      <c r="Q76" s="4">
        <v>5.9685863874345498E-2</v>
      </c>
      <c r="R76" s="4">
        <v>5.9685863874345498E-2</v>
      </c>
      <c r="S76" s="4">
        <v>5.9685863874345498E-2</v>
      </c>
      <c r="T76" s="4">
        <v>5.9685863874345498E-2</v>
      </c>
      <c r="U76" s="4">
        <v>5.9685863874345498E-2</v>
      </c>
      <c r="V76" s="4">
        <v>5.9685863874345498E-2</v>
      </c>
      <c r="W76" s="4">
        <v>5.9685863874345498E-2</v>
      </c>
      <c r="X76" s="4">
        <v>5.9685863874345498E-2</v>
      </c>
      <c r="Y76" s="4">
        <v>5.9685863874345498E-2</v>
      </c>
      <c r="Z76" s="4">
        <v>5.9685863874345498E-2</v>
      </c>
      <c r="AB76" s="20">
        <f t="shared" ref="AB76:AB105" si="37">L76-L40</f>
        <v>0</v>
      </c>
      <c r="AC76" s="20">
        <f t="shared" ref="AC76:AC105" si="38">M76-M40</f>
        <v>-2.7755575615628914E-16</v>
      </c>
      <c r="AD76" s="20">
        <f t="shared" ref="AD76:AD105" si="39">N76-N40</f>
        <v>0</v>
      </c>
      <c r="AE76" s="20">
        <f t="shared" ref="AE76:AE105" si="40">O76-O40</f>
        <v>0</v>
      </c>
      <c r="AF76" s="20">
        <f t="shared" ref="AF76:AF105" si="41">P76-P40</f>
        <v>0</v>
      </c>
      <c r="AG76" s="20">
        <f t="shared" ref="AG76:AG105" si="42">Q76-Q40</f>
        <v>0</v>
      </c>
      <c r="AH76" s="20">
        <f t="shared" ref="AH76:AH105" si="43">R76-R40</f>
        <v>0</v>
      </c>
      <c r="AI76" s="20">
        <f t="shared" ref="AI76:AI105" si="44">S76-S40</f>
        <v>0</v>
      </c>
      <c r="AJ76" s="20">
        <f t="shared" ref="AJ76:AJ105" si="45">T76-T40</f>
        <v>0</v>
      </c>
      <c r="AK76" s="20">
        <f t="shared" ref="AK76:AK105" si="46">U76-U40</f>
        <v>0</v>
      </c>
      <c r="AL76" s="20">
        <f t="shared" ref="AL76:AL105" si="47">V76-V40</f>
        <v>0</v>
      </c>
      <c r="AM76" s="20">
        <f t="shared" ref="AM76:AM105" si="48">W76-W40</f>
        <v>0</v>
      </c>
      <c r="AN76" s="20">
        <f t="shared" ref="AN76:AP91" si="49">X76-X40</f>
        <v>0</v>
      </c>
      <c r="AO76" s="20">
        <f t="shared" si="49"/>
        <v>0</v>
      </c>
      <c r="AP76" s="20">
        <f t="shared" si="49"/>
        <v>0</v>
      </c>
    </row>
    <row r="77" spans="9:42" x14ac:dyDescent="0.2">
      <c r="I77" s="2" t="s">
        <v>25</v>
      </c>
      <c r="J77" s="2" t="s">
        <v>26</v>
      </c>
      <c r="K77" s="2" t="s">
        <v>26</v>
      </c>
      <c r="L77" s="4">
        <v>5.9685863874345498E-2</v>
      </c>
      <c r="M77" s="4">
        <v>5.9685863874345498E-2</v>
      </c>
      <c r="N77" s="4">
        <v>0.16439790575916199</v>
      </c>
      <c r="O77" s="4">
        <v>5.9685863874345498E-2</v>
      </c>
      <c r="P77" s="4">
        <v>5.9685863874345498E-2</v>
      </c>
      <c r="Q77" s="4">
        <v>5.9685863874345498E-2</v>
      </c>
      <c r="R77" s="4">
        <v>5.9685863874345498E-2</v>
      </c>
      <c r="S77" s="4">
        <v>5.9685863874345498E-2</v>
      </c>
      <c r="T77" s="4">
        <v>5.9685863874345498E-2</v>
      </c>
      <c r="U77" s="4">
        <v>5.9685863874345498E-2</v>
      </c>
      <c r="V77" s="4">
        <v>5.9685863874345498E-2</v>
      </c>
      <c r="W77" s="4">
        <v>5.9685863874345498E-2</v>
      </c>
      <c r="X77" s="4">
        <v>5.9685863874345498E-2</v>
      </c>
      <c r="Y77" s="4">
        <v>5.9685863874345498E-2</v>
      </c>
      <c r="Z77" s="4">
        <v>5.9685863874345498E-2</v>
      </c>
      <c r="AB77" s="20">
        <f t="shared" si="37"/>
        <v>0</v>
      </c>
      <c r="AC77" s="20">
        <f t="shared" si="38"/>
        <v>0</v>
      </c>
      <c r="AD77" s="20">
        <f t="shared" si="39"/>
        <v>-2.4980018054066022E-16</v>
      </c>
      <c r="AE77" s="20">
        <f t="shared" si="40"/>
        <v>0</v>
      </c>
      <c r="AF77" s="20">
        <f t="shared" si="41"/>
        <v>0</v>
      </c>
      <c r="AG77" s="20">
        <f t="shared" si="42"/>
        <v>0</v>
      </c>
      <c r="AH77" s="20">
        <f t="shared" si="43"/>
        <v>0</v>
      </c>
      <c r="AI77" s="20">
        <f t="shared" si="44"/>
        <v>0</v>
      </c>
      <c r="AJ77" s="20">
        <f t="shared" si="45"/>
        <v>0</v>
      </c>
      <c r="AK77" s="20">
        <f t="shared" si="46"/>
        <v>0</v>
      </c>
      <c r="AL77" s="20">
        <f t="shared" si="47"/>
        <v>0</v>
      </c>
      <c r="AM77" s="20">
        <f t="shared" si="48"/>
        <v>0</v>
      </c>
      <c r="AN77" s="20">
        <f t="shared" si="49"/>
        <v>0</v>
      </c>
      <c r="AO77" s="20">
        <f t="shared" ref="AO77:AP77" si="50">Y77-Y41</f>
        <v>0</v>
      </c>
      <c r="AP77" s="20">
        <f t="shared" si="50"/>
        <v>0</v>
      </c>
    </row>
    <row r="78" spans="9:42" x14ac:dyDescent="0.2">
      <c r="I78" s="2" t="s">
        <v>26</v>
      </c>
      <c r="J78" s="2" t="s">
        <v>26</v>
      </c>
      <c r="K78" s="2" t="s">
        <v>3</v>
      </c>
      <c r="L78" s="4">
        <v>5.40284360189573E-2</v>
      </c>
      <c r="M78" s="4">
        <v>5.40284360189573E-2</v>
      </c>
      <c r="N78" s="4">
        <v>5.40284360189573E-2</v>
      </c>
      <c r="O78" s="4">
        <v>0.14881516587677701</v>
      </c>
      <c r="P78" s="4">
        <v>5.40284360189573E-2</v>
      </c>
      <c r="Q78" s="4">
        <v>5.40284360189573E-2</v>
      </c>
      <c r="R78" s="4">
        <v>5.40284360189573E-2</v>
      </c>
      <c r="S78" s="4">
        <v>5.40284360189573E-2</v>
      </c>
      <c r="T78" s="4">
        <v>0.14881516587677701</v>
      </c>
      <c r="U78" s="4">
        <v>5.40284360189573E-2</v>
      </c>
      <c r="V78" s="4">
        <v>5.40284360189573E-2</v>
      </c>
      <c r="W78" s="4">
        <v>5.40284360189573E-2</v>
      </c>
      <c r="X78" s="4">
        <v>5.40284360189573E-2</v>
      </c>
      <c r="Y78" s="4">
        <v>5.40284360189573E-2</v>
      </c>
      <c r="Z78" s="4">
        <v>5.40284360189573E-2</v>
      </c>
      <c r="AB78" s="20">
        <f t="shared" si="37"/>
        <v>0</v>
      </c>
      <c r="AC78" s="20">
        <f t="shared" si="38"/>
        <v>0</v>
      </c>
      <c r="AD78" s="20">
        <f t="shared" si="39"/>
        <v>0</v>
      </c>
      <c r="AE78" s="20">
        <f t="shared" si="40"/>
        <v>0</v>
      </c>
      <c r="AF78" s="20">
        <f t="shared" si="41"/>
        <v>0</v>
      </c>
      <c r="AG78" s="20">
        <f t="shared" si="42"/>
        <v>0</v>
      </c>
      <c r="AH78" s="20">
        <f t="shared" si="43"/>
        <v>0</v>
      </c>
      <c r="AI78" s="20">
        <f t="shared" si="44"/>
        <v>0</v>
      </c>
      <c r="AJ78" s="20">
        <f t="shared" si="45"/>
        <v>0</v>
      </c>
      <c r="AK78" s="20">
        <f t="shared" si="46"/>
        <v>0</v>
      </c>
      <c r="AL78" s="20">
        <f t="shared" si="47"/>
        <v>0</v>
      </c>
      <c r="AM78" s="20">
        <f t="shared" si="48"/>
        <v>0</v>
      </c>
      <c r="AN78" s="20">
        <f t="shared" si="49"/>
        <v>0</v>
      </c>
      <c r="AO78" s="20">
        <f t="shared" ref="AO78:AP78" si="51">Y78-Y42</f>
        <v>0</v>
      </c>
      <c r="AP78" s="20">
        <f t="shared" si="51"/>
        <v>0</v>
      </c>
    </row>
    <row r="79" spans="9:42" x14ac:dyDescent="0.2">
      <c r="I79" s="2" t="s">
        <v>26</v>
      </c>
      <c r="J79" s="2" t="s">
        <v>3</v>
      </c>
      <c r="K79" s="2" t="s">
        <v>27</v>
      </c>
      <c r="L79" s="4">
        <v>5.9685863874345498E-2</v>
      </c>
      <c r="M79" s="4">
        <v>5.9685863874345498E-2</v>
      </c>
      <c r="N79" s="4">
        <v>5.9685863874345498E-2</v>
      </c>
      <c r="O79" s="4">
        <v>5.9685863874345498E-2</v>
      </c>
      <c r="P79" s="4">
        <v>0.16439790575916199</v>
      </c>
      <c r="Q79" s="4">
        <v>5.9685863874345498E-2</v>
      </c>
      <c r="R79" s="4">
        <v>5.9685863874345498E-2</v>
      </c>
      <c r="S79" s="4">
        <v>5.9685863874345498E-2</v>
      </c>
      <c r="T79" s="4">
        <v>5.9685863874345498E-2</v>
      </c>
      <c r="U79" s="4">
        <v>5.9685863874345498E-2</v>
      </c>
      <c r="V79" s="4">
        <v>5.9685863874345498E-2</v>
      </c>
      <c r="W79" s="4">
        <v>5.9685863874345498E-2</v>
      </c>
      <c r="X79" s="4">
        <v>5.9685863874345498E-2</v>
      </c>
      <c r="Y79" s="4">
        <v>5.9685863874345498E-2</v>
      </c>
      <c r="Z79" s="4">
        <v>5.9685863874345498E-2</v>
      </c>
      <c r="AB79" s="20">
        <f t="shared" si="37"/>
        <v>0</v>
      </c>
      <c r="AC79" s="20">
        <f t="shared" si="38"/>
        <v>0</v>
      </c>
      <c r="AD79" s="20">
        <f t="shared" si="39"/>
        <v>0</v>
      </c>
      <c r="AE79" s="20">
        <f t="shared" si="40"/>
        <v>0</v>
      </c>
      <c r="AF79" s="20">
        <f t="shared" si="41"/>
        <v>-2.4980018054066022E-16</v>
      </c>
      <c r="AG79" s="20">
        <f t="shared" si="42"/>
        <v>0</v>
      </c>
      <c r="AH79" s="20">
        <f t="shared" si="43"/>
        <v>0</v>
      </c>
      <c r="AI79" s="20">
        <f t="shared" si="44"/>
        <v>0</v>
      </c>
      <c r="AJ79" s="20">
        <f t="shared" si="45"/>
        <v>0</v>
      </c>
      <c r="AK79" s="20">
        <f t="shared" si="46"/>
        <v>0</v>
      </c>
      <c r="AL79" s="20">
        <f t="shared" si="47"/>
        <v>0</v>
      </c>
      <c r="AM79" s="20">
        <f t="shared" si="48"/>
        <v>0</v>
      </c>
      <c r="AN79" s="20">
        <f t="shared" si="49"/>
        <v>0</v>
      </c>
      <c r="AO79" s="20">
        <f t="shared" ref="AO79:AP79" si="52">Y79-Y43</f>
        <v>0</v>
      </c>
      <c r="AP79" s="20">
        <f t="shared" si="52"/>
        <v>0</v>
      </c>
    </row>
    <row r="80" spans="9:42" x14ac:dyDescent="0.2">
      <c r="I80" s="2" t="s">
        <v>3</v>
      </c>
      <c r="J80" s="2" t="s">
        <v>27</v>
      </c>
      <c r="K80" s="2" t="s">
        <v>28</v>
      </c>
      <c r="L80" s="4">
        <v>5.9685863874345498E-2</v>
      </c>
      <c r="M80" s="4">
        <v>5.9685863874345498E-2</v>
      </c>
      <c r="N80" s="4">
        <v>5.9685863874345498E-2</v>
      </c>
      <c r="O80" s="4">
        <v>5.9685863874345498E-2</v>
      </c>
      <c r="P80" s="4">
        <v>5.9685863874345498E-2</v>
      </c>
      <c r="Q80" s="4">
        <v>0.16439790575916199</v>
      </c>
      <c r="R80" s="4">
        <v>5.9685863874345498E-2</v>
      </c>
      <c r="S80" s="4">
        <v>5.9685863874345498E-2</v>
      </c>
      <c r="T80" s="4">
        <v>5.9685863874345498E-2</v>
      </c>
      <c r="U80" s="4">
        <v>5.9685863874345498E-2</v>
      </c>
      <c r="V80" s="4">
        <v>5.9685863874345498E-2</v>
      </c>
      <c r="W80" s="4">
        <v>5.9685863874345498E-2</v>
      </c>
      <c r="X80" s="4">
        <v>5.9685863874345498E-2</v>
      </c>
      <c r="Y80" s="4">
        <v>5.9685863874345498E-2</v>
      </c>
      <c r="Z80" s="4">
        <v>5.9685863874345498E-2</v>
      </c>
      <c r="AB80" s="20">
        <f t="shared" si="37"/>
        <v>0</v>
      </c>
      <c r="AC80" s="20">
        <f t="shared" si="38"/>
        <v>0</v>
      </c>
      <c r="AD80" s="20">
        <f t="shared" si="39"/>
        <v>0</v>
      </c>
      <c r="AE80" s="20">
        <f t="shared" si="40"/>
        <v>0</v>
      </c>
      <c r="AF80" s="20">
        <f t="shared" si="41"/>
        <v>0</v>
      </c>
      <c r="AG80" s="20">
        <f t="shared" si="42"/>
        <v>-2.4980018054066022E-16</v>
      </c>
      <c r="AH80" s="20">
        <f t="shared" si="43"/>
        <v>0</v>
      </c>
      <c r="AI80" s="20">
        <f t="shared" si="44"/>
        <v>0</v>
      </c>
      <c r="AJ80" s="20">
        <f t="shared" si="45"/>
        <v>0</v>
      </c>
      <c r="AK80" s="20">
        <f t="shared" si="46"/>
        <v>0</v>
      </c>
      <c r="AL80" s="20">
        <f t="shared" si="47"/>
        <v>0</v>
      </c>
      <c r="AM80" s="20">
        <f t="shared" si="48"/>
        <v>0</v>
      </c>
      <c r="AN80" s="20">
        <f t="shared" si="49"/>
        <v>0</v>
      </c>
      <c r="AO80" s="20">
        <f t="shared" ref="AO80:AP80" si="53">Y80-Y44</f>
        <v>0</v>
      </c>
      <c r="AP80" s="20">
        <f t="shared" si="53"/>
        <v>0</v>
      </c>
    </row>
    <row r="81" spans="9:42" x14ac:dyDescent="0.2">
      <c r="I81" s="2" t="s">
        <v>27</v>
      </c>
      <c r="J81" s="2" t="s">
        <v>28</v>
      </c>
      <c r="K81" s="2" t="s">
        <v>29</v>
      </c>
      <c r="L81" s="4">
        <v>5.9685863874345498E-2</v>
      </c>
      <c r="M81" s="4">
        <v>5.9685863874345498E-2</v>
      </c>
      <c r="N81" s="4">
        <v>0.16439790575916199</v>
      </c>
      <c r="O81" s="4">
        <v>5.9685863874345498E-2</v>
      </c>
      <c r="P81" s="4">
        <v>5.9685863874345498E-2</v>
      </c>
      <c r="Q81" s="4">
        <v>5.9685863874345498E-2</v>
      </c>
      <c r="R81" s="4">
        <v>5.9685863874345498E-2</v>
      </c>
      <c r="S81" s="4">
        <v>5.9685863874345498E-2</v>
      </c>
      <c r="T81" s="4">
        <v>5.9685863874345498E-2</v>
      </c>
      <c r="U81" s="4">
        <v>5.9685863874345498E-2</v>
      </c>
      <c r="V81" s="4">
        <v>5.9685863874345498E-2</v>
      </c>
      <c r="W81" s="4">
        <v>5.9685863874345498E-2</v>
      </c>
      <c r="X81" s="4">
        <v>5.9685863874345498E-2</v>
      </c>
      <c r="Y81" s="4">
        <v>5.9685863874345498E-2</v>
      </c>
      <c r="Z81" s="4">
        <v>5.9685863874345498E-2</v>
      </c>
      <c r="AB81" s="20">
        <f t="shared" si="37"/>
        <v>0</v>
      </c>
      <c r="AC81" s="20">
        <f t="shared" si="38"/>
        <v>0</v>
      </c>
      <c r="AD81" s="20">
        <f t="shared" si="39"/>
        <v>-2.4980018054066022E-16</v>
      </c>
      <c r="AE81" s="20">
        <f t="shared" si="40"/>
        <v>0</v>
      </c>
      <c r="AF81" s="20">
        <f t="shared" si="41"/>
        <v>0</v>
      </c>
      <c r="AG81" s="20">
        <f t="shared" si="42"/>
        <v>0</v>
      </c>
      <c r="AH81" s="20">
        <f t="shared" si="43"/>
        <v>0</v>
      </c>
      <c r="AI81" s="20">
        <f t="shared" si="44"/>
        <v>0</v>
      </c>
      <c r="AJ81" s="20">
        <f t="shared" si="45"/>
        <v>0</v>
      </c>
      <c r="AK81" s="20">
        <f t="shared" si="46"/>
        <v>0</v>
      </c>
      <c r="AL81" s="20">
        <f t="shared" si="47"/>
        <v>0</v>
      </c>
      <c r="AM81" s="20">
        <f t="shared" si="48"/>
        <v>0</v>
      </c>
      <c r="AN81" s="20">
        <f t="shared" si="49"/>
        <v>0</v>
      </c>
      <c r="AO81" s="20">
        <f t="shared" ref="AO81:AP81" si="54">Y81-Y45</f>
        <v>0</v>
      </c>
      <c r="AP81" s="20">
        <f t="shared" si="54"/>
        <v>0</v>
      </c>
    </row>
    <row r="82" spans="9:42" x14ac:dyDescent="0.2">
      <c r="I82" s="2" t="s">
        <v>28</v>
      </c>
      <c r="J82" s="2" t="s">
        <v>29</v>
      </c>
      <c r="K82" s="2" t="s">
        <v>3</v>
      </c>
      <c r="L82" s="4">
        <v>5.9685863874345498E-2</v>
      </c>
      <c r="M82" s="4">
        <v>5.9685863874345498E-2</v>
      </c>
      <c r="N82" s="4">
        <v>5.9685863874345498E-2</v>
      </c>
      <c r="O82" s="4">
        <v>5.9685863874345498E-2</v>
      </c>
      <c r="P82" s="4">
        <v>5.9685863874345498E-2</v>
      </c>
      <c r="Q82" s="4">
        <v>5.9685863874345498E-2</v>
      </c>
      <c r="R82" s="4">
        <v>0.16439790575916199</v>
      </c>
      <c r="S82" s="4">
        <v>5.9685863874345498E-2</v>
      </c>
      <c r="T82" s="4">
        <v>5.9685863874345498E-2</v>
      </c>
      <c r="U82" s="4">
        <v>5.9685863874345498E-2</v>
      </c>
      <c r="V82" s="4">
        <v>5.9685863874345498E-2</v>
      </c>
      <c r="W82" s="4">
        <v>5.9685863874345498E-2</v>
      </c>
      <c r="X82" s="4">
        <v>5.9685863874345498E-2</v>
      </c>
      <c r="Y82" s="4">
        <v>5.9685863874345498E-2</v>
      </c>
      <c r="Z82" s="4">
        <v>5.9685863874345498E-2</v>
      </c>
      <c r="AB82" s="20">
        <f t="shared" si="37"/>
        <v>0</v>
      </c>
      <c r="AC82" s="20">
        <f t="shared" si="38"/>
        <v>0</v>
      </c>
      <c r="AD82" s="20">
        <f t="shared" si="39"/>
        <v>0</v>
      </c>
      <c r="AE82" s="20">
        <f t="shared" si="40"/>
        <v>0</v>
      </c>
      <c r="AF82" s="20">
        <f t="shared" si="41"/>
        <v>0</v>
      </c>
      <c r="AG82" s="20">
        <f t="shared" si="42"/>
        <v>0</v>
      </c>
      <c r="AH82" s="20">
        <f t="shared" si="43"/>
        <v>-2.7755575615628914E-16</v>
      </c>
      <c r="AI82" s="20">
        <f t="shared" si="44"/>
        <v>0</v>
      </c>
      <c r="AJ82" s="20">
        <f t="shared" si="45"/>
        <v>0</v>
      </c>
      <c r="AK82" s="20">
        <f t="shared" si="46"/>
        <v>0</v>
      </c>
      <c r="AL82" s="20">
        <f t="shared" si="47"/>
        <v>0</v>
      </c>
      <c r="AM82" s="20">
        <f t="shared" si="48"/>
        <v>0</v>
      </c>
      <c r="AN82" s="20">
        <f t="shared" si="49"/>
        <v>0</v>
      </c>
      <c r="AO82" s="20">
        <f t="shared" ref="AO82:AP82" si="55">Y82-Y46</f>
        <v>0</v>
      </c>
      <c r="AP82" s="20">
        <f t="shared" si="55"/>
        <v>0</v>
      </c>
    </row>
    <row r="83" spans="9:42" x14ac:dyDescent="0.2">
      <c r="I83" s="2" t="s">
        <v>29</v>
      </c>
      <c r="J83" s="2" t="s">
        <v>3</v>
      </c>
      <c r="K83" s="2" t="s">
        <v>30</v>
      </c>
      <c r="L83" s="4">
        <v>5.9685863874345498E-2</v>
      </c>
      <c r="M83" s="4">
        <v>5.9685863874345498E-2</v>
      </c>
      <c r="N83" s="4">
        <v>5.9685863874345498E-2</v>
      </c>
      <c r="O83" s="4">
        <v>5.9685863874345498E-2</v>
      </c>
      <c r="P83" s="4">
        <v>5.9685863874345498E-2</v>
      </c>
      <c r="Q83" s="4">
        <v>5.9685863874345498E-2</v>
      </c>
      <c r="R83" s="4">
        <v>5.9685863874345498E-2</v>
      </c>
      <c r="S83" s="4">
        <v>0.16439790575916199</v>
      </c>
      <c r="T83" s="4">
        <v>5.9685863874345498E-2</v>
      </c>
      <c r="U83" s="4">
        <v>5.9685863874345498E-2</v>
      </c>
      <c r="V83" s="4">
        <v>5.9685863874345498E-2</v>
      </c>
      <c r="W83" s="4">
        <v>5.9685863874345498E-2</v>
      </c>
      <c r="X83" s="4">
        <v>5.9685863874345498E-2</v>
      </c>
      <c r="Y83" s="4">
        <v>5.9685863874345498E-2</v>
      </c>
      <c r="Z83" s="4">
        <v>5.9685863874345498E-2</v>
      </c>
      <c r="AB83" s="20">
        <f t="shared" si="37"/>
        <v>0</v>
      </c>
      <c r="AC83" s="20">
        <f t="shared" si="38"/>
        <v>0</v>
      </c>
      <c r="AD83" s="20">
        <f t="shared" si="39"/>
        <v>0</v>
      </c>
      <c r="AE83" s="20">
        <f t="shared" si="40"/>
        <v>0</v>
      </c>
      <c r="AF83" s="20">
        <f t="shared" si="41"/>
        <v>0</v>
      </c>
      <c r="AG83" s="20">
        <f t="shared" si="42"/>
        <v>0</v>
      </c>
      <c r="AH83" s="20">
        <f t="shared" si="43"/>
        <v>0</v>
      </c>
      <c r="AI83" s="20">
        <f t="shared" si="44"/>
        <v>-2.7755575615628914E-16</v>
      </c>
      <c r="AJ83" s="20">
        <f t="shared" si="45"/>
        <v>0</v>
      </c>
      <c r="AK83" s="20">
        <f t="shared" si="46"/>
        <v>0</v>
      </c>
      <c r="AL83" s="20">
        <f t="shared" si="47"/>
        <v>0</v>
      </c>
      <c r="AM83" s="20">
        <f t="shared" si="48"/>
        <v>0</v>
      </c>
      <c r="AN83" s="20">
        <f t="shared" si="49"/>
        <v>0</v>
      </c>
      <c r="AO83" s="20">
        <f t="shared" ref="AO83:AP83" si="56">Y83-Y47</f>
        <v>0</v>
      </c>
      <c r="AP83" s="20">
        <f t="shared" si="56"/>
        <v>0</v>
      </c>
    </row>
    <row r="84" spans="9:42" x14ac:dyDescent="0.2">
      <c r="I84" s="2" t="s">
        <v>3</v>
      </c>
      <c r="J84" s="2" t="s">
        <v>30</v>
      </c>
      <c r="K84" s="2" t="s">
        <v>31</v>
      </c>
      <c r="L84" s="4">
        <v>5.9685863874345498E-2</v>
      </c>
      <c r="M84" s="4">
        <v>5.9685863874345498E-2</v>
      </c>
      <c r="N84" s="4">
        <v>5.9685863874345498E-2</v>
      </c>
      <c r="O84" s="4">
        <v>5.9685863874345498E-2</v>
      </c>
      <c r="P84" s="4">
        <v>5.9685863874345498E-2</v>
      </c>
      <c r="Q84" s="4">
        <v>5.9685863874345498E-2</v>
      </c>
      <c r="R84" s="4">
        <v>5.9685863874345498E-2</v>
      </c>
      <c r="S84" s="4">
        <v>5.9685863874345498E-2</v>
      </c>
      <c r="T84" s="4">
        <v>0.16439790575916199</v>
      </c>
      <c r="U84" s="4">
        <v>5.9685863874345498E-2</v>
      </c>
      <c r="V84" s="4">
        <v>5.9685863874345498E-2</v>
      </c>
      <c r="W84" s="4">
        <v>5.9685863874345498E-2</v>
      </c>
      <c r="X84" s="4">
        <v>5.9685863874345498E-2</v>
      </c>
      <c r="Y84" s="4">
        <v>5.9685863874345498E-2</v>
      </c>
      <c r="Z84" s="4">
        <v>5.9685863874345498E-2</v>
      </c>
      <c r="AB84" s="20">
        <f t="shared" si="37"/>
        <v>0</v>
      </c>
      <c r="AC84" s="20">
        <f t="shared" si="38"/>
        <v>0</v>
      </c>
      <c r="AD84" s="20">
        <f t="shared" si="39"/>
        <v>0</v>
      </c>
      <c r="AE84" s="20">
        <f t="shared" si="40"/>
        <v>0</v>
      </c>
      <c r="AF84" s="20">
        <f t="shared" si="41"/>
        <v>0</v>
      </c>
      <c r="AG84" s="20">
        <f t="shared" si="42"/>
        <v>0</v>
      </c>
      <c r="AH84" s="20">
        <f t="shared" si="43"/>
        <v>0</v>
      </c>
      <c r="AI84" s="20">
        <f t="shared" si="44"/>
        <v>0</v>
      </c>
      <c r="AJ84" s="20">
        <f t="shared" si="45"/>
        <v>-2.7755575615628914E-16</v>
      </c>
      <c r="AK84" s="20">
        <f t="shared" si="46"/>
        <v>0</v>
      </c>
      <c r="AL84" s="20">
        <f t="shared" si="47"/>
        <v>0</v>
      </c>
      <c r="AM84" s="20">
        <f t="shared" si="48"/>
        <v>0</v>
      </c>
      <c r="AN84" s="20">
        <f t="shared" si="49"/>
        <v>0</v>
      </c>
      <c r="AO84" s="20">
        <f t="shared" ref="AO84:AP84" si="57">Y84-Y48</f>
        <v>0</v>
      </c>
      <c r="AP84" s="20">
        <f t="shared" si="57"/>
        <v>0</v>
      </c>
    </row>
    <row r="85" spans="9:42" x14ac:dyDescent="0.2">
      <c r="I85" s="2" t="s">
        <v>30</v>
      </c>
      <c r="J85" s="2" t="s">
        <v>31</v>
      </c>
      <c r="K85" s="2" t="s">
        <v>32</v>
      </c>
      <c r="L85" s="4">
        <v>5.9685863874345498E-2</v>
      </c>
      <c r="M85" s="4">
        <v>5.9685863874345498E-2</v>
      </c>
      <c r="N85" s="4">
        <v>5.9685863874345498E-2</v>
      </c>
      <c r="O85" s="4">
        <v>5.9685863874345498E-2</v>
      </c>
      <c r="P85" s="4">
        <v>5.9685863874345498E-2</v>
      </c>
      <c r="Q85" s="4">
        <v>5.9685863874345498E-2</v>
      </c>
      <c r="R85" s="4">
        <v>5.9685863874345498E-2</v>
      </c>
      <c r="S85" s="4">
        <v>5.9685863874345498E-2</v>
      </c>
      <c r="T85" s="4">
        <v>5.9685863874345498E-2</v>
      </c>
      <c r="U85" s="4">
        <v>0.16439790575916199</v>
      </c>
      <c r="V85" s="4">
        <v>5.9685863874345498E-2</v>
      </c>
      <c r="W85" s="4">
        <v>5.9685863874345498E-2</v>
      </c>
      <c r="X85" s="4">
        <v>5.9685863874345498E-2</v>
      </c>
      <c r="Y85" s="4">
        <v>5.9685863874345498E-2</v>
      </c>
      <c r="Z85" s="4">
        <v>5.9685863874345498E-2</v>
      </c>
      <c r="AB85" s="20">
        <f t="shared" si="37"/>
        <v>0</v>
      </c>
      <c r="AC85" s="20">
        <f t="shared" si="38"/>
        <v>0</v>
      </c>
      <c r="AD85" s="20">
        <f t="shared" si="39"/>
        <v>0</v>
      </c>
      <c r="AE85" s="20">
        <f t="shared" si="40"/>
        <v>0</v>
      </c>
      <c r="AF85" s="20">
        <f t="shared" si="41"/>
        <v>0</v>
      </c>
      <c r="AG85" s="20">
        <f t="shared" si="42"/>
        <v>0</v>
      </c>
      <c r="AH85" s="20">
        <f t="shared" si="43"/>
        <v>0</v>
      </c>
      <c r="AI85" s="20">
        <f t="shared" si="44"/>
        <v>0</v>
      </c>
      <c r="AJ85" s="20">
        <f t="shared" si="45"/>
        <v>0</v>
      </c>
      <c r="AK85" s="20">
        <f t="shared" si="46"/>
        <v>-2.7755575615628914E-16</v>
      </c>
      <c r="AL85" s="20">
        <f t="shared" si="47"/>
        <v>0</v>
      </c>
      <c r="AM85" s="20">
        <f t="shared" si="48"/>
        <v>0</v>
      </c>
      <c r="AN85" s="20">
        <f t="shared" si="49"/>
        <v>0</v>
      </c>
      <c r="AO85" s="20">
        <f t="shared" ref="AO85:AP85" si="58">Y85-Y49</f>
        <v>0</v>
      </c>
      <c r="AP85" s="20">
        <f t="shared" si="58"/>
        <v>0</v>
      </c>
    </row>
    <row r="86" spans="9:42" x14ac:dyDescent="0.2">
      <c r="I86" s="2" t="s">
        <v>31</v>
      </c>
      <c r="J86" s="2" t="s">
        <v>32</v>
      </c>
      <c r="K86" s="2" t="s">
        <v>33</v>
      </c>
      <c r="L86" s="4">
        <v>5.9685863874345498E-2</v>
      </c>
      <c r="M86" s="4">
        <v>5.9685863874345498E-2</v>
      </c>
      <c r="N86" s="4">
        <v>5.9685863874345498E-2</v>
      </c>
      <c r="O86" s="4">
        <v>5.9685863874345498E-2</v>
      </c>
      <c r="P86" s="4">
        <v>5.9685863874345498E-2</v>
      </c>
      <c r="Q86" s="4">
        <v>5.9685863874345498E-2</v>
      </c>
      <c r="R86" s="4">
        <v>5.9685863874345498E-2</v>
      </c>
      <c r="S86" s="4">
        <v>5.9685863874345498E-2</v>
      </c>
      <c r="T86" s="4">
        <v>5.9685863874345498E-2</v>
      </c>
      <c r="U86" s="4">
        <v>5.9685863874345498E-2</v>
      </c>
      <c r="V86" s="4">
        <v>0.16439790575916199</v>
      </c>
      <c r="W86" s="4">
        <v>5.9685863874345498E-2</v>
      </c>
      <c r="X86" s="4">
        <v>5.9685863874345498E-2</v>
      </c>
      <c r="Y86" s="4">
        <v>5.9685863874345498E-2</v>
      </c>
      <c r="Z86" s="4">
        <v>5.9685863874345498E-2</v>
      </c>
      <c r="AB86" s="20">
        <f t="shared" si="37"/>
        <v>0</v>
      </c>
      <c r="AC86" s="20">
        <f t="shared" si="38"/>
        <v>0</v>
      </c>
      <c r="AD86" s="20">
        <f t="shared" si="39"/>
        <v>0</v>
      </c>
      <c r="AE86" s="20">
        <f t="shared" si="40"/>
        <v>0</v>
      </c>
      <c r="AF86" s="20">
        <f t="shared" si="41"/>
        <v>0</v>
      </c>
      <c r="AG86" s="20">
        <f t="shared" si="42"/>
        <v>0</v>
      </c>
      <c r="AH86" s="20">
        <f t="shared" si="43"/>
        <v>0</v>
      </c>
      <c r="AI86" s="20">
        <f t="shared" si="44"/>
        <v>0</v>
      </c>
      <c r="AJ86" s="20">
        <f t="shared" si="45"/>
        <v>0</v>
      </c>
      <c r="AK86" s="20">
        <f t="shared" si="46"/>
        <v>0</v>
      </c>
      <c r="AL86" s="20">
        <f t="shared" si="47"/>
        <v>-2.7755575615628914E-16</v>
      </c>
      <c r="AM86" s="20">
        <f t="shared" si="48"/>
        <v>0</v>
      </c>
      <c r="AN86" s="20">
        <f t="shared" si="49"/>
        <v>0</v>
      </c>
      <c r="AO86" s="20">
        <f t="shared" ref="AO86:AP86" si="59">Y86-Y50</f>
        <v>0</v>
      </c>
      <c r="AP86" s="20">
        <f t="shared" si="59"/>
        <v>0</v>
      </c>
    </row>
    <row r="87" spans="9:42" x14ac:dyDescent="0.2">
      <c r="I87" s="2" t="s">
        <v>32</v>
      </c>
      <c r="J87" s="2" t="s">
        <v>33</v>
      </c>
      <c r="K87" s="2" t="s">
        <v>34</v>
      </c>
      <c r="L87" s="4">
        <v>5.9685863874345498E-2</v>
      </c>
      <c r="M87" s="4">
        <v>5.9685863874345498E-2</v>
      </c>
      <c r="N87" s="4">
        <v>5.9685863874345498E-2</v>
      </c>
      <c r="O87" s="4">
        <v>5.9685863874345498E-2</v>
      </c>
      <c r="P87" s="4">
        <v>5.9685863874345498E-2</v>
      </c>
      <c r="Q87" s="4">
        <v>5.9685863874345498E-2</v>
      </c>
      <c r="R87" s="4">
        <v>5.9685863874345498E-2</v>
      </c>
      <c r="S87" s="4">
        <v>5.9685863874345498E-2</v>
      </c>
      <c r="T87" s="4">
        <v>0.16439790575916199</v>
      </c>
      <c r="U87" s="4">
        <v>5.9685863874345498E-2</v>
      </c>
      <c r="V87" s="4">
        <v>5.9685863874345498E-2</v>
      </c>
      <c r="W87" s="4">
        <v>5.9685863874345498E-2</v>
      </c>
      <c r="X87" s="4">
        <v>5.9685863874345498E-2</v>
      </c>
      <c r="Y87" s="4">
        <v>5.9685863874345498E-2</v>
      </c>
      <c r="Z87" s="4">
        <v>5.9685863874345498E-2</v>
      </c>
      <c r="AB87" s="20">
        <f t="shared" si="37"/>
        <v>0</v>
      </c>
      <c r="AC87" s="20">
        <f t="shared" si="38"/>
        <v>0</v>
      </c>
      <c r="AD87" s="20">
        <f t="shared" si="39"/>
        <v>0</v>
      </c>
      <c r="AE87" s="20">
        <f t="shared" si="40"/>
        <v>0</v>
      </c>
      <c r="AF87" s="20">
        <f t="shared" si="41"/>
        <v>0</v>
      </c>
      <c r="AG87" s="20">
        <f t="shared" si="42"/>
        <v>0</v>
      </c>
      <c r="AH87" s="20">
        <f t="shared" si="43"/>
        <v>0</v>
      </c>
      <c r="AI87" s="20">
        <f t="shared" si="44"/>
        <v>0</v>
      </c>
      <c r="AJ87" s="20">
        <f t="shared" si="45"/>
        <v>-2.7755575615628914E-16</v>
      </c>
      <c r="AK87" s="20">
        <f t="shared" si="46"/>
        <v>0</v>
      </c>
      <c r="AL87" s="20">
        <f t="shared" si="47"/>
        <v>0</v>
      </c>
      <c r="AM87" s="20">
        <f t="shared" si="48"/>
        <v>0</v>
      </c>
      <c r="AN87" s="20">
        <f t="shared" si="49"/>
        <v>0</v>
      </c>
      <c r="AO87" s="20">
        <f t="shared" ref="AO87:AP87" si="60">Y87-Y51</f>
        <v>0</v>
      </c>
      <c r="AP87" s="20">
        <f t="shared" si="60"/>
        <v>0</v>
      </c>
    </row>
    <row r="88" spans="9:42" x14ac:dyDescent="0.2">
      <c r="I88" s="2" t="s">
        <v>33</v>
      </c>
      <c r="J88" s="2" t="s">
        <v>34</v>
      </c>
      <c r="K88" s="2" t="s">
        <v>32</v>
      </c>
      <c r="L88" s="4">
        <v>5.9685863874345498E-2</v>
      </c>
      <c r="M88" s="4">
        <v>5.9685863874345498E-2</v>
      </c>
      <c r="N88" s="4">
        <v>5.9685863874345498E-2</v>
      </c>
      <c r="O88" s="4">
        <v>5.9685863874345498E-2</v>
      </c>
      <c r="P88" s="4">
        <v>5.9685863874345498E-2</v>
      </c>
      <c r="Q88" s="4">
        <v>0.16439790575916199</v>
      </c>
      <c r="R88" s="4">
        <v>5.9685863874345498E-2</v>
      </c>
      <c r="S88" s="4">
        <v>5.9685863874345498E-2</v>
      </c>
      <c r="T88" s="4">
        <v>5.9685863874345498E-2</v>
      </c>
      <c r="U88" s="4">
        <v>5.9685863874345498E-2</v>
      </c>
      <c r="V88" s="4">
        <v>5.9685863874345498E-2</v>
      </c>
      <c r="W88" s="4">
        <v>5.9685863874345498E-2</v>
      </c>
      <c r="X88" s="4">
        <v>5.9685863874345498E-2</v>
      </c>
      <c r="Y88" s="4">
        <v>5.9685863874345498E-2</v>
      </c>
      <c r="Z88" s="4">
        <v>5.9685863874345498E-2</v>
      </c>
      <c r="AB88" s="20">
        <f t="shared" si="37"/>
        <v>0</v>
      </c>
      <c r="AC88" s="20">
        <f t="shared" si="38"/>
        <v>0</v>
      </c>
      <c r="AD88" s="20">
        <f t="shared" si="39"/>
        <v>0</v>
      </c>
      <c r="AE88" s="20">
        <f t="shared" si="40"/>
        <v>0</v>
      </c>
      <c r="AF88" s="20">
        <f t="shared" si="41"/>
        <v>0</v>
      </c>
      <c r="AG88" s="20">
        <f t="shared" si="42"/>
        <v>-2.4980018054066022E-16</v>
      </c>
      <c r="AH88" s="20">
        <f t="shared" si="43"/>
        <v>0</v>
      </c>
      <c r="AI88" s="20">
        <f t="shared" si="44"/>
        <v>0</v>
      </c>
      <c r="AJ88" s="20">
        <f t="shared" si="45"/>
        <v>0</v>
      </c>
      <c r="AK88" s="20">
        <f t="shared" si="46"/>
        <v>0</v>
      </c>
      <c r="AL88" s="20">
        <f t="shared" si="47"/>
        <v>0</v>
      </c>
      <c r="AM88" s="20">
        <f t="shared" si="48"/>
        <v>0</v>
      </c>
      <c r="AN88" s="20">
        <f t="shared" si="49"/>
        <v>0</v>
      </c>
      <c r="AO88" s="20">
        <f t="shared" ref="AO88:AP88" si="61">Y88-Y52</f>
        <v>0</v>
      </c>
      <c r="AP88" s="20">
        <f t="shared" si="61"/>
        <v>0</v>
      </c>
    </row>
    <row r="89" spans="9:42" x14ac:dyDescent="0.2">
      <c r="I89" s="2" t="s">
        <v>34</v>
      </c>
      <c r="J89" s="2" t="s">
        <v>32</v>
      </c>
      <c r="K89" s="2" t="s">
        <v>29</v>
      </c>
      <c r="L89" s="4">
        <v>5.9685863874345498E-2</v>
      </c>
      <c r="M89" s="4">
        <v>5.9685863874345498E-2</v>
      </c>
      <c r="N89" s="4">
        <v>5.9685863874345498E-2</v>
      </c>
      <c r="O89" s="4">
        <v>5.9685863874345498E-2</v>
      </c>
      <c r="P89" s="4">
        <v>5.9685863874345498E-2</v>
      </c>
      <c r="Q89" s="4">
        <v>5.9685863874345498E-2</v>
      </c>
      <c r="R89" s="4">
        <v>5.9685863874345498E-2</v>
      </c>
      <c r="S89" s="4">
        <v>5.9685863874345498E-2</v>
      </c>
      <c r="T89" s="4">
        <v>5.9685863874345498E-2</v>
      </c>
      <c r="U89" s="4">
        <v>0.16439790575916199</v>
      </c>
      <c r="V89" s="4">
        <v>5.9685863874345498E-2</v>
      </c>
      <c r="W89" s="4">
        <v>5.9685863874345498E-2</v>
      </c>
      <c r="X89" s="4">
        <v>5.9685863874345498E-2</v>
      </c>
      <c r="Y89" s="4">
        <v>5.9685863874345498E-2</v>
      </c>
      <c r="Z89" s="4">
        <v>5.9685863874345498E-2</v>
      </c>
      <c r="AB89" s="20">
        <f t="shared" si="37"/>
        <v>0</v>
      </c>
      <c r="AC89" s="20">
        <f t="shared" si="38"/>
        <v>0</v>
      </c>
      <c r="AD89" s="20">
        <f t="shared" si="39"/>
        <v>0</v>
      </c>
      <c r="AE89" s="20">
        <f t="shared" si="40"/>
        <v>0</v>
      </c>
      <c r="AF89" s="20">
        <f t="shared" si="41"/>
        <v>0</v>
      </c>
      <c r="AG89" s="20">
        <f t="shared" si="42"/>
        <v>0</v>
      </c>
      <c r="AH89" s="20">
        <f t="shared" si="43"/>
        <v>0</v>
      </c>
      <c r="AI89" s="20">
        <f t="shared" si="44"/>
        <v>0</v>
      </c>
      <c r="AJ89" s="20">
        <f t="shared" si="45"/>
        <v>0</v>
      </c>
      <c r="AK89" s="20">
        <f t="shared" si="46"/>
        <v>-2.7755575615628914E-16</v>
      </c>
      <c r="AL89" s="20">
        <f t="shared" si="47"/>
        <v>0</v>
      </c>
      <c r="AM89" s="20">
        <f t="shared" si="48"/>
        <v>0</v>
      </c>
      <c r="AN89" s="20">
        <f t="shared" si="49"/>
        <v>0</v>
      </c>
      <c r="AO89" s="20">
        <f t="shared" ref="AO89:AP89" si="62">Y89-Y53</f>
        <v>0</v>
      </c>
      <c r="AP89" s="20">
        <f t="shared" si="62"/>
        <v>0</v>
      </c>
    </row>
    <row r="90" spans="9:42" x14ac:dyDescent="0.2">
      <c r="I90" s="2" t="s">
        <v>32</v>
      </c>
      <c r="J90" s="2" t="s">
        <v>29</v>
      </c>
      <c r="K90" s="2" t="s">
        <v>33</v>
      </c>
      <c r="L90" s="4">
        <v>5.9685863874345498E-2</v>
      </c>
      <c r="M90" s="4">
        <v>0.16439790575916199</v>
      </c>
      <c r="N90" s="4">
        <v>5.9685863874345498E-2</v>
      </c>
      <c r="O90" s="4">
        <v>5.9685863874345498E-2</v>
      </c>
      <c r="P90" s="4">
        <v>5.9685863874345498E-2</v>
      </c>
      <c r="Q90" s="4">
        <v>5.9685863874345498E-2</v>
      </c>
      <c r="R90" s="4">
        <v>5.9685863874345498E-2</v>
      </c>
      <c r="S90" s="4">
        <v>5.9685863874345498E-2</v>
      </c>
      <c r="T90" s="4">
        <v>5.9685863874345498E-2</v>
      </c>
      <c r="U90" s="4">
        <v>5.9685863874345498E-2</v>
      </c>
      <c r="V90" s="4">
        <v>5.9685863874345498E-2</v>
      </c>
      <c r="W90" s="4">
        <v>5.9685863874345498E-2</v>
      </c>
      <c r="X90" s="4">
        <v>5.9685863874345498E-2</v>
      </c>
      <c r="Y90" s="4">
        <v>5.9685863874345498E-2</v>
      </c>
      <c r="Z90" s="4">
        <v>5.9685863874345498E-2</v>
      </c>
      <c r="AB90" s="20">
        <f t="shared" si="37"/>
        <v>0</v>
      </c>
      <c r="AC90" s="20">
        <f t="shared" si="38"/>
        <v>-2.7755575615628914E-16</v>
      </c>
      <c r="AD90" s="20">
        <f t="shared" si="39"/>
        <v>0</v>
      </c>
      <c r="AE90" s="20">
        <f t="shared" si="40"/>
        <v>0</v>
      </c>
      <c r="AF90" s="20">
        <f t="shared" si="41"/>
        <v>0</v>
      </c>
      <c r="AG90" s="20">
        <f t="shared" si="42"/>
        <v>0</v>
      </c>
      <c r="AH90" s="20">
        <f t="shared" si="43"/>
        <v>0</v>
      </c>
      <c r="AI90" s="20">
        <f t="shared" si="44"/>
        <v>0</v>
      </c>
      <c r="AJ90" s="20">
        <f t="shared" si="45"/>
        <v>0</v>
      </c>
      <c r="AK90" s="20">
        <f t="shared" si="46"/>
        <v>0</v>
      </c>
      <c r="AL90" s="20">
        <f t="shared" si="47"/>
        <v>0</v>
      </c>
      <c r="AM90" s="20">
        <f t="shared" si="48"/>
        <v>0</v>
      </c>
      <c r="AN90" s="20">
        <f t="shared" si="49"/>
        <v>0</v>
      </c>
      <c r="AO90" s="20">
        <f t="shared" ref="AO90:AP90" si="63">Y90-Y54</f>
        <v>0</v>
      </c>
      <c r="AP90" s="20">
        <f t="shared" si="63"/>
        <v>0</v>
      </c>
    </row>
    <row r="91" spans="9:42" x14ac:dyDescent="0.2">
      <c r="I91" s="2" t="s">
        <v>29</v>
      </c>
      <c r="J91" s="2" t="s">
        <v>33</v>
      </c>
      <c r="K91" s="2" t="s">
        <v>26</v>
      </c>
      <c r="L91" s="4">
        <v>5.9685863874345498E-2</v>
      </c>
      <c r="M91" s="4">
        <v>5.9685863874345498E-2</v>
      </c>
      <c r="N91" s="4">
        <v>5.9685863874345498E-2</v>
      </c>
      <c r="O91" s="4">
        <v>0.16439790575916199</v>
      </c>
      <c r="P91" s="4">
        <v>5.9685863874345498E-2</v>
      </c>
      <c r="Q91" s="4">
        <v>5.9685863874345498E-2</v>
      </c>
      <c r="R91" s="4">
        <v>5.9685863874345498E-2</v>
      </c>
      <c r="S91" s="4">
        <v>5.9685863874345498E-2</v>
      </c>
      <c r="T91" s="4">
        <v>5.9685863874345498E-2</v>
      </c>
      <c r="U91" s="4">
        <v>5.9685863874345498E-2</v>
      </c>
      <c r="V91" s="4">
        <v>5.9685863874345498E-2</v>
      </c>
      <c r="W91" s="4">
        <v>5.9685863874345498E-2</v>
      </c>
      <c r="X91" s="4">
        <v>5.9685863874345498E-2</v>
      </c>
      <c r="Y91" s="4">
        <v>5.9685863874345498E-2</v>
      </c>
      <c r="Z91" s="4">
        <v>5.9685863874345498E-2</v>
      </c>
      <c r="AB91" s="20">
        <f t="shared" si="37"/>
        <v>0</v>
      </c>
      <c r="AC91" s="20">
        <f t="shared" si="38"/>
        <v>0</v>
      </c>
      <c r="AD91" s="20">
        <f t="shared" si="39"/>
        <v>0</v>
      </c>
      <c r="AE91" s="20">
        <f t="shared" si="40"/>
        <v>-2.4980018054066022E-16</v>
      </c>
      <c r="AF91" s="20">
        <f t="shared" si="41"/>
        <v>0</v>
      </c>
      <c r="AG91" s="20">
        <f t="shared" si="42"/>
        <v>0</v>
      </c>
      <c r="AH91" s="20">
        <f t="shared" si="43"/>
        <v>0</v>
      </c>
      <c r="AI91" s="20">
        <f t="shared" si="44"/>
        <v>0</v>
      </c>
      <c r="AJ91" s="20">
        <f t="shared" si="45"/>
        <v>0</v>
      </c>
      <c r="AK91" s="20">
        <f t="shared" si="46"/>
        <v>0</v>
      </c>
      <c r="AL91" s="20">
        <f t="shared" si="47"/>
        <v>0</v>
      </c>
      <c r="AM91" s="20">
        <f t="shared" si="48"/>
        <v>0</v>
      </c>
      <c r="AN91" s="20">
        <f t="shared" si="49"/>
        <v>0</v>
      </c>
      <c r="AO91" s="20">
        <f t="shared" ref="AO91:AP91" si="64">Y91-Y55</f>
        <v>0</v>
      </c>
      <c r="AP91" s="20">
        <f t="shared" si="64"/>
        <v>0</v>
      </c>
    </row>
    <row r="92" spans="9:42" x14ac:dyDescent="0.2">
      <c r="I92" s="2" t="s">
        <v>33</v>
      </c>
      <c r="J92" s="2" t="s">
        <v>26</v>
      </c>
      <c r="K92" s="2" t="s">
        <v>27</v>
      </c>
      <c r="L92" s="4">
        <v>5.9685863874345498E-2</v>
      </c>
      <c r="M92" s="4">
        <v>5.9685863874345498E-2</v>
      </c>
      <c r="N92" s="4">
        <v>5.9685863874345498E-2</v>
      </c>
      <c r="O92" s="4">
        <v>5.9685863874345498E-2</v>
      </c>
      <c r="P92" s="4">
        <v>5.9685863874345498E-2</v>
      </c>
      <c r="Q92" s="4">
        <v>5.9685863874345498E-2</v>
      </c>
      <c r="R92" s="4">
        <v>5.9685863874345498E-2</v>
      </c>
      <c r="S92" s="4">
        <v>5.9685863874345498E-2</v>
      </c>
      <c r="T92" s="4">
        <v>5.9685863874345498E-2</v>
      </c>
      <c r="U92" s="4">
        <v>5.9685863874345498E-2</v>
      </c>
      <c r="V92" s="4">
        <v>5.9685863874345498E-2</v>
      </c>
      <c r="W92" s="4">
        <v>0.16439790575916199</v>
      </c>
      <c r="X92" s="4">
        <v>5.9685863874345498E-2</v>
      </c>
      <c r="Y92" s="4">
        <v>5.9685863874345498E-2</v>
      </c>
      <c r="Z92" s="4">
        <v>5.9685863874345498E-2</v>
      </c>
      <c r="AB92" s="20">
        <f t="shared" si="37"/>
        <v>0</v>
      </c>
      <c r="AC92" s="20">
        <f t="shared" si="38"/>
        <v>0</v>
      </c>
      <c r="AD92" s="20">
        <f t="shared" si="39"/>
        <v>0</v>
      </c>
      <c r="AE92" s="20">
        <f t="shared" si="40"/>
        <v>0</v>
      </c>
      <c r="AF92" s="20">
        <f t="shared" si="41"/>
        <v>0</v>
      </c>
      <c r="AG92" s="20">
        <f t="shared" si="42"/>
        <v>0</v>
      </c>
      <c r="AH92" s="20">
        <f t="shared" si="43"/>
        <v>0</v>
      </c>
      <c r="AI92" s="20">
        <f t="shared" si="44"/>
        <v>0</v>
      </c>
      <c r="AJ92" s="20">
        <f t="shared" si="45"/>
        <v>0</v>
      </c>
      <c r="AK92" s="20">
        <f t="shared" si="46"/>
        <v>0</v>
      </c>
      <c r="AL92" s="20">
        <f t="shared" si="47"/>
        <v>0</v>
      </c>
      <c r="AM92" s="20">
        <f t="shared" si="48"/>
        <v>-2.7755575615628914E-16</v>
      </c>
      <c r="AN92" s="20">
        <f t="shared" ref="AN92:AP105" si="65">X92-X56</f>
        <v>0</v>
      </c>
      <c r="AO92" s="20">
        <f t="shared" si="65"/>
        <v>0</v>
      </c>
      <c r="AP92" s="20">
        <f t="shared" si="65"/>
        <v>0</v>
      </c>
    </row>
    <row r="93" spans="9:42" x14ac:dyDescent="0.2">
      <c r="I93" s="2" t="s">
        <v>26</v>
      </c>
      <c r="J93" s="2" t="s">
        <v>27</v>
      </c>
      <c r="K93" s="2" t="s">
        <v>15</v>
      </c>
      <c r="L93" s="4">
        <v>5.9685863874345498E-2</v>
      </c>
      <c r="M93" s="4">
        <v>0.16439790575916199</v>
      </c>
      <c r="N93" s="4">
        <v>5.9685863874345498E-2</v>
      </c>
      <c r="O93" s="4">
        <v>5.9685863874345498E-2</v>
      </c>
      <c r="P93" s="4">
        <v>5.9685863874345498E-2</v>
      </c>
      <c r="Q93" s="4">
        <v>5.9685863874345498E-2</v>
      </c>
      <c r="R93" s="4">
        <v>5.9685863874345498E-2</v>
      </c>
      <c r="S93" s="4">
        <v>5.9685863874345498E-2</v>
      </c>
      <c r="T93" s="4">
        <v>5.9685863874345498E-2</v>
      </c>
      <c r="U93" s="4">
        <v>5.9685863874345498E-2</v>
      </c>
      <c r="V93" s="4">
        <v>5.9685863874345498E-2</v>
      </c>
      <c r="W93" s="4">
        <v>5.9685863874345498E-2</v>
      </c>
      <c r="X93" s="4">
        <v>5.9685863874345498E-2</v>
      </c>
      <c r="Y93" s="4">
        <v>5.9685863874345498E-2</v>
      </c>
      <c r="Z93" s="4">
        <v>5.9685863874345498E-2</v>
      </c>
      <c r="AB93" s="20">
        <f t="shared" si="37"/>
        <v>0</v>
      </c>
      <c r="AC93" s="20">
        <f t="shared" si="38"/>
        <v>-2.7755575615628914E-16</v>
      </c>
      <c r="AD93" s="20">
        <f t="shared" si="39"/>
        <v>0</v>
      </c>
      <c r="AE93" s="20">
        <f t="shared" si="40"/>
        <v>0</v>
      </c>
      <c r="AF93" s="20">
        <f t="shared" si="41"/>
        <v>0</v>
      </c>
      <c r="AG93" s="20">
        <f t="shared" si="42"/>
        <v>0</v>
      </c>
      <c r="AH93" s="20">
        <f t="shared" si="43"/>
        <v>0</v>
      </c>
      <c r="AI93" s="20">
        <f t="shared" si="44"/>
        <v>0</v>
      </c>
      <c r="AJ93" s="20">
        <f t="shared" si="45"/>
        <v>0</v>
      </c>
      <c r="AK93" s="20">
        <f t="shared" si="46"/>
        <v>0</v>
      </c>
      <c r="AL93" s="20">
        <f t="shared" si="47"/>
        <v>0</v>
      </c>
      <c r="AM93" s="20">
        <f t="shared" si="48"/>
        <v>0</v>
      </c>
      <c r="AN93" s="20">
        <f t="shared" si="65"/>
        <v>0</v>
      </c>
      <c r="AO93" s="20">
        <f t="shared" ref="AO93:AP93" si="66">Y93-Y57</f>
        <v>0</v>
      </c>
      <c r="AP93" s="20">
        <f t="shared" si="66"/>
        <v>0</v>
      </c>
    </row>
    <row r="94" spans="9:42" x14ac:dyDescent="0.2">
      <c r="I94" s="2" t="s">
        <v>27</v>
      </c>
      <c r="J94" s="2" t="s">
        <v>15</v>
      </c>
      <c r="K94" s="2" t="s">
        <v>26</v>
      </c>
      <c r="L94" s="4">
        <v>5.9685863874345498E-2</v>
      </c>
      <c r="M94" s="4">
        <v>0.16439790575916199</v>
      </c>
      <c r="N94" s="4">
        <v>5.9685863874345498E-2</v>
      </c>
      <c r="O94" s="4">
        <v>5.9685863874345498E-2</v>
      </c>
      <c r="P94" s="4">
        <v>5.9685863874345498E-2</v>
      </c>
      <c r="Q94" s="4">
        <v>5.9685863874345498E-2</v>
      </c>
      <c r="R94" s="4">
        <v>5.9685863874345498E-2</v>
      </c>
      <c r="S94" s="4">
        <v>5.9685863874345498E-2</v>
      </c>
      <c r="T94" s="4">
        <v>5.9685863874345498E-2</v>
      </c>
      <c r="U94" s="4">
        <v>5.9685863874345498E-2</v>
      </c>
      <c r="V94" s="4">
        <v>5.9685863874345498E-2</v>
      </c>
      <c r="W94" s="4">
        <v>5.9685863874345498E-2</v>
      </c>
      <c r="X94" s="4">
        <v>5.9685863874345498E-2</v>
      </c>
      <c r="Y94" s="4">
        <v>5.9685863874345498E-2</v>
      </c>
      <c r="Z94" s="4">
        <v>5.9685863874345498E-2</v>
      </c>
      <c r="AB94" s="20">
        <f t="shared" si="37"/>
        <v>0</v>
      </c>
      <c r="AC94" s="20">
        <f t="shared" si="38"/>
        <v>-2.7755575615628914E-16</v>
      </c>
      <c r="AD94" s="20">
        <f t="shared" si="39"/>
        <v>0</v>
      </c>
      <c r="AE94" s="20">
        <f t="shared" si="40"/>
        <v>0</v>
      </c>
      <c r="AF94" s="20">
        <f t="shared" si="41"/>
        <v>0</v>
      </c>
      <c r="AG94" s="20">
        <f t="shared" si="42"/>
        <v>0</v>
      </c>
      <c r="AH94" s="20">
        <f t="shared" si="43"/>
        <v>0</v>
      </c>
      <c r="AI94" s="20">
        <f t="shared" si="44"/>
        <v>0</v>
      </c>
      <c r="AJ94" s="20">
        <f t="shared" si="45"/>
        <v>0</v>
      </c>
      <c r="AK94" s="20">
        <f t="shared" si="46"/>
        <v>0</v>
      </c>
      <c r="AL94" s="20">
        <f t="shared" si="47"/>
        <v>0</v>
      </c>
      <c r="AM94" s="20">
        <f t="shared" si="48"/>
        <v>0</v>
      </c>
      <c r="AN94" s="20">
        <f t="shared" si="65"/>
        <v>0</v>
      </c>
      <c r="AO94" s="20">
        <f t="shared" ref="AO94:AP94" si="67">Y94-Y58</f>
        <v>0</v>
      </c>
      <c r="AP94" s="20">
        <f t="shared" si="67"/>
        <v>0</v>
      </c>
    </row>
    <row r="95" spans="9:42" x14ac:dyDescent="0.2">
      <c r="I95" s="2" t="s">
        <v>15</v>
      </c>
      <c r="J95" s="2" t="s">
        <v>26</v>
      </c>
      <c r="K95" s="2" t="s">
        <v>26</v>
      </c>
      <c r="L95" s="4">
        <v>5.9685863874345498E-2</v>
      </c>
      <c r="M95" s="4">
        <v>5.9685863874345498E-2</v>
      </c>
      <c r="N95" s="4">
        <v>5.9685863874345498E-2</v>
      </c>
      <c r="O95" s="4">
        <v>5.9685863874345498E-2</v>
      </c>
      <c r="P95" s="4">
        <v>5.9685863874345498E-2</v>
      </c>
      <c r="Q95" s="4">
        <v>5.9685863874345498E-2</v>
      </c>
      <c r="R95" s="4">
        <v>5.9685863874345498E-2</v>
      </c>
      <c r="S95" s="4">
        <v>5.9685863874345498E-2</v>
      </c>
      <c r="T95" s="4">
        <v>5.9685863874345498E-2</v>
      </c>
      <c r="U95" s="4">
        <v>5.9685863874345498E-2</v>
      </c>
      <c r="V95" s="4">
        <v>5.9685863874345498E-2</v>
      </c>
      <c r="W95" s="4">
        <v>5.9685863874345498E-2</v>
      </c>
      <c r="X95" s="4">
        <v>0.16439790575916199</v>
      </c>
      <c r="Y95" s="4">
        <v>5.9685863874345498E-2</v>
      </c>
      <c r="Z95" s="4">
        <v>5.9685863874345498E-2</v>
      </c>
      <c r="AB95" s="20">
        <f t="shared" si="37"/>
        <v>0</v>
      </c>
      <c r="AC95" s="20">
        <f t="shared" si="38"/>
        <v>0</v>
      </c>
      <c r="AD95" s="20">
        <f t="shared" si="39"/>
        <v>0</v>
      </c>
      <c r="AE95" s="20">
        <f t="shared" si="40"/>
        <v>0</v>
      </c>
      <c r="AF95" s="20">
        <f t="shared" si="41"/>
        <v>0</v>
      </c>
      <c r="AG95" s="20">
        <f t="shared" si="42"/>
        <v>0</v>
      </c>
      <c r="AH95" s="20">
        <f t="shared" si="43"/>
        <v>0</v>
      </c>
      <c r="AI95" s="20">
        <f t="shared" si="44"/>
        <v>0</v>
      </c>
      <c r="AJ95" s="20">
        <f t="shared" si="45"/>
        <v>0</v>
      </c>
      <c r="AK95" s="20">
        <f t="shared" si="46"/>
        <v>0</v>
      </c>
      <c r="AL95" s="20">
        <f t="shared" si="47"/>
        <v>0</v>
      </c>
      <c r="AM95" s="20">
        <f t="shared" si="48"/>
        <v>0</v>
      </c>
      <c r="AN95" s="20">
        <f t="shared" si="65"/>
        <v>-2.7755575615628914E-16</v>
      </c>
      <c r="AO95" s="20">
        <f t="shared" ref="AO95:AP95" si="68">Y95-Y59</f>
        <v>0</v>
      </c>
      <c r="AP95" s="20">
        <f t="shared" si="68"/>
        <v>0</v>
      </c>
    </row>
    <row r="96" spans="9:42" x14ac:dyDescent="0.2">
      <c r="I96" s="2" t="s">
        <v>26</v>
      </c>
      <c r="J96" s="2" t="s">
        <v>26</v>
      </c>
      <c r="K96" s="2" t="s">
        <v>35</v>
      </c>
      <c r="L96" s="4">
        <v>5.9685863874345498E-2</v>
      </c>
      <c r="M96" s="4">
        <v>5.9685863874345498E-2</v>
      </c>
      <c r="N96" s="4">
        <v>5.9685863874345498E-2</v>
      </c>
      <c r="O96" s="4">
        <v>5.9685863874345498E-2</v>
      </c>
      <c r="P96" s="4">
        <v>5.9685863874345498E-2</v>
      </c>
      <c r="Q96" s="4">
        <v>5.9685863874345498E-2</v>
      </c>
      <c r="R96" s="4">
        <v>5.9685863874345498E-2</v>
      </c>
      <c r="S96" s="4">
        <v>5.9685863874345498E-2</v>
      </c>
      <c r="T96" s="4">
        <v>5.9685863874345498E-2</v>
      </c>
      <c r="U96" s="4">
        <v>0.16439790575916199</v>
      </c>
      <c r="V96" s="4">
        <v>5.9685863874345498E-2</v>
      </c>
      <c r="W96" s="4">
        <v>5.9685863874345498E-2</v>
      </c>
      <c r="X96" s="4">
        <v>5.9685863874345498E-2</v>
      </c>
      <c r="Y96" s="4">
        <v>5.9685863874345498E-2</v>
      </c>
      <c r="Z96" s="4">
        <v>5.9685863874345498E-2</v>
      </c>
      <c r="AB96" s="20">
        <f t="shared" si="37"/>
        <v>0</v>
      </c>
      <c r="AC96" s="20">
        <f t="shared" si="38"/>
        <v>0</v>
      </c>
      <c r="AD96" s="20">
        <f t="shared" si="39"/>
        <v>0</v>
      </c>
      <c r="AE96" s="20">
        <f t="shared" si="40"/>
        <v>0</v>
      </c>
      <c r="AF96" s="20">
        <f t="shared" si="41"/>
        <v>0</v>
      </c>
      <c r="AG96" s="20">
        <f t="shared" si="42"/>
        <v>0</v>
      </c>
      <c r="AH96" s="20">
        <f t="shared" si="43"/>
        <v>0</v>
      </c>
      <c r="AI96" s="20">
        <f t="shared" si="44"/>
        <v>0</v>
      </c>
      <c r="AJ96" s="20">
        <f t="shared" si="45"/>
        <v>0</v>
      </c>
      <c r="AK96" s="20">
        <f t="shared" si="46"/>
        <v>-2.7755575615628914E-16</v>
      </c>
      <c r="AL96" s="20">
        <f t="shared" si="47"/>
        <v>0</v>
      </c>
      <c r="AM96" s="20">
        <f t="shared" si="48"/>
        <v>0</v>
      </c>
      <c r="AN96" s="20">
        <f t="shared" si="65"/>
        <v>0</v>
      </c>
      <c r="AO96" s="20">
        <f t="shared" ref="AO96:AP96" si="69">Y96-Y60</f>
        <v>0</v>
      </c>
      <c r="AP96" s="20">
        <f t="shared" si="69"/>
        <v>0</v>
      </c>
    </row>
    <row r="97" spans="9:42" x14ac:dyDescent="0.2">
      <c r="I97" s="2" t="s">
        <v>26</v>
      </c>
      <c r="J97" s="2" t="s">
        <v>35</v>
      </c>
      <c r="K97" s="2" t="s">
        <v>33</v>
      </c>
      <c r="L97" s="4">
        <v>5.9685863874345498E-2</v>
      </c>
      <c r="M97" s="4">
        <v>5.9685863874345498E-2</v>
      </c>
      <c r="N97" s="4">
        <v>5.9685863874345498E-2</v>
      </c>
      <c r="O97" s="4">
        <v>5.9685863874345498E-2</v>
      </c>
      <c r="P97" s="4">
        <v>5.9685863874345498E-2</v>
      </c>
      <c r="Q97" s="4">
        <v>5.9685863874345498E-2</v>
      </c>
      <c r="R97" s="4">
        <v>5.9685863874345498E-2</v>
      </c>
      <c r="S97" s="4">
        <v>5.9685863874345498E-2</v>
      </c>
      <c r="T97" s="4">
        <v>5.9685863874345498E-2</v>
      </c>
      <c r="U97" s="4">
        <v>5.9685863874345498E-2</v>
      </c>
      <c r="V97" s="4">
        <v>0.16439790575916199</v>
      </c>
      <c r="W97" s="4">
        <v>5.9685863874345498E-2</v>
      </c>
      <c r="X97" s="4">
        <v>5.9685863874345498E-2</v>
      </c>
      <c r="Y97" s="4">
        <v>5.9685863874345498E-2</v>
      </c>
      <c r="Z97" s="4">
        <v>5.9685863874345498E-2</v>
      </c>
      <c r="AB97" s="20">
        <f t="shared" si="37"/>
        <v>0</v>
      </c>
      <c r="AC97" s="20">
        <f t="shared" si="38"/>
        <v>0</v>
      </c>
      <c r="AD97" s="20">
        <f t="shared" si="39"/>
        <v>0</v>
      </c>
      <c r="AE97" s="20">
        <f t="shared" si="40"/>
        <v>0</v>
      </c>
      <c r="AF97" s="20">
        <f t="shared" si="41"/>
        <v>0</v>
      </c>
      <c r="AG97" s="20">
        <f t="shared" si="42"/>
        <v>0</v>
      </c>
      <c r="AH97" s="20">
        <f t="shared" si="43"/>
        <v>0</v>
      </c>
      <c r="AI97" s="20">
        <f t="shared" si="44"/>
        <v>0</v>
      </c>
      <c r="AJ97" s="20">
        <f t="shared" si="45"/>
        <v>0</v>
      </c>
      <c r="AK97" s="20">
        <f t="shared" si="46"/>
        <v>0</v>
      </c>
      <c r="AL97" s="20">
        <f t="shared" si="47"/>
        <v>-2.7755575615628914E-16</v>
      </c>
      <c r="AM97" s="20">
        <f t="shared" si="48"/>
        <v>0</v>
      </c>
      <c r="AN97" s="20">
        <f t="shared" si="65"/>
        <v>0</v>
      </c>
      <c r="AO97" s="20">
        <f t="shared" ref="AO97:AP97" si="70">Y97-Y61</f>
        <v>0</v>
      </c>
      <c r="AP97" s="20">
        <f t="shared" si="70"/>
        <v>0</v>
      </c>
    </row>
    <row r="98" spans="9:42" x14ac:dyDescent="0.2">
      <c r="I98" s="2" t="s">
        <v>35</v>
      </c>
      <c r="J98" s="2" t="s">
        <v>33</v>
      </c>
      <c r="K98" s="2" t="s">
        <v>34</v>
      </c>
      <c r="L98" s="4">
        <v>5.9685863874345498E-2</v>
      </c>
      <c r="M98" s="4">
        <v>0.16439790575916199</v>
      </c>
      <c r="N98" s="4">
        <v>5.9685863874345498E-2</v>
      </c>
      <c r="O98" s="4">
        <v>5.9685863874345498E-2</v>
      </c>
      <c r="P98" s="4">
        <v>5.9685863874345498E-2</v>
      </c>
      <c r="Q98" s="4">
        <v>5.9685863874345498E-2</v>
      </c>
      <c r="R98" s="4">
        <v>5.9685863874345498E-2</v>
      </c>
      <c r="S98" s="4">
        <v>5.9685863874345498E-2</v>
      </c>
      <c r="T98" s="4">
        <v>5.9685863874345498E-2</v>
      </c>
      <c r="U98" s="4">
        <v>5.9685863874345498E-2</v>
      </c>
      <c r="V98" s="4">
        <v>5.9685863874345498E-2</v>
      </c>
      <c r="W98" s="4">
        <v>5.9685863874345498E-2</v>
      </c>
      <c r="X98" s="4">
        <v>5.9685863874345498E-2</v>
      </c>
      <c r="Y98" s="4">
        <v>5.9685863874345498E-2</v>
      </c>
      <c r="Z98" s="4">
        <v>5.9685863874345498E-2</v>
      </c>
      <c r="AB98" s="20">
        <f t="shared" si="37"/>
        <v>0</v>
      </c>
      <c r="AC98" s="20">
        <f t="shared" si="38"/>
        <v>-2.7755575615628914E-16</v>
      </c>
      <c r="AD98" s="20">
        <f t="shared" si="39"/>
        <v>0</v>
      </c>
      <c r="AE98" s="20">
        <f t="shared" si="40"/>
        <v>0</v>
      </c>
      <c r="AF98" s="20">
        <f t="shared" si="41"/>
        <v>0</v>
      </c>
      <c r="AG98" s="20">
        <f t="shared" si="42"/>
        <v>0</v>
      </c>
      <c r="AH98" s="20">
        <f t="shared" si="43"/>
        <v>0</v>
      </c>
      <c r="AI98" s="20">
        <f t="shared" si="44"/>
        <v>0</v>
      </c>
      <c r="AJ98" s="20">
        <f t="shared" si="45"/>
        <v>0</v>
      </c>
      <c r="AK98" s="20">
        <f t="shared" si="46"/>
        <v>0</v>
      </c>
      <c r="AL98" s="20">
        <f t="shared" si="47"/>
        <v>0</v>
      </c>
      <c r="AM98" s="20">
        <f t="shared" si="48"/>
        <v>0</v>
      </c>
      <c r="AN98" s="20">
        <f t="shared" si="65"/>
        <v>0</v>
      </c>
      <c r="AO98" s="20">
        <f t="shared" ref="AO98:AP98" si="71">Y98-Y62</f>
        <v>0</v>
      </c>
      <c r="AP98" s="20">
        <f t="shared" si="71"/>
        <v>0</v>
      </c>
    </row>
    <row r="99" spans="9:42" x14ac:dyDescent="0.2">
      <c r="I99" s="2" t="s">
        <v>33</v>
      </c>
      <c r="J99" s="2" t="s">
        <v>34</v>
      </c>
      <c r="K99" s="2" t="s">
        <v>26</v>
      </c>
      <c r="L99" s="4">
        <v>5.9685863874345498E-2</v>
      </c>
      <c r="M99" s="4">
        <v>0.16439790575916199</v>
      </c>
      <c r="N99" s="4">
        <v>5.9685863874345498E-2</v>
      </c>
      <c r="O99" s="4">
        <v>5.9685863874345498E-2</v>
      </c>
      <c r="P99" s="4">
        <v>5.9685863874345498E-2</v>
      </c>
      <c r="Q99" s="4">
        <v>5.9685863874345498E-2</v>
      </c>
      <c r="R99" s="4">
        <v>5.9685863874345498E-2</v>
      </c>
      <c r="S99" s="4">
        <v>5.9685863874345498E-2</v>
      </c>
      <c r="T99" s="4">
        <v>5.9685863874345498E-2</v>
      </c>
      <c r="U99" s="4">
        <v>5.9685863874345498E-2</v>
      </c>
      <c r="V99" s="4">
        <v>5.9685863874345498E-2</v>
      </c>
      <c r="W99" s="4">
        <v>5.9685863874345498E-2</v>
      </c>
      <c r="X99" s="4">
        <v>5.9685863874345498E-2</v>
      </c>
      <c r="Y99" s="4">
        <v>5.9685863874345498E-2</v>
      </c>
      <c r="Z99" s="4">
        <v>5.9685863874345498E-2</v>
      </c>
      <c r="AB99" s="20">
        <f t="shared" si="37"/>
        <v>0</v>
      </c>
      <c r="AC99" s="20">
        <f t="shared" si="38"/>
        <v>-2.7755575615628914E-16</v>
      </c>
      <c r="AD99" s="20">
        <f t="shared" si="39"/>
        <v>0</v>
      </c>
      <c r="AE99" s="20">
        <f t="shared" si="40"/>
        <v>0</v>
      </c>
      <c r="AF99" s="20">
        <f t="shared" si="41"/>
        <v>0</v>
      </c>
      <c r="AG99" s="20">
        <f t="shared" si="42"/>
        <v>0</v>
      </c>
      <c r="AH99" s="20">
        <f t="shared" si="43"/>
        <v>0</v>
      </c>
      <c r="AI99" s="20">
        <f t="shared" si="44"/>
        <v>0</v>
      </c>
      <c r="AJ99" s="20">
        <f t="shared" si="45"/>
        <v>0</v>
      </c>
      <c r="AK99" s="20">
        <f t="shared" si="46"/>
        <v>0</v>
      </c>
      <c r="AL99" s="20">
        <f t="shared" si="47"/>
        <v>0</v>
      </c>
      <c r="AM99" s="20">
        <f t="shared" si="48"/>
        <v>0</v>
      </c>
      <c r="AN99" s="20">
        <f t="shared" si="65"/>
        <v>0</v>
      </c>
      <c r="AO99" s="20">
        <f t="shared" ref="AO99:AP99" si="72">Y99-Y63</f>
        <v>0</v>
      </c>
      <c r="AP99" s="20">
        <f t="shared" si="72"/>
        <v>0</v>
      </c>
    </row>
    <row r="100" spans="9:42" x14ac:dyDescent="0.2">
      <c r="I100" s="2" t="s">
        <v>34</v>
      </c>
      <c r="J100" s="2" t="s">
        <v>26</v>
      </c>
      <c r="K100" s="2" t="s">
        <v>26</v>
      </c>
      <c r="L100" s="4">
        <v>5.9685863874345498E-2</v>
      </c>
      <c r="M100" s="4">
        <v>5.9685863874345498E-2</v>
      </c>
      <c r="N100" s="4">
        <v>0.16439790575916199</v>
      </c>
      <c r="O100" s="4">
        <v>5.9685863874345498E-2</v>
      </c>
      <c r="P100" s="4">
        <v>5.9685863874345498E-2</v>
      </c>
      <c r="Q100" s="4">
        <v>5.9685863874345498E-2</v>
      </c>
      <c r="R100" s="4">
        <v>5.9685863874345498E-2</v>
      </c>
      <c r="S100" s="4">
        <v>5.9685863874345498E-2</v>
      </c>
      <c r="T100" s="4">
        <v>5.9685863874345498E-2</v>
      </c>
      <c r="U100" s="4">
        <v>5.9685863874345498E-2</v>
      </c>
      <c r="V100" s="4">
        <v>5.9685863874345498E-2</v>
      </c>
      <c r="W100" s="4">
        <v>5.9685863874345498E-2</v>
      </c>
      <c r="X100" s="4">
        <v>5.9685863874345498E-2</v>
      </c>
      <c r="Y100" s="4">
        <v>5.9685863874345498E-2</v>
      </c>
      <c r="Z100" s="4">
        <v>5.9685863874345498E-2</v>
      </c>
      <c r="AB100" s="20">
        <f t="shared" si="37"/>
        <v>0</v>
      </c>
      <c r="AC100" s="20">
        <f t="shared" si="38"/>
        <v>0</v>
      </c>
      <c r="AD100" s="20">
        <f t="shared" si="39"/>
        <v>-2.4980018054066022E-16</v>
      </c>
      <c r="AE100" s="20">
        <f t="shared" si="40"/>
        <v>0</v>
      </c>
      <c r="AF100" s="20">
        <f t="shared" si="41"/>
        <v>0</v>
      </c>
      <c r="AG100" s="20">
        <f t="shared" si="42"/>
        <v>0</v>
      </c>
      <c r="AH100" s="20">
        <f t="shared" si="43"/>
        <v>0</v>
      </c>
      <c r="AI100" s="20">
        <f t="shared" si="44"/>
        <v>0</v>
      </c>
      <c r="AJ100" s="20">
        <f t="shared" si="45"/>
        <v>0</v>
      </c>
      <c r="AK100" s="20">
        <f t="shared" si="46"/>
        <v>0</v>
      </c>
      <c r="AL100" s="20">
        <f t="shared" si="47"/>
        <v>0</v>
      </c>
      <c r="AM100" s="20">
        <f t="shared" si="48"/>
        <v>0</v>
      </c>
      <c r="AN100" s="20">
        <f t="shared" si="65"/>
        <v>0</v>
      </c>
      <c r="AO100" s="20">
        <f t="shared" ref="AO100:AP100" si="73">Y100-Y64</f>
        <v>0</v>
      </c>
      <c r="AP100" s="20">
        <f t="shared" si="73"/>
        <v>0</v>
      </c>
    </row>
    <row r="101" spans="9:42" x14ac:dyDescent="0.2">
      <c r="I101" s="2" t="s">
        <v>26</v>
      </c>
      <c r="J101" s="2" t="s">
        <v>3</v>
      </c>
      <c r="K101" s="2" t="s">
        <v>32</v>
      </c>
      <c r="L101" s="4">
        <v>5.9685863874345498E-2</v>
      </c>
      <c r="M101" s="4">
        <v>0.16439790575916199</v>
      </c>
      <c r="N101" s="4">
        <v>5.9685863874345498E-2</v>
      </c>
      <c r="O101" s="4">
        <v>5.9685863874345498E-2</v>
      </c>
      <c r="P101" s="4">
        <v>5.9685863874345498E-2</v>
      </c>
      <c r="Q101" s="4">
        <v>5.9685863874345498E-2</v>
      </c>
      <c r="R101" s="4">
        <v>5.9685863874345498E-2</v>
      </c>
      <c r="S101" s="4">
        <v>5.9685863874345498E-2</v>
      </c>
      <c r="T101" s="4">
        <v>5.9685863874345498E-2</v>
      </c>
      <c r="U101" s="4">
        <v>5.9685863874345498E-2</v>
      </c>
      <c r="V101" s="4">
        <v>5.9685863874345498E-2</v>
      </c>
      <c r="W101" s="4">
        <v>5.9685863874345498E-2</v>
      </c>
      <c r="X101" s="4">
        <v>5.9685863874345498E-2</v>
      </c>
      <c r="Y101" s="4">
        <v>5.9685863874345498E-2</v>
      </c>
      <c r="Z101" s="4">
        <v>5.9685863874345498E-2</v>
      </c>
      <c r="AB101" s="20">
        <f t="shared" si="37"/>
        <v>0</v>
      </c>
      <c r="AC101" s="20">
        <f t="shared" si="38"/>
        <v>-2.7755575615628914E-16</v>
      </c>
      <c r="AD101" s="20">
        <f t="shared" si="39"/>
        <v>0</v>
      </c>
      <c r="AE101" s="20">
        <f t="shared" si="40"/>
        <v>0</v>
      </c>
      <c r="AF101" s="20">
        <f t="shared" si="41"/>
        <v>0</v>
      </c>
      <c r="AG101" s="20">
        <f t="shared" si="42"/>
        <v>0</v>
      </c>
      <c r="AH101" s="20">
        <f t="shared" si="43"/>
        <v>0</v>
      </c>
      <c r="AI101" s="20">
        <f t="shared" si="44"/>
        <v>0</v>
      </c>
      <c r="AJ101" s="20">
        <f t="shared" si="45"/>
        <v>0</v>
      </c>
      <c r="AK101" s="20">
        <f t="shared" si="46"/>
        <v>0</v>
      </c>
      <c r="AL101" s="20">
        <f t="shared" si="47"/>
        <v>0</v>
      </c>
      <c r="AM101" s="20">
        <f t="shared" si="48"/>
        <v>0</v>
      </c>
      <c r="AN101" s="20">
        <f t="shared" si="65"/>
        <v>0</v>
      </c>
      <c r="AO101" s="20">
        <f t="shared" ref="AO101:AP101" si="74">Y101-Y65</f>
        <v>0</v>
      </c>
      <c r="AP101" s="20">
        <f t="shared" si="74"/>
        <v>0</v>
      </c>
    </row>
    <row r="102" spans="9:42" x14ac:dyDescent="0.2">
      <c r="I102" s="2" t="s">
        <v>3</v>
      </c>
      <c r="J102" s="2" t="s">
        <v>32</v>
      </c>
      <c r="K102" s="2" t="s">
        <v>26</v>
      </c>
      <c r="L102" s="4">
        <v>5.9685863874345498E-2</v>
      </c>
      <c r="M102" s="4">
        <v>5.9685863874345498E-2</v>
      </c>
      <c r="N102" s="4">
        <v>5.9685863874345498E-2</v>
      </c>
      <c r="O102" s="4">
        <v>5.9685863874345498E-2</v>
      </c>
      <c r="P102" s="4">
        <v>5.9685863874345498E-2</v>
      </c>
      <c r="Q102" s="4">
        <v>5.9685863874345498E-2</v>
      </c>
      <c r="R102" s="4">
        <v>5.9685863874345498E-2</v>
      </c>
      <c r="S102" s="4">
        <v>5.9685863874345498E-2</v>
      </c>
      <c r="T102" s="4">
        <v>5.9685863874345498E-2</v>
      </c>
      <c r="U102" s="4">
        <v>5.9685863874345498E-2</v>
      </c>
      <c r="V102" s="4">
        <v>5.9685863874345498E-2</v>
      </c>
      <c r="W102" s="4">
        <v>5.9685863874345498E-2</v>
      </c>
      <c r="X102" s="4">
        <v>5.9685863874345498E-2</v>
      </c>
      <c r="Y102" s="4">
        <v>0.16439790575916199</v>
      </c>
      <c r="Z102" s="4">
        <v>5.9685863874345498E-2</v>
      </c>
      <c r="AB102" s="20">
        <f t="shared" si="37"/>
        <v>0</v>
      </c>
      <c r="AC102" s="20">
        <f t="shared" si="38"/>
        <v>0</v>
      </c>
      <c r="AD102" s="20">
        <f t="shared" si="39"/>
        <v>0</v>
      </c>
      <c r="AE102" s="20">
        <f t="shared" si="40"/>
        <v>0</v>
      </c>
      <c r="AF102" s="20">
        <f t="shared" si="41"/>
        <v>0</v>
      </c>
      <c r="AG102" s="20">
        <f t="shared" si="42"/>
        <v>0</v>
      </c>
      <c r="AH102" s="20">
        <f t="shared" si="43"/>
        <v>0</v>
      </c>
      <c r="AI102" s="20">
        <f t="shared" si="44"/>
        <v>0</v>
      </c>
      <c r="AJ102" s="20">
        <f t="shared" si="45"/>
        <v>0</v>
      </c>
      <c r="AK102" s="20">
        <f t="shared" si="46"/>
        <v>0</v>
      </c>
      <c r="AL102" s="20">
        <f t="shared" si="47"/>
        <v>0</v>
      </c>
      <c r="AM102" s="20">
        <f t="shared" si="48"/>
        <v>0</v>
      </c>
      <c r="AN102" s="20">
        <f t="shared" si="65"/>
        <v>0</v>
      </c>
      <c r="AO102" s="20">
        <f t="shared" ref="AO102:AP102" si="75">Y102-Y66</f>
        <v>-2.7755575615628914E-16</v>
      </c>
      <c r="AP102" s="20">
        <f t="shared" si="75"/>
        <v>0</v>
      </c>
    </row>
    <row r="103" spans="9:42" x14ac:dyDescent="0.2">
      <c r="I103" s="2" t="s">
        <v>32</v>
      </c>
      <c r="J103" s="2" t="s">
        <v>26</v>
      </c>
      <c r="K103" s="2" t="s">
        <v>36</v>
      </c>
      <c r="L103" s="4">
        <v>5.9685863874345498E-2</v>
      </c>
      <c r="M103" s="4">
        <v>5.9685863874345498E-2</v>
      </c>
      <c r="N103" s="4">
        <v>5.9685863874345498E-2</v>
      </c>
      <c r="O103" s="4">
        <v>5.9685863874345498E-2</v>
      </c>
      <c r="P103" s="4">
        <v>5.9685863874345498E-2</v>
      </c>
      <c r="Q103" s="4">
        <v>5.9685863874345498E-2</v>
      </c>
      <c r="R103" s="4">
        <v>5.9685863874345498E-2</v>
      </c>
      <c r="S103" s="4">
        <v>5.9685863874345498E-2</v>
      </c>
      <c r="T103" s="4">
        <v>5.9685863874345498E-2</v>
      </c>
      <c r="U103" s="4">
        <v>0.16439790575916199</v>
      </c>
      <c r="V103" s="4">
        <v>5.9685863874345498E-2</v>
      </c>
      <c r="W103" s="4">
        <v>5.9685863874345498E-2</v>
      </c>
      <c r="X103" s="4">
        <v>5.9685863874345498E-2</v>
      </c>
      <c r="Y103" s="4">
        <v>5.9685863874345498E-2</v>
      </c>
      <c r="Z103" s="4">
        <v>5.9685863874345498E-2</v>
      </c>
      <c r="AB103" s="20">
        <f t="shared" si="37"/>
        <v>0</v>
      </c>
      <c r="AC103" s="20">
        <f t="shared" si="38"/>
        <v>0</v>
      </c>
      <c r="AD103" s="20">
        <f t="shared" si="39"/>
        <v>0</v>
      </c>
      <c r="AE103" s="20">
        <f t="shared" si="40"/>
        <v>0</v>
      </c>
      <c r="AF103" s="20">
        <f t="shared" si="41"/>
        <v>0</v>
      </c>
      <c r="AG103" s="20">
        <f t="shared" si="42"/>
        <v>0</v>
      </c>
      <c r="AH103" s="20">
        <f t="shared" si="43"/>
        <v>0</v>
      </c>
      <c r="AI103" s="20">
        <f t="shared" si="44"/>
        <v>0</v>
      </c>
      <c r="AJ103" s="20">
        <f t="shared" si="45"/>
        <v>0</v>
      </c>
      <c r="AK103" s="20">
        <f t="shared" si="46"/>
        <v>-2.7755575615628914E-16</v>
      </c>
      <c r="AL103" s="20">
        <f t="shared" si="47"/>
        <v>0</v>
      </c>
      <c r="AM103" s="20">
        <f t="shared" si="48"/>
        <v>0</v>
      </c>
      <c r="AN103" s="20">
        <f t="shared" si="65"/>
        <v>0</v>
      </c>
      <c r="AO103" s="20">
        <f t="shared" ref="AO103:AP103" si="76">Y103-Y67</f>
        <v>0</v>
      </c>
      <c r="AP103" s="20">
        <f t="shared" si="76"/>
        <v>0</v>
      </c>
    </row>
    <row r="104" spans="9:42" x14ac:dyDescent="0.2">
      <c r="I104" s="2" t="s">
        <v>26</v>
      </c>
      <c r="J104" s="2" t="s">
        <v>36</v>
      </c>
      <c r="K104" s="2" t="s">
        <v>33</v>
      </c>
      <c r="L104" s="4">
        <v>5.9685863874345498E-2</v>
      </c>
      <c r="M104" s="4">
        <v>5.9685863874345498E-2</v>
      </c>
      <c r="N104" s="4">
        <v>5.9685863874345498E-2</v>
      </c>
      <c r="O104" s="4">
        <v>5.9685863874345498E-2</v>
      </c>
      <c r="P104" s="4">
        <v>5.9685863874345498E-2</v>
      </c>
      <c r="Q104" s="4">
        <v>5.9685863874345498E-2</v>
      </c>
      <c r="R104" s="4">
        <v>5.9685863874345498E-2</v>
      </c>
      <c r="S104" s="4">
        <v>5.9685863874345498E-2</v>
      </c>
      <c r="T104" s="4">
        <v>5.9685863874345498E-2</v>
      </c>
      <c r="U104" s="4">
        <v>5.9685863874345498E-2</v>
      </c>
      <c r="V104" s="4">
        <v>5.9685863874345498E-2</v>
      </c>
      <c r="W104" s="4">
        <v>0.16439790575916199</v>
      </c>
      <c r="X104" s="4">
        <v>5.9685863874345498E-2</v>
      </c>
      <c r="Y104" s="4">
        <v>5.9685863874345498E-2</v>
      </c>
      <c r="Z104" s="4">
        <v>5.9685863874345498E-2</v>
      </c>
      <c r="AB104" s="20">
        <f t="shared" si="37"/>
        <v>0</v>
      </c>
      <c r="AC104" s="20">
        <f t="shared" si="38"/>
        <v>0</v>
      </c>
      <c r="AD104" s="20">
        <f t="shared" si="39"/>
        <v>0</v>
      </c>
      <c r="AE104" s="20">
        <f t="shared" si="40"/>
        <v>0</v>
      </c>
      <c r="AF104" s="20">
        <f t="shared" si="41"/>
        <v>0</v>
      </c>
      <c r="AG104" s="20">
        <f t="shared" si="42"/>
        <v>0</v>
      </c>
      <c r="AH104" s="20">
        <f t="shared" si="43"/>
        <v>0</v>
      </c>
      <c r="AI104" s="20">
        <f t="shared" si="44"/>
        <v>0</v>
      </c>
      <c r="AJ104" s="20">
        <f t="shared" si="45"/>
        <v>0</v>
      </c>
      <c r="AK104" s="20">
        <f t="shared" si="46"/>
        <v>0</v>
      </c>
      <c r="AL104" s="20">
        <f t="shared" si="47"/>
        <v>0</v>
      </c>
      <c r="AM104" s="20">
        <f t="shared" si="48"/>
        <v>-2.7755575615628914E-16</v>
      </c>
      <c r="AN104" s="20">
        <f t="shared" si="65"/>
        <v>0</v>
      </c>
      <c r="AO104" s="20">
        <f t="shared" ref="AO104:AP104" si="77">Y104-Y68</f>
        <v>0</v>
      </c>
      <c r="AP104" s="20">
        <f t="shared" si="77"/>
        <v>0</v>
      </c>
    </row>
    <row r="105" spans="9:42" x14ac:dyDescent="0.2">
      <c r="I105" s="2" t="s">
        <v>36</v>
      </c>
      <c r="J105" s="2" t="s">
        <v>33</v>
      </c>
      <c r="K105" s="2" t="s">
        <v>15</v>
      </c>
      <c r="L105" s="4">
        <v>5.9685863874345498E-2</v>
      </c>
      <c r="M105" s="4">
        <v>5.9685863874345498E-2</v>
      </c>
      <c r="N105" s="4">
        <v>5.9685863874345498E-2</v>
      </c>
      <c r="O105" s="4">
        <v>5.9685863874345498E-2</v>
      </c>
      <c r="P105" s="4">
        <v>5.9685863874345498E-2</v>
      </c>
      <c r="Q105" s="4">
        <v>5.9685863874345498E-2</v>
      </c>
      <c r="R105" s="4">
        <v>5.9685863874345498E-2</v>
      </c>
      <c r="S105" s="4">
        <v>5.9685863874345498E-2</v>
      </c>
      <c r="T105" s="4">
        <v>5.9685863874345498E-2</v>
      </c>
      <c r="U105" s="4">
        <v>5.9685863874345498E-2</v>
      </c>
      <c r="V105" s="4">
        <v>5.9685863874345498E-2</v>
      </c>
      <c r="W105" s="4">
        <v>5.9685863874345498E-2</v>
      </c>
      <c r="X105" s="4">
        <v>5.9685863874345498E-2</v>
      </c>
      <c r="Y105" s="4">
        <v>5.9685863874345498E-2</v>
      </c>
      <c r="Z105" s="4">
        <v>0.16439790575916199</v>
      </c>
      <c r="AB105" s="20">
        <f t="shared" si="37"/>
        <v>0</v>
      </c>
      <c r="AC105" s="20">
        <f t="shared" si="38"/>
        <v>0</v>
      </c>
      <c r="AD105" s="20">
        <f t="shared" si="39"/>
        <v>0</v>
      </c>
      <c r="AE105" s="20">
        <f t="shared" si="40"/>
        <v>0</v>
      </c>
      <c r="AF105" s="20">
        <f t="shared" si="41"/>
        <v>0</v>
      </c>
      <c r="AG105" s="20">
        <f t="shared" si="42"/>
        <v>0</v>
      </c>
      <c r="AH105" s="20">
        <f t="shared" si="43"/>
        <v>0</v>
      </c>
      <c r="AI105" s="20">
        <f t="shared" si="44"/>
        <v>0</v>
      </c>
      <c r="AJ105" s="20">
        <f t="shared" si="45"/>
        <v>0</v>
      </c>
      <c r="AK105" s="20">
        <f t="shared" si="46"/>
        <v>0</v>
      </c>
      <c r="AL105" s="20">
        <f t="shared" si="47"/>
        <v>0</v>
      </c>
      <c r="AM105" s="20">
        <f t="shared" si="48"/>
        <v>0</v>
      </c>
      <c r="AN105" s="20">
        <f t="shared" si="65"/>
        <v>0</v>
      </c>
      <c r="AO105" s="20">
        <f t="shared" ref="AO105:AP105" si="78">Y105-Y69</f>
        <v>0</v>
      </c>
      <c r="AP105" s="20">
        <f t="shared" si="78"/>
        <v>-2.7755575615628914E-16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98CA3-7A93-D349-87E5-BF3B4950D44E}">
  <dimension ref="A1:C31"/>
  <sheetViews>
    <sheetView workbookViewId="0">
      <selection sqref="A1:C31"/>
    </sheetView>
  </sheetViews>
  <sheetFormatPr baseColWidth="10" defaultRowHeight="16" x14ac:dyDescent="0.2"/>
  <sheetData>
    <row r="1" spans="1:3" x14ac:dyDescent="0.2">
      <c r="A1" t="s">
        <v>25</v>
      </c>
      <c r="B1" t="s">
        <v>25</v>
      </c>
      <c r="C1" t="s">
        <v>25</v>
      </c>
    </row>
    <row r="2" spans="1:3" x14ac:dyDescent="0.2">
      <c r="A2" t="s">
        <v>25</v>
      </c>
      <c r="B2" t="s">
        <v>25</v>
      </c>
      <c r="C2" t="s">
        <v>26</v>
      </c>
    </row>
    <row r="3" spans="1:3" x14ac:dyDescent="0.2">
      <c r="A3" t="s">
        <v>25</v>
      </c>
      <c r="B3" t="s">
        <v>26</v>
      </c>
      <c r="C3" t="s">
        <v>26</v>
      </c>
    </row>
    <row r="4" spans="1:3" x14ac:dyDescent="0.2">
      <c r="A4" t="s">
        <v>26</v>
      </c>
      <c r="B4" t="s">
        <v>26</v>
      </c>
      <c r="C4" t="s">
        <v>3</v>
      </c>
    </row>
    <row r="5" spans="1:3" x14ac:dyDescent="0.2">
      <c r="A5" t="s">
        <v>26</v>
      </c>
      <c r="B5" t="s">
        <v>3</v>
      </c>
      <c r="C5" t="s">
        <v>27</v>
      </c>
    </row>
    <row r="6" spans="1:3" x14ac:dyDescent="0.2">
      <c r="A6" t="s">
        <v>3</v>
      </c>
      <c r="B6" t="s">
        <v>27</v>
      </c>
      <c r="C6" t="s">
        <v>28</v>
      </c>
    </row>
    <row r="7" spans="1:3" x14ac:dyDescent="0.2">
      <c r="A7" t="s">
        <v>27</v>
      </c>
      <c r="B7" t="s">
        <v>28</v>
      </c>
      <c r="C7" t="s">
        <v>29</v>
      </c>
    </row>
    <row r="8" spans="1:3" x14ac:dyDescent="0.2">
      <c r="A8" t="s">
        <v>28</v>
      </c>
      <c r="B8" t="s">
        <v>29</v>
      </c>
      <c r="C8" t="s">
        <v>3</v>
      </c>
    </row>
    <row r="9" spans="1:3" x14ac:dyDescent="0.2">
      <c r="A9" t="s">
        <v>29</v>
      </c>
      <c r="B9" t="s">
        <v>3</v>
      </c>
      <c r="C9" t="s">
        <v>30</v>
      </c>
    </row>
    <row r="10" spans="1:3" x14ac:dyDescent="0.2">
      <c r="A10" t="s">
        <v>3</v>
      </c>
      <c r="B10" t="s">
        <v>30</v>
      </c>
      <c r="C10" t="s">
        <v>31</v>
      </c>
    </row>
    <row r="11" spans="1:3" x14ac:dyDescent="0.2">
      <c r="A11" t="s">
        <v>30</v>
      </c>
      <c r="B11" t="s">
        <v>31</v>
      </c>
      <c r="C11" t="s">
        <v>32</v>
      </c>
    </row>
    <row r="12" spans="1:3" x14ac:dyDescent="0.2">
      <c r="A12" t="s">
        <v>31</v>
      </c>
      <c r="B12" t="s">
        <v>32</v>
      </c>
      <c r="C12" t="s">
        <v>33</v>
      </c>
    </row>
    <row r="13" spans="1:3" x14ac:dyDescent="0.2">
      <c r="A13" t="s">
        <v>32</v>
      </c>
      <c r="B13" t="s">
        <v>33</v>
      </c>
      <c r="C13" t="s">
        <v>34</v>
      </c>
    </row>
    <row r="14" spans="1:3" x14ac:dyDescent="0.2">
      <c r="A14" t="s">
        <v>33</v>
      </c>
      <c r="B14" t="s">
        <v>34</v>
      </c>
      <c r="C14" t="s">
        <v>32</v>
      </c>
    </row>
    <row r="15" spans="1:3" x14ac:dyDescent="0.2">
      <c r="A15" t="s">
        <v>34</v>
      </c>
      <c r="B15" t="s">
        <v>32</v>
      </c>
      <c r="C15" t="s">
        <v>29</v>
      </c>
    </row>
    <row r="16" spans="1:3" x14ac:dyDescent="0.2">
      <c r="A16" t="s">
        <v>32</v>
      </c>
      <c r="B16" t="s">
        <v>29</v>
      </c>
      <c r="C16" t="s">
        <v>33</v>
      </c>
    </row>
    <row r="17" spans="1:3" x14ac:dyDescent="0.2">
      <c r="A17" t="s">
        <v>29</v>
      </c>
      <c r="B17" t="s">
        <v>33</v>
      </c>
      <c r="C17" t="s">
        <v>26</v>
      </c>
    </row>
    <row r="18" spans="1:3" x14ac:dyDescent="0.2">
      <c r="A18" t="s">
        <v>33</v>
      </c>
      <c r="B18" t="s">
        <v>26</v>
      </c>
      <c r="C18" t="s">
        <v>27</v>
      </c>
    </row>
    <row r="19" spans="1:3" x14ac:dyDescent="0.2">
      <c r="A19" t="s">
        <v>26</v>
      </c>
      <c r="B19" t="s">
        <v>27</v>
      </c>
      <c r="C19" t="s">
        <v>15</v>
      </c>
    </row>
    <row r="20" spans="1:3" x14ac:dyDescent="0.2">
      <c r="A20" t="s">
        <v>27</v>
      </c>
      <c r="B20" t="s">
        <v>15</v>
      </c>
      <c r="C20" t="s">
        <v>26</v>
      </c>
    </row>
    <row r="21" spans="1:3" x14ac:dyDescent="0.2">
      <c r="A21" t="s">
        <v>15</v>
      </c>
      <c r="B21" t="s">
        <v>26</v>
      </c>
      <c r="C21" t="s">
        <v>26</v>
      </c>
    </row>
    <row r="22" spans="1:3" x14ac:dyDescent="0.2">
      <c r="A22" t="s">
        <v>26</v>
      </c>
      <c r="B22" t="s">
        <v>26</v>
      </c>
      <c r="C22" t="s">
        <v>35</v>
      </c>
    </row>
    <row r="23" spans="1:3" x14ac:dyDescent="0.2">
      <c r="A23" t="s">
        <v>26</v>
      </c>
      <c r="B23" t="s">
        <v>35</v>
      </c>
      <c r="C23" t="s">
        <v>33</v>
      </c>
    </row>
    <row r="24" spans="1:3" x14ac:dyDescent="0.2">
      <c r="A24" t="s">
        <v>35</v>
      </c>
      <c r="B24" t="s">
        <v>33</v>
      </c>
      <c r="C24" t="s">
        <v>34</v>
      </c>
    </row>
    <row r="25" spans="1:3" x14ac:dyDescent="0.2">
      <c r="A25" t="s">
        <v>33</v>
      </c>
      <c r="B25" t="s">
        <v>34</v>
      </c>
      <c r="C25" t="s">
        <v>26</v>
      </c>
    </row>
    <row r="26" spans="1:3" x14ac:dyDescent="0.2">
      <c r="A26" t="s">
        <v>34</v>
      </c>
      <c r="B26" t="s">
        <v>26</v>
      </c>
      <c r="C26" t="s">
        <v>26</v>
      </c>
    </row>
    <row r="27" spans="1:3" x14ac:dyDescent="0.2">
      <c r="A27" t="s">
        <v>26</v>
      </c>
      <c r="B27" t="s">
        <v>3</v>
      </c>
      <c r="C27" t="s">
        <v>32</v>
      </c>
    </row>
    <row r="28" spans="1:3" x14ac:dyDescent="0.2">
      <c r="A28" t="s">
        <v>3</v>
      </c>
      <c r="B28" t="s">
        <v>32</v>
      </c>
      <c r="C28" t="s">
        <v>26</v>
      </c>
    </row>
    <row r="29" spans="1:3" x14ac:dyDescent="0.2">
      <c r="A29" t="s">
        <v>32</v>
      </c>
      <c r="B29" t="s">
        <v>26</v>
      </c>
      <c r="C29" t="s">
        <v>36</v>
      </c>
    </row>
    <row r="30" spans="1:3" x14ac:dyDescent="0.2">
      <c r="A30" t="s">
        <v>26</v>
      </c>
      <c r="B30" t="s">
        <v>36</v>
      </c>
      <c r="C30" t="s">
        <v>33</v>
      </c>
    </row>
    <row r="31" spans="1:3" x14ac:dyDescent="0.2">
      <c r="A31" t="s">
        <v>36</v>
      </c>
      <c r="B31" t="s">
        <v>33</v>
      </c>
      <c r="C3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Bigram</vt:lpstr>
      <vt:lpstr>Trigram</vt:lpstr>
      <vt:lpstr>Quadgram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2022-10-13T04:49:09Z</dcterms:created>
  <dcterms:modified xsi:type="dcterms:W3CDTF">2022-10-13T05:59:31Z</dcterms:modified>
</cp:coreProperties>
</file>