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"/>
    </mc:Choice>
  </mc:AlternateContent>
  <bookViews>
    <workbookView xWindow="0" yWindow="0" windowWidth="30720" windowHeight="12804"/>
  </bookViews>
  <sheets>
    <sheet name="Unoptimized" sheetId="1" r:id="rId1"/>
    <sheet name="GridSearchCV" sheetId="2" r:id="rId2"/>
  </sheets>
  <definedNames>
    <definedName name="_xlnm._FilterDatabase" localSheetId="0" hidden="1">Unoptimized!$A$1:$G$11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B11" i="2"/>
  <c r="G11" i="1"/>
  <c r="F11" i="2"/>
  <c r="E11" i="2"/>
  <c r="D11" i="2"/>
  <c r="C11" i="2"/>
  <c r="G10" i="2"/>
  <c r="F11" i="1"/>
  <c r="E11" i="1"/>
  <c r="D11" i="1"/>
  <c r="C11" i="1"/>
  <c r="B11" i="1"/>
  <c r="G10" i="1"/>
  <c r="G9" i="2"/>
  <c r="G8" i="2"/>
  <c r="G7" i="2"/>
  <c r="G6" i="2"/>
  <c r="G5" i="2"/>
  <c r="G4" i="2"/>
  <c r="G3" i="2"/>
  <c r="G2" i="2"/>
  <c r="G7" i="1" l="1"/>
  <c r="G8" i="1"/>
  <c r="G9" i="1"/>
  <c r="G6" i="1"/>
  <c r="H6" i="2" s="1"/>
  <c r="G4" i="1"/>
  <c r="H8" i="2" s="1"/>
  <c r="G2" i="1"/>
  <c r="G3" i="1"/>
  <c r="G5" i="1"/>
  <c r="H3" i="2" l="1"/>
  <c r="H9" i="2"/>
  <c r="H10" i="2"/>
  <c r="H5" i="2"/>
  <c r="H7" i="2"/>
  <c r="H4" i="2"/>
  <c r="H2" i="2"/>
</calcChain>
</file>

<file path=xl/sharedStrings.xml><?xml version="1.0" encoding="utf-8"?>
<sst xmlns="http://schemas.openxmlformats.org/spreadsheetml/2006/main" count="31" uniqueCount="16">
  <si>
    <t>Linear SVC</t>
  </si>
  <si>
    <t xml:space="preserve">5 </t>
  </si>
  <si>
    <t>10</t>
  </si>
  <si>
    <t>20</t>
  </si>
  <si>
    <t>TOTAL</t>
  </si>
  <si>
    <t>Adaboost</t>
  </si>
  <si>
    <t>SVC rbf</t>
  </si>
  <si>
    <t>Logistic Regression</t>
  </si>
  <si>
    <t xml:space="preserve">KNN </t>
  </si>
  <si>
    <t>Decision Tree</t>
  </si>
  <si>
    <t>Random Forest</t>
  </si>
  <si>
    <t>SVC poly</t>
  </si>
  <si>
    <t>Classifier</t>
  </si>
  <si>
    <t>Diff from Unoptimized</t>
  </si>
  <si>
    <t>SVC sigmoid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</si>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</sst>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164" fontId="2" fillId="0" borderId="1" xfId="1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2" fillId="0" borderId="3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10" fontId="0" fillId="0" borderId="0" xfId="0" applyNumberFormat="1"/>
    <xf numFmtId="10" fontId="0" fillId="0" borderId="0" xfId="2" applyNumberFormat="1" applyFont="1" applyBorder="1" applyAlignment="1">
      <alignment horizontal="right"/>
    </xf>
    <xf numFmtId="10" fontId="0" fillId="0" borderId="6" xfId="2" applyNumberFormat="1" applyFont="1" applyBorder="1" applyAlignment="1">
      <alignment horizontal="right"/>
    </xf>
    <xf numFmtId="0" fontId="0" fillId="0" borderId="7" xfId="0" applyBorder="1"/>
    <xf numFmtId="10" fontId="2" fillId="0" borderId="8" xfId="2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10" fontId="2" fillId="0" borderId="11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right"/>
    </xf>
    <xf numFmtId="10" fontId="0" fillId="0" borderId="11" xfId="2" applyNumberFormat="1" applyFont="1" applyBorder="1" applyAlignment="1">
      <alignment horizontal="right"/>
    </xf>
    <xf numFmtId="10" fontId="0" fillId="0" borderId="7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0" fontId="0" fillId="0" borderId="1" xfId="0" applyFill="1" applyBorder="1"/>
    <xf numFmtId="10" fontId="0" fillId="0" borderId="2" xfId="0" applyNumberForma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12" xfId="0" applyFill="1" applyBorder="1"/>
    <xf numFmtId="0" fontId="2" fillId="0" borderId="12" xfId="0" applyFont="1" applyBorder="1" applyAlignment="1">
      <alignment horizontal="center"/>
    </xf>
    <xf numFmtId="10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37" sqref="D37"/>
    </sheetView>
  </sheetViews>
  <sheetFormatPr defaultRowHeight="14.4" x14ac:dyDescent="0.3"/>
  <cols>
    <col min="1" max="1" width="16.44140625" style="2" bestFit="1" customWidth="1"/>
    <col min="2" max="6" width="8.77734375" style="9" customWidth="1"/>
    <col min="7" max="7" width="13.5546875" style="9" customWidth="1"/>
    <col min="8" max="8" width="13.44140625" style="2" bestFit="1" customWidth="1"/>
    <col min="9" max="9" width="9" style="2" bestFit="1" customWidth="1"/>
    <col min="10" max="10" width="10.6640625" style="2" bestFit="1" customWidth="1"/>
    <col min="11" max="16384" width="8.88671875" style="2"/>
  </cols>
  <sheetData>
    <row r="1" spans="1:7" s="12" customFormat="1" x14ac:dyDescent="0.3">
      <c r="A1" s="10" t="s">
        <v>12</v>
      </c>
      <c r="B1" s="11">
        <v>1</v>
      </c>
      <c r="C1" s="11">
        <v>3</v>
      </c>
      <c r="D1" s="11" t="s">
        <v>1</v>
      </c>
      <c r="E1" s="11" t="s">
        <v>2</v>
      </c>
      <c r="F1" s="11" t="s">
        <v>3</v>
      </c>
      <c r="G1" s="4" t="s">
        <v>4</v>
      </c>
    </row>
    <row r="2" spans="1:7" x14ac:dyDescent="0.3">
      <c r="A2" s="1" t="s">
        <v>11</v>
      </c>
      <c r="B2" s="5">
        <v>0.55536300000000005</v>
      </c>
      <c r="C2" s="5">
        <v>0.51384099999999999</v>
      </c>
      <c r="D2" s="5">
        <v>0.58650500000000005</v>
      </c>
      <c r="E2" s="5">
        <v>0.58131500000000003</v>
      </c>
      <c r="F2" s="5">
        <v>0.588812</v>
      </c>
      <c r="G2" s="6">
        <f>AVERAGE(B2:F2)</f>
        <v>0.56516719999999998</v>
      </c>
    </row>
    <row r="3" spans="1:7" x14ac:dyDescent="0.3">
      <c r="A3" s="1" t="s">
        <v>6</v>
      </c>
      <c r="B3" s="5">
        <v>0.57151099999999999</v>
      </c>
      <c r="C3" s="5">
        <v>0.52768199999999998</v>
      </c>
      <c r="D3" s="5">
        <v>0.53921600000000003</v>
      </c>
      <c r="E3" s="5">
        <v>0.58650500000000005</v>
      </c>
      <c r="F3" s="5">
        <v>0.59515600000000002</v>
      </c>
      <c r="G3" s="6">
        <f>AVERAGE(B3:F3)</f>
        <v>0.56401400000000002</v>
      </c>
    </row>
    <row r="4" spans="1:7" x14ac:dyDescent="0.3">
      <c r="A4" s="1" t="s">
        <v>7</v>
      </c>
      <c r="B4" s="5">
        <v>0.55536300000000005</v>
      </c>
      <c r="C4" s="5">
        <v>0.51787799999999995</v>
      </c>
      <c r="D4" s="5">
        <v>0.56343699999999997</v>
      </c>
      <c r="E4" s="5">
        <v>0.55651700000000004</v>
      </c>
      <c r="F4" s="5">
        <v>0.61937699999999996</v>
      </c>
      <c r="G4" s="6">
        <f>AVERAGE(B4:F4)</f>
        <v>0.56251439999999997</v>
      </c>
    </row>
    <row r="5" spans="1:7" x14ac:dyDescent="0.3">
      <c r="A5" s="1" t="s">
        <v>0</v>
      </c>
      <c r="B5" s="5">
        <v>0.546713</v>
      </c>
      <c r="C5" s="5">
        <v>0.50749699999999998</v>
      </c>
      <c r="D5" s="5">
        <v>0.56632099999999996</v>
      </c>
      <c r="E5" s="5">
        <v>0.56920400000000004</v>
      </c>
      <c r="F5" s="5">
        <v>0.59803899999999999</v>
      </c>
      <c r="G5" s="6">
        <f>AVERAGE(B5:F5)</f>
        <v>0.55755479999999991</v>
      </c>
    </row>
    <row r="6" spans="1:7" x14ac:dyDescent="0.3">
      <c r="A6" s="1" t="s">
        <v>8</v>
      </c>
      <c r="B6" s="5">
        <v>0.55767</v>
      </c>
      <c r="C6" s="5">
        <v>0.52018500000000001</v>
      </c>
      <c r="D6" s="5">
        <v>0.52479799999999999</v>
      </c>
      <c r="E6" s="5">
        <v>0.50634400000000002</v>
      </c>
      <c r="F6" s="5">
        <v>0.55767</v>
      </c>
      <c r="G6" s="6">
        <f>AVERAGE(B6:F6)</f>
        <v>0.53333339999999996</v>
      </c>
    </row>
    <row r="7" spans="1:7" ht="15.6" customHeight="1" x14ac:dyDescent="0.3">
      <c r="A7" s="1" t="s">
        <v>5</v>
      </c>
      <c r="B7" s="5">
        <v>0.54959599999999997</v>
      </c>
      <c r="C7" s="5">
        <v>0.50576699999999997</v>
      </c>
      <c r="D7" s="5">
        <v>0.50346000000000002</v>
      </c>
      <c r="E7" s="5">
        <v>0.49077300000000001</v>
      </c>
      <c r="F7" s="5">
        <v>0.57093400000000005</v>
      </c>
      <c r="G7" s="6">
        <f>AVERAGE(B7:F7)</f>
        <v>0.52410599999999996</v>
      </c>
    </row>
    <row r="8" spans="1:7" x14ac:dyDescent="0.3">
      <c r="A8" s="1" t="s">
        <v>10</v>
      </c>
      <c r="B8" s="5">
        <v>0.51672399999999996</v>
      </c>
      <c r="C8" s="5">
        <v>0.50749699999999998</v>
      </c>
      <c r="D8" s="5">
        <v>0.48846600000000001</v>
      </c>
      <c r="E8" s="5">
        <v>0.482122</v>
      </c>
      <c r="F8" s="5">
        <v>0.55478700000000003</v>
      </c>
      <c r="G8" s="6">
        <f>AVERAGE(B8:F8)</f>
        <v>0.50991919999999991</v>
      </c>
    </row>
    <row r="9" spans="1:7" x14ac:dyDescent="0.3">
      <c r="A9" s="1" t="s">
        <v>9</v>
      </c>
      <c r="B9" s="5">
        <v>0.47289500000000001</v>
      </c>
      <c r="C9" s="5">
        <v>0.49308000000000002</v>
      </c>
      <c r="D9" s="5">
        <v>0.50403699999999996</v>
      </c>
      <c r="E9" s="5">
        <v>0.5</v>
      </c>
      <c r="F9" s="5">
        <v>0.54729000000000005</v>
      </c>
      <c r="G9" s="6">
        <f>AVERAGE(B9:F9)</f>
        <v>0.50346040000000003</v>
      </c>
    </row>
    <row r="10" spans="1:7" x14ac:dyDescent="0.3">
      <c r="A10" s="3" t="s">
        <v>14</v>
      </c>
      <c r="B10" s="7">
        <v>0.45674700000000001</v>
      </c>
      <c r="C10" s="7">
        <v>0.48788900000000002</v>
      </c>
      <c r="D10" s="7">
        <v>0.49019600000000002</v>
      </c>
      <c r="E10" s="7">
        <v>0.52306799999999998</v>
      </c>
      <c r="F10" s="7">
        <v>0.47462500000000002</v>
      </c>
      <c r="G10" s="8">
        <f>AVERAGE(B10:F10)</f>
        <v>0.48650500000000002</v>
      </c>
    </row>
    <row r="11" spans="1:7" x14ac:dyDescent="0.3">
      <c r="A11" s="26" t="s">
        <v>15</v>
      </c>
      <c r="B11" s="27">
        <f>AVERAGE(B2:B10)</f>
        <v>0.53139800000000004</v>
      </c>
      <c r="C11" s="27">
        <f>AVERAGE(C2:C10)</f>
        <v>0.5090351111111111</v>
      </c>
      <c r="D11" s="27">
        <f>AVERAGE(D2:D10)</f>
        <v>0.52960399999999996</v>
      </c>
      <c r="E11" s="27">
        <f>AVERAGE(E2:E10)</f>
        <v>0.53287200000000001</v>
      </c>
      <c r="F11" s="27">
        <f>AVERAGE(F2:F10)</f>
        <v>0.56741000000000008</v>
      </c>
      <c r="G11" s="28">
        <f>AVERAGE(B2:F10)</f>
        <v>0.53406382222222237</v>
      </c>
    </row>
  </sheetData>
  <autoFilter ref="A1:G11">
    <sortState ref="A2:G11">
      <sortCondition descending="1" ref="G1:G11"/>
    </sortState>
  </autoFilter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9" sqref="H9"/>
    </sheetView>
  </sheetViews>
  <sheetFormatPr defaultRowHeight="14.4" x14ac:dyDescent="0.3"/>
  <cols>
    <col min="1" max="1" width="16.44140625" style="2" bestFit="1" customWidth="1"/>
    <col min="2" max="6" width="8.77734375" style="15" customWidth="1"/>
    <col min="7" max="7" width="13.5546875" style="9" customWidth="1"/>
    <col min="8" max="8" width="20" bestFit="1" customWidth="1"/>
  </cols>
  <sheetData>
    <row r="1" spans="1:8" x14ac:dyDescent="0.3">
      <c r="A1" s="29" t="s">
        <v>12</v>
      </c>
      <c r="B1" s="31">
        <v>1</v>
      </c>
      <c r="C1" s="11">
        <v>3</v>
      </c>
      <c r="D1" s="11" t="s">
        <v>1</v>
      </c>
      <c r="E1" s="11" t="s">
        <v>2</v>
      </c>
      <c r="F1" s="11" t="s">
        <v>3</v>
      </c>
      <c r="G1" s="4" t="s">
        <v>4</v>
      </c>
      <c r="H1" s="13" t="s">
        <v>13</v>
      </c>
    </row>
    <row r="2" spans="1:8" x14ac:dyDescent="0.3">
      <c r="A2" s="20" t="s">
        <v>11</v>
      </c>
      <c r="B2" s="22">
        <v>0.57381800000000005</v>
      </c>
      <c r="C2" s="16">
        <v>0.47981499999999999</v>
      </c>
      <c r="D2" s="16">
        <v>0.48846600000000001</v>
      </c>
      <c r="E2" s="16">
        <v>0.52537500000000004</v>
      </c>
      <c r="F2" s="23">
        <v>0.58996499999999996</v>
      </c>
      <c r="G2" s="21">
        <f t="shared" ref="G2:G10" si="0">AVERAGE(B2:F2)</f>
        <v>0.53148780000000007</v>
      </c>
      <c r="H2" s="14">
        <f>G2-Unoptimized!G2</f>
        <v>-3.3679399999999915E-2</v>
      </c>
    </row>
    <row r="3" spans="1:8" x14ac:dyDescent="0.3">
      <c r="A3" s="17" t="s">
        <v>6</v>
      </c>
      <c r="B3" s="24">
        <v>0.57381800000000005</v>
      </c>
      <c r="C3" s="15">
        <v>0.487313</v>
      </c>
      <c r="D3" s="15">
        <v>0.51730100000000001</v>
      </c>
      <c r="E3" s="15">
        <v>0.51960799999999996</v>
      </c>
      <c r="F3" s="25">
        <v>0.56805099999999997</v>
      </c>
      <c r="G3" s="18">
        <f t="shared" si="0"/>
        <v>0.53321820000000009</v>
      </c>
      <c r="H3" s="14">
        <f>G3-Unoptimized!G3</f>
        <v>-3.0795799999999929E-2</v>
      </c>
    </row>
    <row r="4" spans="1:8" x14ac:dyDescent="0.3">
      <c r="A4" s="17" t="s">
        <v>7</v>
      </c>
      <c r="B4" s="24">
        <v>0.57035800000000003</v>
      </c>
      <c r="C4" s="15">
        <v>0.497116</v>
      </c>
      <c r="D4" s="15">
        <v>0.50057700000000005</v>
      </c>
      <c r="E4" s="15">
        <v>0.54786599999999996</v>
      </c>
      <c r="F4" s="25">
        <v>0.59111899999999995</v>
      </c>
      <c r="G4" s="18">
        <f t="shared" si="0"/>
        <v>0.54140719999999998</v>
      </c>
      <c r="H4" s="14">
        <f>G4-Unoptimized!G4</f>
        <v>-2.1107199999999993E-2</v>
      </c>
    </row>
    <row r="5" spans="1:8" x14ac:dyDescent="0.3">
      <c r="A5" s="17" t="s">
        <v>0</v>
      </c>
      <c r="B5" s="24">
        <v>0.55593999999999999</v>
      </c>
      <c r="C5" s="15">
        <v>0.50634400000000002</v>
      </c>
      <c r="D5" s="15">
        <v>0.53344899999999995</v>
      </c>
      <c r="E5" s="15">
        <v>0.61303300000000005</v>
      </c>
      <c r="F5" s="25">
        <v>0.56286000000000003</v>
      </c>
      <c r="G5" s="18">
        <f t="shared" si="0"/>
        <v>0.55432520000000007</v>
      </c>
      <c r="H5" s="14">
        <f>G5-Unoptimized!G5</f>
        <v>-3.2295999999998326E-3</v>
      </c>
    </row>
    <row r="6" spans="1:8" x14ac:dyDescent="0.3">
      <c r="A6" s="17" t="s">
        <v>8</v>
      </c>
      <c r="B6" s="15">
        <v>0.55247999999999997</v>
      </c>
      <c r="C6" s="15">
        <v>0.52941199999999999</v>
      </c>
      <c r="D6" s="15">
        <v>0.50576699999999997</v>
      </c>
      <c r="E6" s="15">
        <v>0.54555900000000002</v>
      </c>
      <c r="F6" s="15">
        <v>0.53575499999999998</v>
      </c>
      <c r="G6" s="18">
        <f t="shared" si="0"/>
        <v>0.53379460000000001</v>
      </c>
      <c r="H6" s="14">
        <f>G6-Unoptimized!G6</f>
        <v>4.6120000000005046E-4</v>
      </c>
    </row>
    <row r="7" spans="1:8" x14ac:dyDescent="0.3">
      <c r="A7" s="17" t="s">
        <v>5</v>
      </c>
      <c r="B7" s="15">
        <v>0.56286000000000003</v>
      </c>
      <c r="C7" s="15">
        <v>0.50230699999999995</v>
      </c>
      <c r="D7" s="15">
        <v>0.51326400000000005</v>
      </c>
      <c r="E7" s="15">
        <v>0.502884</v>
      </c>
      <c r="F7" s="15">
        <v>0.55824700000000005</v>
      </c>
      <c r="G7" s="18">
        <f t="shared" si="0"/>
        <v>0.52791240000000006</v>
      </c>
      <c r="H7" s="14">
        <f>G7-Unoptimized!G7</f>
        <v>3.8064000000000986E-3</v>
      </c>
    </row>
    <row r="8" spans="1:8" x14ac:dyDescent="0.3">
      <c r="A8" s="17" t="s">
        <v>10</v>
      </c>
      <c r="B8" s="15">
        <v>0.55824700000000005</v>
      </c>
      <c r="C8" s="15">
        <v>0.52479799999999999</v>
      </c>
      <c r="D8" s="15">
        <v>0.53517899999999996</v>
      </c>
      <c r="E8" s="15">
        <v>0.46943499999999999</v>
      </c>
      <c r="F8" s="15">
        <v>0.56920400000000004</v>
      </c>
      <c r="G8" s="18">
        <f t="shared" si="0"/>
        <v>0.53137259999999997</v>
      </c>
      <c r="H8" s="14">
        <f>G8-Unoptimized!G8</f>
        <v>2.1453400000000067E-2</v>
      </c>
    </row>
    <row r="9" spans="1:8" x14ac:dyDescent="0.3">
      <c r="A9" s="17" t="s">
        <v>9</v>
      </c>
      <c r="B9" s="15">
        <v>0.56920400000000004</v>
      </c>
      <c r="C9" s="15">
        <v>0.52537500000000004</v>
      </c>
      <c r="D9" s="15">
        <v>0.57151099999999999</v>
      </c>
      <c r="E9" s="15">
        <v>0.47981499999999999</v>
      </c>
      <c r="F9" s="15">
        <v>0.57900799999999997</v>
      </c>
      <c r="G9" s="18">
        <f t="shared" si="0"/>
        <v>0.54498259999999998</v>
      </c>
      <c r="H9" s="14">
        <f>G9-Unoptimized!G10</f>
        <v>5.8477599999999963E-2</v>
      </c>
    </row>
    <row r="10" spans="1:8" x14ac:dyDescent="0.3">
      <c r="A10" s="19" t="s">
        <v>14</v>
      </c>
      <c r="B10" s="24">
        <v>0.56574400000000002</v>
      </c>
      <c r="C10" s="15">
        <v>0.50749699999999998</v>
      </c>
      <c r="D10" s="15">
        <v>0.46539799999999998</v>
      </c>
      <c r="E10" s="15">
        <v>0.51441800000000004</v>
      </c>
      <c r="F10" s="15">
        <v>0.52076100000000003</v>
      </c>
      <c r="G10" s="18">
        <f t="shared" si="0"/>
        <v>0.51476359999999999</v>
      </c>
      <c r="H10" s="14">
        <f>G10-Unoptimized!G11</f>
        <v>-1.9300222222222385E-2</v>
      </c>
    </row>
    <row r="11" spans="1:8" x14ac:dyDescent="0.3">
      <c r="A11" s="30" t="s">
        <v>15</v>
      </c>
      <c r="B11" s="32">
        <f>AVERAGE(B2:B10)</f>
        <v>0.5647187777777779</v>
      </c>
      <c r="C11" s="27">
        <f>AVERAGE(C2:C10)</f>
        <v>0.50666411111111109</v>
      </c>
      <c r="D11" s="27">
        <f>AVERAGE(D2:D10)</f>
        <v>0.51454577777777777</v>
      </c>
      <c r="E11" s="27">
        <f>AVERAGE(E2:E10)</f>
        <v>0.52422144444444441</v>
      </c>
      <c r="F11" s="27">
        <f>AVERAGE(F2:F10)</f>
        <v>0.56388555555555564</v>
      </c>
      <c r="G11" s="28">
        <f>AVERAGE(B2:F10)</f>
        <v>0.5348071333333333</v>
      </c>
    </row>
  </sheetData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Unoptimized</vt:lpstr>
      <vt:lpstr>GridSearchCV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2017-08-16T22:34:40Z</dcterms:created>
  <dcterms:modified xsi:type="dcterms:W3CDTF">2017-08-17T20:08:02Z</dcterms:modified>
</cp:coreProperties>
</file>