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gyunlu/Library/CloudStorage/Box-Box/Hung-Yun Lu Research File/Projects/FSCV/Script/Log/"/>
    </mc:Choice>
  </mc:AlternateContent>
  <xr:revisionPtr revIDLastSave="0" documentId="13_ncr:1_{4151441B-EC00-EF48-9F93-72D7DED5376E}" xr6:coauthVersionLast="47" xr6:coauthVersionMax="47" xr10:uidLastSave="{00000000-0000-0000-0000-000000000000}"/>
  <bookViews>
    <workbookView xWindow="0" yWindow="500" windowWidth="28800" windowHeight="17500" xr2:uid="{70EFF65A-D3A6-CC4B-ADFE-BB01482CA67A}"/>
  </bookViews>
  <sheets>
    <sheet name="High DA" sheetId="1" r:id="rId1"/>
    <sheet name="Low DA" sheetId="2" r:id="rId2"/>
    <sheet name="pH" sheetId="3" r:id="rId3"/>
    <sheet name="5-HT" sheetId="4" r:id="rId4"/>
    <sheet name="NE" sheetId="5" r:id="rId5"/>
    <sheet name="Count" sheetId="6" r:id="rId6"/>
  </sheets>
  <definedNames>
    <definedName name="_xlnm._FilterDatabase" localSheetId="0" hidden="1">'High DA'!$A$1:$Q$29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" i="6" l="1" a="1"/>
  <c r="E27" i="6" s="1"/>
  <c r="E28" i="6" a="1"/>
  <c r="E28" i="6" s="1"/>
  <c r="E29" i="6" a="1"/>
  <c r="E29" i="6" s="1"/>
  <c r="E30" i="6" a="1"/>
  <c r="E30" i="6" s="1"/>
  <c r="E31" i="6" a="1"/>
  <c r="E31" i="6" s="1"/>
  <c r="E32" i="6" a="1"/>
  <c r="E32" i="6" s="1"/>
  <c r="E33" i="6" a="1"/>
  <c r="E33" i="6" s="1"/>
  <c r="E34" i="6" a="1"/>
  <c r="E34" i="6" s="1"/>
  <c r="E35" i="6" a="1"/>
  <c r="E35" i="6" s="1"/>
  <c r="E36" i="6" a="1"/>
  <c r="E36" i="6" s="1"/>
  <c r="E37" i="6" a="1"/>
  <c r="E37" i="6" s="1"/>
  <c r="E38" i="6" a="1"/>
  <c r="E38" i="6" s="1"/>
  <c r="E39" i="6" a="1"/>
  <c r="E39" i="6" s="1"/>
  <c r="E40" i="6" a="1"/>
  <c r="E40" i="6" s="1"/>
  <c r="E41" i="6" a="1"/>
  <c r="E41" i="6" s="1"/>
  <c r="E42" i="6" a="1"/>
  <c r="E42" i="6" s="1"/>
  <c r="E43" i="6" a="1"/>
  <c r="E43" i="6" s="1"/>
  <c r="E44" i="6" a="1"/>
  <c r="E44" i="6" s="1"/>
  <c r="E45" i="6" a="1"/>
  <c r="E45" i="6" s="1"/>
  <c r="E46" i="6" a="1"/>
  <c r="E46" i="6" s="1"/>
  <c r="E47" i="6" a="1"/>
  <c r="E47" i="6" s="1"/>
  <c r="E48" i="6" a="1"/>
  <c r="E48" i="6" s="1"/>
  <c r="E49" i="6" a="1"/>
  <c r="E49" i="6" s="1"/>
  <c r="E50" i="6" a="1"/>
  <c r="E50" i="6" s="1"/>
  <c r="E51" i="6" a="1"/>
  <c r="E51" i="6" s="1"/>
  <c r="E52" i="6" a="1"/>
  <c r="E52" i="6" s="1"/>
  <c r="E53" i="6" a="1"/>
  <c r="E53" i="6" s="1"/>
  <c r="E54" i="6" a="1"/>
  <c r="E54" i="6" s="1"/>
  <c r="E55" i="6" a="1"/>
  <c r="E55" i="6" s="1"/>
  <c r="E26" i="6" a="1"/>
  <c r="E26" i="6" s="1"/>
  <c r="B27" i="6" a="1"/>
  <c r="B27" i="6" s="1"/>
  <c r="B28" i="6" a="1"/>
  <c r="B28" i="6" s="1"/>
  <c r="B29" i="6" a="1"/>
  <c r="B29" i="6" s="1"/>
  <c r="B30" i="6" a="1"/>
  <c r="B30" i="6" s="1"/>
  <c r="B31" i="6" a="1"/>
  <c r="B31" i="6" s="1"/>
  <c r="B32" i="6" a="1"/>
  <c r="B32" i="6" s="1"/>
  <c r="B33" i="6" a="1"/>
  <c r="B33" i="6" s="1"/>
  <c r="B34" i="6" a="1"/>
  <c r="B34" i="6" s="1"/>
  <c r="B35" i="6" a="1"/>
  <c r="B35" i="6" s="1"/>
  <c r="B36" i="6" a="1"/>
  <c r="B36" i="6" s="1"/>
  <c r="B37" i="6" a="1"/>
  <c r="B37" i="6" s="1"/>
  <c r="B38" i="6" a="1"/>
  <c r="B38" i="6" s="1"/>
  <c r="B39" i="6" a="1"/>
  <c r="B39" i="6" s="1"/>
  <c r="B40" i="6" a="1"/>
  <c r="B40" i="6" s="1"/>
  <c r="B41" i="6" a="1"/>
  <c r="B41" i="6" s="1"/>
  <c r="B42" i="6" a="1"/>
  <c r="B42" i="6" s="1"/>
  <c r="B43" i="6" a="1"/>
  <c r="B43" i="6" s="1"/>
  <c r="B44" i="6" a="1"/>
  <c r="B44" i="6" s="1"/>
  <c r="B45" i="6" a="1"/>
  <c r="B45" i="6" s="1"/>
  <c r="B46" i="6" a="1"/>
  <c r="B46" i="6" s="1"/>
  <c r="B47" i="6" a="1"/>
  <c r="B47" i="6" s="1"/>
  <c r="B48" i="6" a="1"/>
  <c r="B48" i="6" s="1"/>
  <c r="B49" i="6" a="1"/>
  <c r="B49" i="6" s="1"/>
  <c r="B50" i="6" a="1"/>
  <c r="B50" i="6" s="1"/>
  <c r="B51" i="6" a="1"/>
  <c r="B51" i="6" s="1"/>
  <c r="B52" i="6" a="1"/>
  <c r="B52" i="6" s="1"/>
  <c r="B53" i="6" a="1"/>
  <c r="B53" i="6" s="1"/>
  <c r="B54" i="6" a="1"/>
  <c r="B54" i="6" s="1"/>
  <c r="B55" i="6" a="1"/>
  <c r="B55" i="6" s="1"/>
  <c r="B26" i="6" a="1"/>
  <c r="B26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<sst xmlns="http://schemas.openxmlformats.org/spreadsheetml/2006/main" count="43" uniqueCount="20">
  <si>
    <t>Date</t>
    <phoneticPr fontId="1" type="noConversion"/>
  </si>
  <si>
    <t>Electrode</t>
    <phoneticPr fontId="1" type="noConversion"/>
  </si>
  <si>
    <t>E31</t>
    <phoneticPr fontId="1" type="noConversion"/>
  </si>
  <si>
    <t>E32</t>
    <phoneticPr fontId="1" type="noConversion"/>
  </si>
  <si>
    <t>E34</t>
    <phoneticPr fontId="1" type="noConversion"/>
  </si>
  <si>
    <t>E37</t>
    <phoneticPr fontId="1" type="noConversion"/>
  </si>
  <si>
    <t>E38</t>
    <phoneticPr fontId="1" type="noConversion"/>
  </si>
  <si>
    <t>E35</t>
    <phoneticPr fontId="1" type="noConversion"/>
  </si>
  <si>
    <t>E42</t>
    <phoneticPr fontId="1" type="noConversion"/>
  </si>
  <si>
    <t>E42</t>
  </si>
  <si>
    <t>E43</t>
    <phoneticPr fontId="1" type="noConversion"/>
  </si>
  <si>
    <t>E48</t>
  </si>
  <si>
    <t>E37</t>
    <phoneticPr fontId="4" type="noConversion"/>
  </si>
  <si>
    <t>E42</t>
    <phoneticPr fontId="4" type="noConversion"/>
  </si>
  <si>
    <t>E46</t>
    <phoneticPr fontId="1" type="noConversion"/>
  </si>
  <si>
    <t>E47</t>
    <phoneticPr fontId="1" type="noConversion"/>
  </si>
  <si>
    <t>Channel</t>
    <phoneticPr fontId="1" type="noConversion"/>
  </si>
  <si>
    <t>Count</t>
    <phoneticPr fontId="1" type="noConversion"/>
  </si>
  <si>
    <t>E50</t>
    <phoneticPr fontId="1" type="noConversion"/>
  </si>
  <si>
    <t>E59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</si>
</sst>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Count!$A$26:$A$55</c:f>
              <c:numCache>
                <c:formatCode>General</c:formatCode>
                <c:ptCount val="3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</c:numCache>
            </c:numRef>
          </c:cat>
          <c:val>
            <c:numRef>
              <c:f>Count!$B$26:$B$55</c:f>
              <c:numCache>
                <c:formatCode>General</c:formatCode>
                <c:ptCount val="30"/>
                <c:pt idx="0">
                  <c:v>8</c:v>
                </c:pt>
                <c:pt idx="1">
                  <c:v>14</c:v>
                </c:pt>
                <c:pt idx="2">
                  <c:v>4</c:v>
                </c:pt>
                <c:pt idx="3">
                  <c:v>10</c:v>
                </c:pt>
                <c:pt idx="4">
                  <c:v>2</c:v>
                </c:pt>
                <c:pt idx="5">
                  <c:v>6</c:v>
                </c:pt>
                <c:pt idx="6">
                  <c:v>9</c:v>
                </c:pt>
                <c:pt idx="7">
                  <c:v>10</c:v>
                </c:pt>
                <c:pt idx="8">
                  <c:v>3</c:v>
                </c:pt>
                <c:pt idx="9">
                  <c:v>11</c:v>
                </c:pt>
                <c:pt idx="10">
                  <c:v>11</c:v>
                </c:pt>
                <c:pt idx="11">
                  <c:v>15</c:v>
                </c:pt>
                <c:pt idx="12">
                  <c:v>9</c:v>
                </c:pt>
                <c:pt idx="13">
                  <c:v>7</c:v>
                </c:pt>
                <c:pt idx="14">
                  <c:v>11</c:v>
                </c:pt>
                <c:pt idx="15">
                  <c:v>8</c:v>
                </c:pt>
                <c:pt idx="16">
                  <c:v>9</c:v>
                </c:pt>
                <c:pt idx="17">
                  <c:v>7</c:v>
                </c:pt>
                <c:pt idx="18">
                  <c:v>5</c:v>
                </c:pt>
                <c:pt idx="19">
                  <c:v>10</c:v>
                </c:pt>
                <c:pt idx="20">
                  <c:v>12</c:v>
                </c:pt>
                <c:pt idx="21">
                  <c:v>7</c:v>
                </c:pt>
                <c:pt idx="22">
                  <c:v>12</c:v>
                </c:pt>
                <c:pt idx="23">
                  <c:v>6</c:v>
                </c:pt>
                <c:pt idx="24">
                  <c:v>8</c:v>
                </c:pt>
                <c:pt idx="25">
                  <c:v>11</c:v>
                </c:pt>
                <c:pt idx="26">
                  <c:v>6</c:v>
                </c:pt>
                <c:pt idx="27">
                  <c:v>9</c:v>
                </c:pt>
                <c:pt idx="28">
                  <c:v>7</c:v>
                </c:pt>
                <c:pt idx="2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33-2B46-84AB-EA5CB97B44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66387200"/>
        <c:axId val="666388880"/>
      </c:barChart>
      <c:catAx>
        <c:axId val="66638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66388880"/>
        <c:crosses val="autoZero"/>
        <c:auto val="1"/>
        <c:lblAlgn val="ctr"/>
        <c:lblOffset val="100"/>
        <c:noMultiLvlLbl val="0"/>
      </c:catAx>
      <c:valAx>
        <c:axId val="66638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6638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Count!$D$26:$D$55</c:f>
              <c:numCache>
                <c:formatCode>General</c:formatCode>
                <c:ptCount val="3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</c:numCache>
            </c:numRef>
          </c:cat>
          <c:val>
            <c:numRef>
              <c:f>Count!$E$26:$E$55</c:f>
              <c:numCache>
                <c:formatCode>General</c:formatCode>
                <c:ptCount val="30"/>
                <c:pt idx="0">
                  <c:v>6</c:v>
                </c:pt>
                <c:pt idx="1">
                  <c:v>4</c:v>
                </c:pt>
                <c:pt idx="2">
                  <c:v>7</c:v>
                </c:pt>
                <c:pt idx="3">
                  <c:v>7</c:v>
                </c:pt>
                <c:pt idx="4">
                  <c:v>5</c:v>
                </c:pt>
                <c:pt idx="5">
                  <c:v>2</c:v>
                </c:pt>
                <c:pt idx="6">
                  <c:v>6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7</c:v>
                </c:pt>
                <c:pt idx="11">
                  <c:v>3</c:v>
                </c:pt>
                <c:pt idx="12">
                  <c:v>9</c:v>
                </c:pt>
                <c:pt idx="13">
                  <c:v>7</c:v>
                </c:pt>
                <c:pt idx="14">
                  <c:v>9</c:v>
                </c:pt>
                <c:pt idx="15">
                  <c:v>4</c:v>
                </c:pt>
                <c:pt idx="16">
                  <c:v>2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5</c:v>
                </c:pt>
                <c:pt idx="22">
                  <c:v>9</c:v>
                </c:pt>
                <c:pt idx="23">
                  <c:v>6</c:v>
                </c:pt>
                <c:pt idx="24">
                  <c:v>7</c:v>
                </c:pt>
                <c:pt idx="25">
                  <c:v>9</c:v>
                </c:pt>
                <c:pt idx="26">
                  <c:v>8</c:v>
                </c:pt>
                <c:pt idx="27">
                  <c:v>3</c:v>
                </c:pt>
                <c:pt idx="28">
                  <c:v>5</c:v>
                </c:pt>
                <c:pt idx="2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9A-8448-9DEC-468EA28C0FB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66387200"/>
        <c:axId val="666388880"/>
      </c:barChart>
      <c:catAx>
        <c:axId val="66638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66388880"/>
        <c:crosses val="autoZero"/>
        <c:auto val="1"/>
        <c:lblAlgn val="ctr"/>
        <c:lblOffset val="100"/>
        <c:noMultiLvlLbl val="0"/>
      </c:catAx>
      <c:valAx>
        <c:axId val="66638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6638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317500</xdr:colOff>
      <xdr:row>1</xdr:row>
      <xdr:rowOff>38101</xdr:rowOff>
    </xdr:from>
    <xdr:to>
      <xdr:col>15</xdr:col>
      <xdr:colOff>389466</xdr:colOff>
      <xdr:row>8</xdr:row>
      <xdr:rowOff>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5600988-97A1-DD4E-B84E-C26CCB343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313267</xdr:colOff>
      <xdr:row>8</xdr:row>
      <xdr:rowOff>110067</xdr:rowOff>
    </xdr:from>
    <xdr:to>
      <xdr:col>15</xdr:col>
      <xdr:colOff>414865</xdr:colOff>
      <xdr:row>14</xdr:row>
      <xdr:rowOff>186266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91DB55D9-5DC6-7540-9745-EA90691299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0397-879A-B340-99A2-0ECA78893F04}">
  <dimension ref="A1:Q21"/>
  <sheetViews>
    <sheetView tabSelected="1" zoomScale="150" zoomScaleNormal="150" workbookViewId="0">
      <selection activeCell="O15" sqref="O15"/>
    </sheetView>
  </sheetViews>
  <sheetFormatPr baseColWidth="10" defaultColWidth="10.83203125" defaultRowHeight="15"/>
  <cols>
    <col min="1" max="1" width="11.6640625" style="4" customWidth="1"/>
    <col min="2" max="2" width="9.6640625" style="1" customWidth="1"/>
    <col min="3" max="17" width="5.5" style="1" customWidth="1"/>
    <col min="18" max="16384" width="10.83203125" style="1"/>
  </cols>
  <sheetData>
    <row r="1" spans="1:17" s="2" customFormat="1">
      <c r="A1" s="3" t="s">
        <v>0</v>
      </c>
      <c r="B1" s="2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  <row r="2" spans="1:17">
      <c r="A2" s="4">
        <v>44504</v>
      </c>
      <c r="B2" s="1" t="s">
        <v>2</v>
      </c>
      <c r="C2" s="1">
        <v>50</v>
      </c>
      <c r="D2" s="1">
        <v>200</v>
      </c>
      <c r="E2" s="1">
        <v>350</v>
      </c>
      <c r="F2" s="1">
        <v>400</v>
      </c>
      <c r="G2" s="1">
        <v>500</v>
      </c>
      <c r="H2" s="1">
        <v>550</v>
      </c>
      <c r="I2" s="1">
        <v>600</v>
      </c>
      <c r="J2" s="1">
        <v>800</v>
      </c>
      <c r="K2" s="1">
        <v>1050</v>
      </c>
      <c r="L2" s="1">
        <v>1100</v>
      </c>
      <c r="M2" s="1">
        <v>1150</v>
      </c>
      <c r="N2" s="1">
        <v>1350</v>
      </c>
      <c r="O2" s="1">
        <v>1400</v>
      </c>
      <c r="P2" s="1">
        <v>1450</v>
      </c>
      <c r="Q2" s="1">
        <v>1500</v>
      </c>
    </row>
    <row r="3" spans="1:17">
      <c r="A3" s="4">
        <v>44504</v>
      </c>
      <c r="B3" s="1" t="s">
        <v>3</v>
      </c>
      <c r="C3" s="1">
        <v>50</v>
      </c>
      <c r="D3" s="1">
        <v>200</v>
      </c>
      <c r="E3" s="1">
        <v>350</v>
      </c>
      <c r="F3" s="1">
        <v>400</v>
      </c>
      <c r="G3" s="1">
        <v>500</v>
      </c>
      <c r="H3" s="1">
        <v>550</v>
      </c>
      <c r="I3" s="1">
        <v>600</v>
      </c>
      <c r="J3" s="1">
        <v>800</v>
      </c>
      <c r="K3" s="1">
        <v>1050</v>
      </c>
      <c r="L3" s="1">
        <v>1100</v>
      </c>
      <c r="M3" s="1">
        <v>1150</v>
      </c>
      <c r="N3" s="1">
        <v>1350</v>
      </c>
      <c r="O3" s="1">
        <v>1400</v>
      </c>
      <c r="P3" s="1">
        <v>1450</v>
      </c>
      <c r="Q3" s="1">
        <v>1500</v>
      </c>
    </row>
    <row r="4" spans="1:17">
      <c r="A4" s="4">
        <v>44508</v>
      </c>
      <c r="B4" s="1" t="s">
        <v>2</v>
      </c>
      <c r="C4" s="1">
        <v>50</v>
      </c>
      <c r="D4" s="1">
        <v>100</v>
      </c>
      <c r="E4" s="1">
        <v>550</v>
      </c>
      <c r="F4" s="1">
        <v>600</v>
      </c>
      <c r="G4" s="1">
        <v>650</v>
      </c>
      <c r="H4" s="1">
        <v>700</v>
      </c>
      <c r="I4" s="1">
        <v>750</v>
      </c>
      <c r="J4" s="1">
        <v>800</v>
      </c>
      <c r="K4" s="1">
        <v>850</v>
      </c>
      <c r="L4" s="1">
        <v>950</v>
      </c>
      <c r="M4" s="1">
        <v>1000</v>
      </c>
      <c r="N4" s="1">
        <v>1050</v>
      </c>
      <c r="O4" s="1">
        <v>1100</v>
      </c>
      <c r="P4" s="1">
        <v>1200</v>
      </c>
      <c r="Q4" s="1">
        <v>1500</v>
      </c>
    </row>
    <row r="5" spans="1:17">
      <c r="A5" s="4">
        <v>44508</v>
      </c>
      <c r="B5" s="1" t="s">
        <v>3</v>
      </c>
      <c r="C5" s="1">
        <v>50</v>
      </c>
      <c r="D5" s="1">
        <v>100</v>
      </c>
      <c r="E5" s="1">
        <v>550</v>
      </c>
      <c r="F5" s="1">
        <v>600</v>
      </c>
      <c r="G5" s="1">
        <v>650</v>
      </c>
      <c r="H5" s="1">
        <v>700</v>
      </c>
      <c r="I5" s="1">
        <v>750</v>
      </c>
      <c r="J5" s="1">
        <v>800</v>
      </c>
      <c r="K5" s="1">
        <v>850</v>
      </c>
      <c r="L5" s="1">
        <v>950</v>
      </c>
      <c r="M5" s="1">
        <v>1000</v>
      </c>
      <c r="N5" s="1">
        <v>1050</v>
      </c>
      <c r="O5" s="1">
        <v>1100</v>
      </c>
      <c r="P5" s="1">
        <v>1200</v>
      </c>
      <c r="Q5" s="1">
        <v>1500</v>
      </c>
    </row>
    <row r="6" spans="1:17">
      <c r="A6" s="4">
        <v>44511</v>
      </c>
      <c r="B6" s="1" t="s">
        <v>4</v>
      </c>
      <c r="C6" s="1">
        <v>100</v>
      </c>
      <c r="D6" s="1">
        <v>200</v>
      </c>
      <c r="E6" s="1">
        <v>350</v>
      </c>
      <c r="F6" s="1">
        <v>550</v>
      </c>
      <c r="G6" s="1">
        <v>600</v>
      </c>
      <c r="H6" s="1">
        <v>650</v>
      </c>
      <c r="I6" s="1">
        <v>750</v>
      </c>
      <c r="J6" s="1">
        <v>900</v>
      </c>
      <c r="K6" s="1">
        <v>1050</v>
      </c>
      <c r="L6" s="1">
        <v>1100</v>
      </c>
      <c r="M6" s="1">
        <v>1150</v>
      </c>
      <c r="N6" s="1">
        <v>1120</v>
      </c>
      <c r="O6" s="1">
        <v>1300</v>
      </c>
      <c r="P6" s="1">
        <v>1400</v>
      </c>
      <c r="Q6" s="1">
        <v>1500</v>
      </c>
    </row>
    <row r="7" spans="1:17">
      <c r="A7" s="4">
        <v>44511</v>
      </c>
      <c r="B7" s="1" t="s">
        <v>5</v>
      </c>
      <c r="C7" s="1">
        <v>100</v>
      </c>
      <c r="D7" s="1">
        <v>200</v>
      </c>
      <c r="E7" s="1">
        <v>350</v>
      </c>
      <c r="F7" s="1">
        <v>550</v>
      </c>
      <c r="G7" s="1">
        <v>600</v>
      </c>
      <c r="H7" s="1">
        <v>650</v>
      </c>
      <c r="I7" s="1">
        <v>750</v>
      </c>
      <c r="J7" s="1">
        <v>900</v>
      </c>
      <c r="K7" s="1">
        <v>1050</v>
      </c>
      <c r="L7" s="1">
        <v>1100</v>
      </c>
      <c r="M7" s="1">
        <v>1150</v>
      </c>
      <c r="N7" s="1">
        <v>1120</v>
      </c>
      <c r="O7" s="1">
        <v>1300</v>
      </c>
      <c r="P7" s="1">
        <v>1400</v>
      </c>
      <c r="Q7" s="1">
        <v>1500</v>
      </c>
    </row>
    <row r="8" spans="1:17">
      <c r="A8" s="4">
        <v>44512</v>
      </c>
      <c r="B8" s="1" t="s">
        <v>4</v>
      </c>
      <c r="C8" s="1">
        <v>100</v>
      </c>
      <c r="D8" s="1">
        <v>150</v>
      </c>
      <c r="E8" s="1">
        <v>450</v>
      </c>
      <c r="F8" s="1">
        <v>500</v>
      </c>
      <c r="G8" s="1">
        <v>650</v>
      </c>
      <c r="H8" s="1">
        <v>700</v>
      </c>
      <c r="I8" s="1">
        <v>750</v>
      </c>
      <c r="J8" s="1">
        <v>800</v>
      </c>
      <c r="K8" s="1">
        <v>850</v>
      </c>
      <c r="L8" s="1">
        <v>900</v>
      </c>
      <c r="M8" s="1">
        <v>1000</v>
      </c>
      <c r="N8" s="1">
        <v>1050</v>
      </c>
      <c r="O8" s="1">
        <v>1150</v>
      </c>
      <c r="P8" s="1">
        <v>1300</v>
      </c>
      <c r="Q8" s="1">
        <v>1400</v>
      </c>
    </row>
    <row r="9" spans="1:17">
      <c r="A9" s="4">
        <v>44515</v>
      </c>
      <c r="B9" s="1" t="s">
        <v>4</v>
      </c>
      <c r="C9" s="1">
        <v>100</v>
      </c>
      <c r="D9" s="1">
        <v>200</v>
      </c>
      <c r="E9" s="1">
        <v>300</v>
      </c>
      <c r="F9" s="1">
        <v>350</v>
      </c>
      <c r="G9" s="1">
        <v>400</v>
      </c>
      <c r="H9" s="1">
        <v>500</v>
      </c>
      <c r="I9" s="1">
        <v>600</v>
      </c>
      <c r="J9" s="1">
        <v>750</v>
      </c>
      <c r="K9" s="1">
        <v>1000</v>
      </c>
      <c r="L9" s="1">
        <v>1150</v>
      </c>
      <c r="M9" s="1">
        <v>1250</v>
      </c>
      <c r="N9" s="1">
        <v>1300</v>
      </c>
      <c r="O9" s="1">
        <v>1350</v>
      </c>
      <c r="P9" s="1">
        <v>1400</v>
      </c>
      <c r="Q9" s="1">
        <v>1450</v>
      </c>
    </row>
    <row r="10" spans="1:17">
      <c r="A10" s="4">
        <v>44515</v>
      </c>
      <c r="B10" s="1" t="s">
        <v>5</v>
      </c>
      <c r="C10" s="1">
        <v>100</v>
      </c>
      <c r="D10" s="1">
        <v>200</v>
      </c>
      <c r="E10" s="1">
        <v>300</v>
      </c>
      <c r="F10" s="1">
        <v>350</v>
      </c>
      <c r="G10" s="1">
        <v>400</v>
      </c>
      <c r="H10" s="1">
        <v>500</v>
      </c>
      <c r="I10" s="1">
        <v>600</v>
      </c>
      <c r="J10" s="1">
        <v>750</v>
      </c>
      <c r="K10" s="1">
        <v>1000</v>
      </c>
      <c r="L10" s="1">
        <v>1150</v>
      </c>
      <c r="M10" s="1">
        <v>1250</v>
      </c>
      <c r="N10" s="1">
        <v>1300</v>
      </c>
      <c r="O10" s="1">
        <v>1350</v>
      </c>
      <c r="P10" s="1">
        <v>1400</v>
      </c>
      <c r="Q10" s="1">
        <v>1450</v>
      </c>
    </row>
    <row r="11" spans="1:17">
      <c r="A11" s="4">
        <v>44515</v>
      </c>
      <c r="B11" s="1" t="s">
        <v>6</v>
      </c>
      <c r="C11" s="1">
        <v>100</v>
      </c>
      <c r="D11" s="1">
        <v>200</v>
      </c>
      <c r="E11" s="1">
        <v>300</v>
      </c>
      <c r="F11" s="1">
        <v>350</v>
      </c>
      <c r="G11" s="1">
        <v>400</v>
      </c>
      <c r="H11" s="1">
        <v>500</v>
      </c>
      <c r="I11" s="1">
        <v>600</v>
      </c>
      <c r="J11" s="1">
        <v>750</v>
      </c>
      <c r="K11" s="1">
        <v>1000</v>
      </c>
      <c r="L11" s="1">
        <v>1150</v>
      </c>
      <c r="M11" s="1">
        <v>1250</v>
      </c>
      <c r="N11" s="1">
        <v>1300</v>
      </c>
      <c r="O11" s="1">
        <v>1350</v>
      </c>
      <c r="P11" s="1">
        <v>1400</v>
      </c>
      <c r="Q11" s="1">
        <v>1450</v>
      </c>
    </row>
    <row r="12" spans="1:17">
      <c r="A12" s="4">
        <v>44517</v>
      </c>
      <c r="B12" s="1" t="s">
        <v>7</v>
      </c>
      <c r="C12" s="1">
        <v>100</v>
      </c>
      <c r="D12" s="1">
        <v>200</v>
      </c>
      <c r="E12" s="1">
        <v>250</v>
      </c>
      <c r="F12" s="1">
        <v>500</v>
      </c>
      <c r="G12" s="1">
        <v>550</v>
      </c>
      <c r="H12" s="1">
        <v>600</v>
      </c>
      <c r="I12" s="1">
        <v>650</v>
      </c>
      <c r="J12" s="1">
        <v>700</v>
      </c>
      <c r="K12" s="1">
        <v>750</v>
      </c>
      <c r="L12" s="1">
        <v>850</v>
      </c>
      <c r="M12" s="1">
        <v>900</v>
      </c>
      <c r="N12" s="1">
        <v>1150</v>
      </c>
      <c r="O12" s="1">
        <v>1200</v>
      </c>
      <c r="P12" s="1">
        <v>1250</v>
      </c>
      <c r="Q12" s="1">
        <v>1300</v>
      </c>
    </row>
    <row r="13" spans="1:17">
      <c r="A13" s="4">
        <v>44517</v>
      </c>
      <c r="B13" s="1" t="s">
        <v>8</v>
      </c>
      <c r="C13" s="1">
        <v>100</v>
      </c>
      <c r="D13" s="1">
        <v>200</v>
      </c>
      <c r="E13" s="1">
        <v>250</v>
      </c>
      <c r="F13" s="1">
        <v>500</v>
      </c>
      <c r="G13" s="1">
        <v>550</v>
      </c>
      <c r="H13" s="1">
        <v>600</v>
      </c>
      <c r="I13" s="1">
        <v>650</v>
      </c>
      <c r="J13" s="1">
        <v>700</v>
      </c>
      <c r="K13" s="1">
        <v>750</v>
      </c>
      <c r="L13" s="1">
        <v>850</v>
      </c>
      <c r="M13" s="1">
        <v>900</v>
      </c>
      <c r="N13" s="1">
        <v>1150</v>
      </c>
      <c r="O13" s="1">
        <v>1200</v>
      </c>
      <c r="P13" s="1">
        <v>1250</v>
      </c>
      <c r="Q13" s="1">
        <v>1300</v>
      </c>
    </row>
    <row r="14" spans="1:17">
      <c r="A14" s="4">
        <v>44518</v>
      </c>
      <c r="B14" s="1" t="s">
        <v>9</v>
      </c>
      <c r="C14" s="1">
        <v>50</v>
      </c>
      <c r="D14" s="1">
        <v>100</v>
      </c>
      <c r="E14" s="1">
        <v>150</v>
      </c>
      <c r="F14" s="1">
        <v>350</v>
      </c>
      <c r="G14" s="1">
        <v>400</v>
      </c>
      <c r="H14" s="1">
        <v>450</v>
      </c>
      <c r="I14" s="1">
        <v>500</v>
      </c>
      <c r="J14" s="1">
        <v>600</v>
      </c>
      <c r="K14" s="1">
        <v>650</v>
      </c>
      <c r="L14" s="1">
        <v>700</v>
      </c>
      <c r="M14" s="1">
        <v>800</v>
      </c>
      <c r="N14" s="1">
        <v>850</v>
      </c>
      <c r="O14" s="1">
        <v>1050</v>
      </c>
      <c r="P14" s="1">
        <v>1150</v>
      </c>
      <c r="Q14" s="1">
        <v>1200</v>
      </c>
    </row>
    <row r="15" spans="1:17">
      <c r="A15" s="4">
        <v>44519</v>
      </c>
      <c r="B15" s="1" t="s">
        <v>5</v>
      </c>
      <c r="C15" s="1">
        <v>50</v>
      </c>
      <c r="D15" s="1">
        <v>100</v>
      </c>
      <c r="E15" s="1">
        <v>150</v>
      </c>
      <c r="F15" s="1">
        <v>300</v>
      </c>
      <c r="G15" s="1">
        <v>400</v>
      </c>
      <c r="H15" s="1">
        <v>500</v>
      </c>
      <c r="I15" s="1">
        <v>550</v>
      </c>
      <c r="J15" s="1">
        <v>600</v>
      </c>
      <c r="K15" s="1">
        <v>850</v>
      </c>
      <c r="L15" s="1">
        <v>950</v>
      </c>
      <c r="M15" s="1">
        <v>1000</v>
      </c>
      <c r="N15" s="1">
        <v>1050</v>
      </c>
      <c r="O15" s="1">
        <v>1250</v>
      </c>
      <c r="P15" s="1">
        <v>1300</v>
      </c>
      <c r="Q15" s="1">
        <v>1450</v>
      </c>
    </row>
    <row r="16" spans="1:17">
      <c r="A16" s="4">
        <v>44519</v>
      </c>
      <c r="B16" s="1" t="s">
        <v>10</v>
      </c>
      <c r="C16" s="1">
        <v>50</v>
      </c>
      <c r="D16" s="1">
        <v>100</v>
      </c>
      <c r="E16" s="1">
        <v>150</v>
      </c>
      <c r="F16" s="1">
        <v>300</v>
      </c>
      <c r="G16" s="1">
        <v>400</v>
      </c>
      <c r="H16" s="1">
        <v>500</v>
      </c>
      <c r="I16" s="1">
        <v>550</v>
      </c>
      <c r="J16" s="1">
        <v>600</v>
      </c>
      <c r="K16" s="1">
        <v>850</v>
      </c>
      <c r="L16" s="1">
        <v>950</v>
      </c>
      <c r="M16" s="1">
        <v>1000</v>
      </c>
      <c r="N16" s="1">
        <v>1050</v>
      </c>
      <c r="O16" s="1">
        <v>1250</v>
      </c>
      <c r="P16" s="1">
        <v>1300</v>
      </c>
      <c r="Q16" s="1">
        <v>1450</v>
      </c>
    </row>
    <row r="17" spans="1:17">
      <c r="A17" s="4">
        <v>44533</v>
      </c>
      <c r="B17" s="1" t="s">
        <v>11</v>
      </c>
      <c r="C17" s="1">
        <v>350</v>
      </c>
      <c r="D17" s="1">
        <v>400</v>
      </c>
      <c r="E17" s="1">
        <v>550</v>
      </c>
      <c r="F17" s="1">
        <v>600</v>
      </c>
      <c r="G17" s="1">
        <v>750</v>
      </c>
      <c r="H17" s="1">
        <v>800</v>
      </c>
      <c r="I17" s="1">
        <v>850</v>
      </c>
      <c r="J17" s="1">
        <v>900</v>
      </c>
      <c r="K17" s="1">
        <v>950</v>
      </c>
      <c r="L17" s="1">
        <v>1000</v>
      </c>
      <c r="M17" s="1">
        <v>1050</v>
      </c>
      <c r="N17" s="1">
        <v>1150</v>
      </c>
      <c r="O17" s="1">
        <v>1250</v>
      </c>
      <c r="P17" s="1">
        <v>1350</v>
      </c>
      <c r="Q17" s="1">
        <v>1400</v>
      </c>
    </row>
    <row r="18" spans="1:17">
      <c r="A18" s="4">
        <v>44594</v>
      </c>
      <c r="B18" s="1" t="s">
        <v>18</v>
      </c>
      <c r="C18" s="1">
        <v>50</v>
      </c>
      <c r="D18" s="1">
        <v>100</v>
      </c>
      <c r="E18" s="1">
        <v>200</v>
      </c>
      <c r="F18" s="1">
        <v>300</v>
      </c>
      <c r="G18" s="1">
        <v>400</v>
      </c>
      <c r="H18" s="1">
        <v>450</v>
      </c>
      <c r="I18" s="1">
        <v>650</v>
      </c>
      <c r="J18" s="1">
        <v>700</v>
      </c>
      <c r="K18" s="1">
        <v>800</v>
      </c>
      <c r="L18" s="1">
        <v>900</v>
      </c>
      <c r="M18" s="1">
        <v>1000</v>
      </c>
      <c r="N18" s="1">
        <v>1050</v>
      </c>
      <c r="O18" s="1">
        <v>1100</v>
      </c>
      <c r="P18" s="1">
        <v>1200</v>
      </c>
      <c r="Q18" s="1">
        <v>1300</v>
      </c>
    </row>
    <row r="20" spans="1:17">
      <c r="C20" s="6"/>
    </row>
    <row r="21" spans="1:17">
      <c r="C21" s="6"/>
    </row>
  </sheetData>
  <autoFilter ref="A1:Q29" xr:uid="{B3910397-879A-B340-99A2-0ECA78893F04}">
    <sortState xmlns:xlrd2="http://schemas.microsoft.com/office/spreadsheetml/2017/richdata2" ref="A2:Q29">
      <sortCondition ref="A1:A29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D6D4A-A531-C440-8D8C-AFEB17EECC6F}">
  <dimension ref="A1:Q13"/>
  <sheetViews>
    <sheetView zoomScale="150" zoomScaleNormal="150" workbookViewId="0">
      <selection activeCell="J10" sqref="J10"/>
    </sheetView>
  </sheetViews>
  <sheetFormatPr baseColWidth="10" defaultColWidth="10.83203125" defaultRowHeight="15"/>
  <cols>
    <col min="1" max="1" width="11.6640625" style="4" customWidth="1"/>
    <col min="2" max="2" width="9.6640625" style="1" customWidth="1"/>
    <col min="3" max="17" width="5.5" style="1" customWidth="1"/>
    <col min="18" max="18" width="7.5" style="1" customWidth="1"/>
    <col min="19" max="16384" width="10.83203125" style="1"/>
  </cols>
  <sheetData>
    <row r="1" spans="1:17" s="2" customFormat="1">
      <c r="A1" s="3" t="s">
        <v>0</v>
      </c>
      <c r="B1" s="2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  <row r="2" spans="1:17">
      <c r="A2" s="4">
        <v>44510</v>
      </c>
      <c r="B2" s="1" t="s">
        <v>2</v>
      </c>
      <c r="C2" s="1">
        <v>10</v>
      </c>
      <c r="D2" s="1">
        <v>20</v>
      </c>
      <c r="E2" s="1">
        <v>40</v>
      </c>
      <c r="F2" s="1">
        <v>45</v>
      </c>
      <c r="G2" s="1">
        <v>55</v>
      </c>
      <c r="H2" s="1">
        <v>65</v>
      </c>
      <c r="I2" s="1">
        <v>70</v>
      </c>
      <c r="J2" s="1">
        <v>75</v>
      </c>
      <c r="K2" s="1">
        <v>85</v>
      </c>
      <c r="L2" s="1">
        <v>90</v>
      </c>
      <c r="M2" s="1">
        <v>95</v>
      </c>
      <c r="N2" s="1">
        <v>115</v>
      </c>
      <c r="O2" s="1">
        <v>130</v>
      </c>
      <c r="P2" s="1">
        <v>135</v>
      </c>
      <c r="Q2" s="1">
        <v>145</v>
      </c>
    </row>
    <row r="3" spans="1:17">
      <c r="A3" s="4">
        <v>44510</v>
      </c>
      <c r="B3" s="1" t="s">
        <v>3</v>
      </c>
      <c r="C3" s="1">
        <v>10</v>
      </c>
      <c r="D3" s="1">
        <v>20</v>
      </c>
      <c r="E3" s="1">
        <v>40</v>
      </c>
      <c r="F3" s="1">
        <v>45</v>
      </c>
      <c r="G3" s="1">
        <v>55</v>
      </c>
      <c r="H3" s="1">
        <v>65</v>
      </c>
      <c r="I3" s="1">
        <v>70</v>
      </c>
      <c r="J3" s="1">
        <v>75</v>
      </c>
      <c r="K3" s="1">
        <v>85</v>
      </c>
      <c r="L3" s="1">
        <v>90</v>
      </c>
      <c r="M3" s="1">
        <v>95</v>
      </c>
      <c r="N3" s="1">
        <v>115</v>
      </c>
      <c r="O3" s="1">
        <v>130</v>
      </c>
      <c r="P3" s="1">
        <v>135</v>
      </c>
      <c r="Q3" s="1">
        <v>145</v>
      </c>
    </row>
    <row r="4" spans="1:17">
      <c r="A4" s="4">
        <v>44522</v>
      </c>
      <c r="B4" s="1" t="s">
        <v>10</v>
      </c>
      <c r="C4" s="1">
        <v>5</v>
      </c>
      <c r="D4" s="1">
        <v>15</v>
      </c>
      <c r="E4" s="1">
        <v>20</v>
      </c>
      <c r="F4" s="1">
        <v>35</v>
      </c>
      <c r="G4" s="1">
        <v>45</v>
      </c>
      <c r="H4" s="1">
        <v>50</v>
      </c>
      <c r="I4" s="1">
        <v>65</v>
      </c>
      <c r="J4" s="1">
        <v>70</v>
      </c>
      <c r="K4" s="1">
        <v>75</v>
      </c>
      <c r="L4" s="1">
        <v>95</v>
      </c>
      <c r="M4" s="1">
        <v>100</v>
      </c>
      <c r="N4" s="1">
        <v>105</v>
      </c>
      <c r="O4" s="1">
        <v>125</v>
      </c>
      <c r="P4" s="1">
        <v>130</v>
      </c>
      <c r="Q4" s="1">
        <v>135</v>
      </c>
    </row>
    <row r="5" spans="1:17">
      <c r="A5" s="4">
        <v>44522</v>
      </c>
      <c r="B5" s="1" t="s">
        <v>2</v>
      </c>
      <c r="C5" s="1">
        <v>5</v>
      </c>
      <c r="D5" s="1">
        <v>15</v>
      </c>
      <c r="E5" s="1">
        <v>20</v>
      </c>
      <c r="F5" s="1">
        <v>35</v>
      </c>
      <c r="G5" s="1">
        <v>45</v>
      </c>
      <c r="H5" s="1">
        <v>50</v>
      </c>
      <c r="I5" s="1">
        <v>65</v>
      </c>
      <c r="J5" s="1">
        <v>70</v>
      </c>
      <c r="K5" s="1">
        <v>75</v>
      </c>
      <c r="L5" s="1">
        <v>95</v>
      </c>
      <c r="M5" s="1">
        <v>100</v>
      </c>
      <c r="N5" s="1">
        <v>105</v>
      </c>
      <c r="O5" s="1">
        <v>125</v>
      </c>
      <c r="P5" s="1">
        <v>130</v>
      </c>
      <c r="Q5" s="1">
        <v>135</v>
      </c>
    </row>
    <row r="6" spans="1:17">
      <c r="A6" s="4">
        <v>44522</v>
      </c>
      <c r="B6" s="1" t="s">
        <v>3</v>
      </c>
      <c r="C6" s="1">
        <v>5</v>
      </c>
      <c r="D6" s="1">
        <v>15</v>
      </c>
      <c r="E6" s="1">
        <v>20</v>
      </c>
      <c r="F6" s="1">
        <v>35</v>
      </c>
      <c r="G6" s="1">
        <v>45</v>
      </c>
      <c r="H6" s="1">
        <v>50</v>
      </c>
      <c r="I6" s="1">
        <v>65</v>
      </c>
      <c r="J6" s="1">
        <v>70</v>
      </c>
      <c r="K6" s="1">
        <v>75</v>
      </c>
      <c r="L6" s="1">
        <v>95</v>
      </c>
      <c r="M6" s="1">
        <v>100</v>
      </c>
      <c r="N6" s="1">
        <v>105</v>
      </c>
      <c r="O6" s="1">
        <v>125</v>
      </c>
      <c r="P6" s="1">
        <v>130</v>
      </c>
      <c r="Q6" s="1">
        <v>135</v>
      </c>
    </row>
    <row r="7" spans="1:17">
      <c r="A7" s="4">
        <v>44524</v>
      </c>
      <c r="B7" s="1" t="s">
        <v>12</v>
      </c>
      <c r="C7" s="1">
        <v>10</v>
      </c>
      <c r="D7" s="1">
        <v>15</v>
      </c>
      <c r="E7" s="1">
        <v>55</v>
      </c>
      <c r="F7" s="1">
        <v>60</v>
      </c>
      <c r="G7" s="1">
        <v>70</v>
      </c>
      <c r="H7" s="1">
        <v>75</v>
      </c>
      <c r="I7" s="1">
        <v>80</v>
      </c>
      <c r="J7" s="1">
        <v>90</v>
      </c>
      <c r="K7" s="1">
        <v>105</v>
      </c>
      <c r="L7" s="1">
        <v>110</v>
      </c>
      <c r="M7" s="1">
        <v>115</v>
      </c>
      <c r="N7" s="1">
        <v>120</v>
      </c>
      <c r="O7" s="1">
        <v>130</v>
      </c>
      <c r="P7" s="1">
        <v>145</v>
      </c>
      <c r="Q7" s="1">
        <v>150</v>
      </c>
    </row>
    <row r="8" spans="1:17">
      <c r="A8" s="4">
        <v>44524</v>
      </c>
      <c r="B8" s="1" t="s">
        <v>13</v>
      </c>
      <c r="C8" s="1">
        <v>10</v>
      </c>
      <c r="D8" s="1">
        <v>15</v>
      </c>
      <c r="E8" s="1">
        <v>55</v>
      </c>
      <c r="F8" s="1">
        <v>60</v>
      </c>
      <c r="G8" s="1">
        <v>70</v>
      </c>
      <c r="H8" s="1">
        <v>75</v>
      </c>
      <c r="I8" s="1">
        <v>80</v>
      </c>
      <c r="J8" s="1">
        <v>90</v>
      </c>
      <c r="K8" s="1">
        <v>105</v>
      </c>
      <c r="L8" s="1">
        <v>110</v>
      </c>
      <c r="M8" s="1">
        <v>115</v>
      </c>
      <c r="N8" s="1">
        <v>120</v>
      </c>
      <c r="O8" s="1">
        <v>130</v>
      </c>
      <c r="P8" s="1">
        <v>145</v>
      </c>
      <c r="Q8" s="1">
        <v>150</v>
      </c>
    </row>
    <row r="9" spans="1:17">
      <c r="A9" s="4">
        <v>44529</v>
      </c>
      <c r="B9" s="1" t="s">
        <v>2</v>
      </c>
      <c r="C9" s="1">
        <v>5</v>
      </c>
      <c r="D9" s="1">
        <v>15</v>
      </c>
      <c r="E9" s="1">
        <v>25</v>
      </c>
      <c r="F9" s="1">
        <v>40</v>
      </c>
      <c r="G9" s="1">
        <v>50</v>
      </c>
      <c r="H9" s="1">
        <v>65</v>
      </c>
      <c r="I9" s="1">
        <v>75</v>
      </c>
      <c r="J9" s="1">
        <v>100</v>
      </c>
      <c r="K9" s="1">
        <v>110</v>
      </c>
      <c r="L9" s="1">
        <v>115</v>
      </c>
      <c r="M9" s="1">
        <v>120</v>
      </c>
      <c r="N9" s="1">
        <v>125</v>
      </c>
      <c r="O9" s="1">
        <v>135</v>
      </c>
      <c r="P9" s="1">
        <v>140</v>
      </c>
      <c r="Q9" s="1">
        <v>150</v>
      </c>
    </row>
    <row r="10" spans="1:17">
      <c r="A10" s="4">
        <v>44529</v>
      </c>
      <c r="B10" s="1" t="s">
        <v>3</v>
      </c>
      <c r="C10" s="1">
        <v>5</v>
      </c>
      <c r="D10" s="1">
        <v>15</v>
      </c>
      <c r="E10" s="1">
        <v>25</v>
      </c>
      <c r="F10" s="1">
        <v>40</v>
      </c>
      <c r="G10" s="1">
        <v>50</v>
      </c>
      <c r="H10" s="1">
        <v>65</v>
      </c>
      <c r="I10" s="1">
        <v>75</v>
      </c>
      <c r="J10" s="1">
        <v>100</v>
      </c>
      <c r="K10" s="1">
        <v>110</v>
      </c>
      <c r="L10" s="1">
        <v>115</v>
      </c>
      <c r="M10" s="1">
        <v>120</v>
      </c>
      <c r="N10" s="1">
        <v>125</v>
      </c>
      <c r="O10" s="1">
        <v>135</v>
      </c>
      <c r="P10" s="1">
        <v>140</v>
      </c>
      <c r="Q10" s="1">
        <v>150</v>
      </c>
    </row>
    <row r="11" spans="1:17">
      <c r="A11" s="4">
        <v>44533</v>
      </c>
      <c r="B11" s="1" t="s">
        <v>14</v>
      </c>
      <c r="C11" s="1">
        <v>20</v>
      </c>
      <c r="D11" s="1">
        <v>25</v>
      </c>
      <c r="E11" s="1">
        <v>30</v>
      </c>
      <c r="F11" s="1">
        <v>35</v>
      </c>
      <c r="G11" s="1">
        <v>50</v>
      </c>
      <c r="H11" s="1">
        <v>55</v>
      </c>
      <c r="I11" s="1">
        <v>65</v>
      </c>
      <c r="J11" s="1">
        <v>80</v>
      </c>
      <c r="K11" s="1">
        <v>90</v>
      </c>
      <c r="L11" s="1">
        <v>105</v>
      </c>
      <c r="M11" s="1">
        <v>115</v>
      </c>
      <c r="N11" s="1">
        <v>120</v>
      </c>
      <c r="O11" s="1">
        <v>125</v>
      </c>
      <c r="P11" s="1">
        <v>130</v>
      </c>
      <c r="Q11" s="1">
        <v>150</v>
      </c>
    </row>
    <row r="12" spans="1:17">
      <c r="A12" s="4">
        <v>44533</v>
      </c>
      <c r="B12" s="1" t="s">
        <v>15</v>
      </c>
      <c r="C12" s="1">
        <v>20</v>
      </c>
      <c r="D12" s="1">
        <v>25</v>
      </c>
      <c r="E12" s="1">
        <v>30</v>
      </c>
      <c r="F12" s="1">
        <v>35</v>
      </c>
      <c r="G12" s="1">
        <v>50</v>
      </c>
      <c r="H12" s="1">
        <v>55</v>
      </c>
      <c r="I12" s="1">
        <v>65</v>
      </c>
      <c r="J12" s="1">
        <v>80</v>
      </c>
      <c r="K12" s="1">
        <v>90</v>
      </c>
      <c r="L12" s="1">
        <v>105</v>
      </c>
      <c r="M12" s="1">
        <v>115</v>
      </c>
      <c r="N12" s="1">
        <v>120</v>
      </c>
      <c r="O12" s="1">
        <v>125</v>
      </c>
      <c r="P12" s="1">
        <v>130</v>
      </c>
      <c r="Q12" s="1">
        <v>150</v>
      </c>
    </row>
    <row r="13" spans="1:17">
      <c r="A13" s="4">
        <v>44602</v>
      </c>
      <c r="B13" s="1" t="s">
        <v>19</v>
      </c>
      <c r="C13" s="1">
        <v>5</v>
      </c>
      <c r="D13" s="1">
        <v>25</v>
      </c>
      <c r="E13" s="1">
        <v>35</v>
      </c>
      <c r="F13" s="1">
        <v>45</v>
      </c>
      <c r="G13" s="1">
        <v>50</v>
      </c>
      <c r="H13" s="1">
        <v>55</v>
      </c>
      <c r="I13" s="1">
        <v>60</v>
      </c>
      <c r="J13" s="1">
        <v>95</v>
      </c>
      <c r="K13" s="1">
        <v>100</v>
      </c>
      <c r="L13" s="1">
        <v>110</v>
      </c>
      <c r="M13" s="1">
        <v>115</v>
      </c>
      <c r="N13" s="1">
        <v>135</v>
      </c>
      <c r="O13" s="1">
        <v>140</v>
      </c>
      <c r="P13" s="1">
        <v>145</v>
      </c>
      <c r="Q13" s="1">
        <v>150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5B89-2BAC-3B46-AE8B-29B527B7F5D2}">
  <dimension ref="A1:Q1"/>
  <sheetViews>
    <sheetView zoomScale="150" zoomScaleNormal="150" workbookViewId="0">
      <selection activeCell="L12" sqref="L12"/>
    </sheetView>
  </sheetViews>
  <sheetFormatPr baseColWidth="10" defaultColWidth="10.83203125" defaultRowHeight="15"/>
  <cols>
    <col min="1" max="1" width="11.6640625" style="4" customWidth="1"/>
    <col min="2" max="2" width="9.6640625" style="1" customWidth="1"/>
    <col min="3" max="17" width="5.5" style="1" customWidth="1"/>
    <col min="18" max="18" width="7.5" style="1" customWidth="1"/>
    <col min="19" max="16384" width="10.83203125" style="1"/>
  </cols>
  <sheetData>
    <row r="1" spans="1:17" s="2" customFormat="1">
      <c r="A1" s="3" t="s">
        <v>0</v>
      </c>
      <c r="B1" s="2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A339-5B11-0943-B1A4-9A7C2660331F}">
  <dimension ref="A1:Q1"/>
  <sheetViews>
    <sheetView zoomScale="150" zoomScaleNormal="150" workbookViewId="0">
      <selection activeCell="L12" sqref="L12"/>
    </sheetView>
  </sheetViews>
  <sheetFormatPr baseColWidth="10" defaultColWidth="10.83203125" defaultRowHeight="15"/>
  <cols>
    <col min="1" max="1" width="11.6640625" style="4" customWidth="1"/>
    <col min="2" max="2" width="9.6640625" style="1" customWidth="1"/>
    <col min="3" max="17" width="5.5" style="1" customWidth="1"/>
    <col min="18" max="18" width="7.5" style="1" customWidth="1"/>
    <col min="19" max="16384" width="10.83203125" style="1"/>
  </cols>
  <sheetData>
    <row r="1" spans="1:17" s="2" customFormat="1">
      <c r="A1" s="3" t="s">
        <v>0</v>
      </c>
      <c r="B1" s="2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81701-7F03-0C40-8255-47119AB0D2DD}">
  <dimension ref="A1:Q1"/>
  <sheetViews>
    <sheetView zoomScale="150" zoomScaleNormal="150" workbookViewId="0">
      <selection activeCell="L12" sqref="L12"/>
    </sheetView>
  </sheetViews>
  <sheetFormatPr baseColWidth="10" defaultColWidth="10.83203125" defaultRowHeight="15"/>
  <cols>
    <col min="1" max="1" width="11.6640625" style="4" customWidth="1"/>
    <col min="2" max="2" width="9.6640625" style="1" customWidth="1"/>
    <col min="3" max="17" width="5.5" style="1" customWidth="1"/>
    <col min="18" max="18" width="7.5" style="1" customWidth="1"/>
    <col min="19" max="16384" width="10.83203125" style="1"/>
  </cols>
  <sheetData>
    <row r="1" spans="1:17" s="2" customFormat="1">
      <c r="A1" s="3" t="s">
        <v>0</v>
      </c>
      <c r="B1" s="2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45F6-BA1E-FD4D-BAE9-8730D1F20D6A}">
  <dimension ref="A25:E55"/>
  <sheetViews>
    <sheetView zoomScale="150" workbookViewId="0">
      <selection activeCell="F20" sqref="F20"/>
    </sheetView>
  </sheetViews>
  <sheetFormatPr baseColWidth="10" defaultColWidth="11" defaultRowHeight="15"/>
  <cols>
    <col min="1" max="2" width="8.1640625" style="1" customWidth="1"/>
    <col min="3" max="3" width="2.6640625" customWidth="1"/>
    <col min="4" max="5" width="8.1640625" style="1" customWidth="1"/>
  </cols>
  <sheetData>
    <row r="25" spans="1:5">
      <c r="A25" s="2" t="s">
        <v>16</v>
      </c>
      <c r="B25" s="2" t="s">
        <v>17</v>
      </c>
      <c r="D25" s="2" t="s">
        <v>16</v>
      </c>
      <c r="E25" s="2" t="s">
        <v>17</v>
      </c>
    </row>
    <row r="26" spans="1:5">
      <c r="A26" s="5">
        <v>50</v>
      </c>
      <c r="B26" s="1" cm="1">
        <f t="array" ref="B26">SUM(COUNTIF(A26,'High DA'!$C$2:$Q$58))</f>
        <v>8</v>
      </c>
      <c r="D26" s="5">
        <v>5</v>
      </c>
      <c r="E26" s="1" cm="1">
        <f t="array" ref="E26">SUM(COUNTIF(D26,'Low DA'!$C$2:$Q$60))</f>
        <v>6</v>
      </c>
    </row>
    <row r="27" spans="1:5">
      <c r="A27" s="5">
        <v>100</v>
      </c>
      <c r="B27" s="1" cm="1">
        <f t="array" ref="B27">SUM(COUNTIF(A27,'High DA'!$C$2:$Q$58))</f>
        <v>14</v>
      </c>
      <c r="D27" s="5">
        <v>10</v>
      </c>
      <c r="E27" s="1" cm="1">
        <f t="array" ref="E27">SUM(COUNTIF(D27,'Low DA'!$C$2:$Q$60))</f>
        <v>4</v>
      </c>
    </row>
    <row r="28" spans="1:5">
      <c r="A28" s="5">
        <v>150</v>
      </c>
      <c r="B28" s="1" cm="1">
        <f t="array" ref="B28">SUM(COUNTIF(A28,'High DA'!$C$2:$Q$58))</f>
        <v>4</v>
      </c>
      <c r="D28" s="5">
        <v>15</v>
      </c>
      <c r="E28" s="1" cm="1">
        <f t="array" ref="E28">SUM(COUNTIF(D28,'Low DA'!$C$2:$Q$60))</f>
        <v>7</v>
      </c>
    </row>
    <row r="29" spans="1:5">
      <c r="A29" s="5">
        <v>200</v>
      </c>
      <c r="B29" s="1" cm="1">
        <f t="array" ref="B29">SUM(COUNTIF(A29,'High DA'!$C$2:$Q$58))</f>
        <v>10</v>
      </c>
      <c r="D29" s="5">
        <v>20</v>
      </c>
      <c r="E29" s="1" cm="1">
        <f t="array" ref="E29">SUM(COUNTIF(D29,'Low DA'!$C$2:$Q$60))</f>
        <v>7</v>
      </c>
    </row>
    <row r="30" spans="1:5">
      <c r="A30" s="5">
        <v>250</v>
      </c>
      <c r="B30" s="1" cm="1">
        <f t="array" ref="B30">SUM(COUNTIF(A30,'High DA'!$C$2:$Q$58))</f>
        <v>2</v>
      </c>
      <c r="D30" s="5">
        <v>25</v>
      </c>
      <c r="E30" s="1" cm="1">
        <f t="array" ref="E30">SUM(COUNTIF(D30,'Low DA'!$C$2:$Q$60))</f>
        <v>5</v>
      </c>
    </row>
    <row r="31" spans="1:5">
      <c r="A31" s="5">
        <v>300</v>
      </c>
      <c r="B31" s="1" cm="1">
        <f t="array" ref="B31">SUM(COUNTIF(A31,'High DA'!$C$2:$Q$58))</f>
        <v>6</v>
      </c>
      <c r="D31" s="5">
        <v>30</v>
      </c>
      <c r="E31" s="1" cm="1">
        <f t="array" ref="E31">SUM(COUNTIF(D31,'Low DA'!$C$2:$Q$60))</f>
        <v>2</v>
      </c>
    </row>
    <row r="32" spans="1:5">
      <c r="A32" s="5">
        <v>350</v>
      </c>
      <c r="B32" s="1" cm="1">
        <f t="array" ref="B32">SUM(COUNTIF(A32,'High DA'!$C$2:$Q$58))</f>
        <v>9</v>
      </c>
      <c r="D32" s="5">
        <v>35</v>
      </c>
      <c r="E32" s="1" cm="1">
        <f t="array" ref="E32">SUM(COUNTIF(D32,'Low DA'!$C$2:$Q$60))</f>
        <v>6</v>
      </c>
    </row>
    <row r="33" spans="1:5">
      <c r="A33" s="5">
        <v>400</v>
      </c>
      <c r="B33" s="1" cm="1">
        <f t="array" ref="B33">SUM(COUNTIF(A33,'High DA'!$C$2:$Q$58))</f>
        <v>10</v>
      </c>
      <c r="D33" s="5">
        <v>40</v>
      </c>
      <c r="E33" s="1" cm="1">
        <f t="array" ref="E33">SUM(COUNTIF(D33,'Low DA'!$C$2:$Q$60))</f>
        <v>4</v>
      </c>
    </row>
    <row r="34" spans="1:5">
      <c r="A34" s="5">
        <v>450</v>
      </c>
      <c r="B34" s="1" cm="1">
        <f t="array" ref="B34">SUM(COUNTIF(A34,'High DA'!$C$2:$Q$58))</f>
        <v>3</v>
      </c>
      <c r="D34" s="5">
        <v>45</v>
      </c>
      <c r="E34" s="1" cm="1">
        <f t="array" ref="E34">SUM(COUNTIF(D34,'Low DA'!$C$2:$Q$60))</f>
        <v>6</v>
      </c>
    </row>
    <row r="35" spans="1:5">
      <c r="A35" s="5">
        <v>500</v>
      </c>
      <c r="B35" s="1" cm="1">
        <f t="array" ref="B35">SUM(COUNTIF(A35,'High DA'!$C$2:$Q$58))</f>
        <v>11</v>
      </c>
      <c r="D35" s="5">
        <v>50</v>
      </c>
      <c r="E35" s="1" cm="1">
        <f t="array" ref="E35">SUM(COUNTIF(D35,'Low DA'!$C$2:$Q$60))</f>
        <v>8</v>
      </c>
    </row>
    <row r="36" spans="1:5">
      <c r="A36" s="5">
        <v>550</v>
      </c>
      <c r="B36" s="1" cm="1">
        <f t="array" ref="B36">SUM(COUNTIF(A36,'High DA'!$C$2:$Q$58))</f>
        <v>11</v>
      </c>
      <c r="D36" s="5">
        <v>55</v>
      </c>
      <c r="E36" s="1" cm="1">
        <f t="array" ref="E36">SUM(COUNTIF(D36,'Low DA'!$C$2:$Q$60))</f>
        <v>7</v>
      </c>
    </row>
    <row r="37" spans="1:5">
      <c r="A37" s="5">
        <v>600</v>
      </c>
      <c r="B37" s="1" cm="1">
        <f t="array" ref="B37">SUM(COUNTIF(A37,'High DA'!$C$2:$Q$58))</f>
        <v>15</v>
      </c>
      <c r="D37" s="5">
        <v>60</v>
      </c>
      <c r="E37" s="1" cm="1">
        <f t="array" ref="E37">SUM(COUNTIF(D37,'Low DA'!$C$2:$Q$60))</f>
        <v>3</v>
      </c>
    </row>
    <row r="38" spans="1:5">
      <c r="A38" s="5">
        <v>650</v>
      </c>
      <c r="B38" s="1" cm="1">
        <f t="array" ref="B38">SUM(COUNTIF(A38,'High DA'!$C$2:$Q$58))</f>
        <v>9</v>
      </c>
      <c r="D38" s="5">
        <v>65</v>
      </c>
      <c r="E38" s="1" cm="1">
        <f t="array" ref="E38">SUM(COUNTIF(D38,'Low DA'!$C$2:$Q$60))</f>
        <v>9</v>
      </c>
    </row>
    <row r="39" spans="1:5">
      <c r="A39" s="5">
        <v>700</v>
      </c>
      <c r="B39" s="1" cm="1">
        <f t="array" ref="B39">SUM(COUNTIF(A39,'High DA'!$C$2:$Q$58))</f>
        <v>7</v>
      </c>
      <c r="D39" s="5">
        <v>70</v>
      </c>
      <c r="E39" s="1" cm="1">
        <f t="array" ref="E39">SUM(COUNTIF(D39,'Low DA'!$C$2:$Q$60))</f>
        <v>7</v>
      </c>
    </row>
    <row r="40" spans="1:5">
      <c r="A40" s="5">
        <v>750</v>
      </c>
      <c r="B40" s="1" cm="1">
        <f t="array" ref="B40">SUM(COUNTIF(A40,'High DA'!$C$2:$Q$58))</f>
        <v>11</v>
      </c>
      <c r="D40" s="5">
        <v>75</v>
      </c>
      <c r="E40" s="1" cm="1">
        <f t="array" ref="E40">SUM(COUNTIF(D40,'Low DA'!$C$2:$Q$60))</f>
        <v>9</v>
      </c>
    </row>
    <row r="41" spans="1:5">
      <c r="A41" s="5">
        <v>800</v>
      </c>
      <c r="B41" s="1" cm="1">
        <f t="array" ref="B41">SUM(COUNTIF(A41,'High DA'!$C$2:$Q$58))</f>
        <v>8</v>
      </c>
      <c r="D41" s="5">
        <v>80</v>
      </c>
      <c r="E41" s="1" cm="1">
        <f t="array" ref="E41">SUM(COUNTIF(D41,'Low DA'!$C$2:$Q$60))</f>
        <v>4</v>
      </c>
    </row>
    <row r="42" spans="1:5">
      <c r="A42" s="5">
        <v>850</v>
      </c>
      <c r="B42" s="1" cm="1">
        <f t="array" ref="B42">SUM(COUNTIF(A42,'High DA'!$C$2:$Q$58))</f>
        <v>9</v>
      </c>
      <c r="D42" s="5">
        <v>85</v>
      </c>
      <c r="E42" s="1" cm="1">
        <f t="array" ref="E42">SUM(COUNTIF(D42,'Low DA'!$C$2:$Q$60))</f>
        <v>2</v>
      </c>
    </row>
    <row r="43" spans="1:5">
      <c r="A43" s="5">
        <v>900</v>
      </c>
      <c r="B43" s="1" cm="1">
        <f t="array" ref="B43">SUM(COUNTIF(A43,'High DA'!$C$2:$Q$58))</f>
        <v>7</v>
      </c>
      <c r="D43" s="5">
        <v>90</v>
      </c>
      <c r="E43" s="1" cm="1">
        <f t="array" ref="E43">SUM(COUNTIF(D43,'Low DA'!$C$2:$Q$60))</f>
        <v>6</v>
      </c>
    </row>
    <row r="44" spans="1:5">
      <c r="A44" s="5">
        <v>950</v>
      </c>
      <c r="B44" s="1" cm="1">
        <f t="array" ref="B44">SUM(COUNTIF(A44,'High DA'!$C$2:$Q$58))</f>
        <v>5</v>
      </c>
      <c r="D44" s="5">
        <v>95</v>
      </c>
      <c r="E44" s="1" cm="1">
        <f t="array" ref="E44">SUM(COUNTIF(D44,'Low DA'!$C$2:$Q$60))</f>
        <v>6</v>
      </c>
    </row>
    <row r="45" spans="1:5">
      <c r="A45" s="5">
        <v>1000</v>
      </c>
      <c r="B45" s="1" cm="1">
        <f t="array" ref="B45">SUM(COUNTIF(A45,'High DA'!$C$2:$Q$58))</f>
        <v>10</v>
      </c>
      <c r="D45" s="5">
        <v>100</v>
      </c>
      <c r="E45" s="1" cm="1">
        <f t="array" ref="E45">SUM(COUNTIF(D45,'Low DA'!$C$2:$Q$60))</f>
        <v>6</v>
      </c>
    </row>
    <row r="46" spans="1:5">
      <c r="A46" s="5">
        <v>1050</v>
      </c>
      <c r="B46" s="1" cm="1">
        <f t="array" ref="B46">SUM(COUNTIF(A46,'High DA'!$C$2:$Q$58))</f>
        <v>12</v>
      </c>
      <c r="D46" s="5">
        <v>105</v>
      </c>
      <c r="E46" s="1" cm="1">
        <f t="array" ref="E46">SUM(COUNTIF(D46,'Low DA'!$C$2:$Q$60))</f>
        <v>7</v>
      </c>
    </row>
    <row r="47" spans="1:5">
      <c r="A47" s="5">
        <v>1100</v>
      </c>
      <c r="B47" s="1" cm="1">
        <f t="array" ref="B47">SUM(COUNTIF(A47,'High DA'!$C$2:$Q$58))</f>
        <v>7</v>
      </c>
      <c r="D47" s="5">
        <v>110</v>
      </c>
      <c r="E47" s="1" cm="1">
        <f t="array" ref="E47">SUM(COUNTIF(D47,'Low DA'!$C$2:$Q$60))</f>
        <v>5</v>
      </c>
    </row>
    <row r="48" spans="1:5">
      <c r="A48" s="5">
        <v>1150</v>
      </c>
      <c r="B48" s="1" cm="1">
        <f t="array" ref="B48">SUM(COUNTIF(A48,'High DA'!$C$2:$Q$58))</f>
        <v>12</v>
      </c>
      <c r="D48" s="5">
        <v>115</v>
      </c>
      <c r="E48" s="1" cm="1">
        <f t="array" ref="E48">SUM(COUNTIF(D48,'Low DA'!$C$2:$Q$60))</f>
        <v>9</v>
      </c>
    </row>
    <row r="49" spans="1:5">
      <c r="A49" s="5">
        <v>1200</v>
      </c>
      <c r="B49" s="1" cm="1">
        <f t="array" ref="B49">SUM(COUNTIF(A49,'High DA'!$C$2:$Q$58))</f>
        <v>6</v>
      </c>
      <c r="D49" s="5">
        <v>120</v>
      </c>
      <c r="E49" s="1" cm="1">
        <f t="array" ref="E49">SUM(COUNTIF(D49,'Low DA'!$C$2:$Q$60))</f>
        <v>6</v>
      </c>
    </row>
    <row r="50" spans="1:5">
      <c r="A50" s="5">
        <v>1250</v>
      </c>
      <c r="B50" s="1" cm="1">
        <f t="array" ref="B50">SUM(COUNTIF(A50,'High DA'!$C$2:$Q$58))</f>
        <v>8</v>
      </c>
      <c r="D50" s="5">
        <v>125</v>
      </c>
      <c r="E50" s="1" cm="1">
        <f t="array" ref="E50">SUM(COUNTIF(D50,'Low DA'!$C$2:$Q$60))</f>
        <v>7</v>
      </c>
    </row>
    <row r="51" spans="1:5">
      <c r="A51" s="5">
        <v>1300</v>
      </c>
      <c r="B51" s="1" cm="1">
        <f t="array" ref="B51">SUM(COUNTIF(A51,'High DA'!$C$2:$Q$58))</f>
        <v>11</v>
      </c>
      <c r="D51" s="5">
        <v>130</v>
      </c>
      <c r="E51" s="1" cm="1">
        <f t="array" ref="E51">SUM(COUNTIF(D51,'Low DA'!$C$2:$Q$60))</f>
        <v>9</v>
      </c>
    </row>
    <row r="52" spans="1:5">
      <c r="A52" s="5">
        <v>1350</v>
      </c>
      <c r="B52" s="1" cm="1">
        <f t="array" ref="B52">SUM(COUNTIF(A52,'High DA'!$C$2:$Q$58))</f>
        <v>6</v>
      </c>
      <c r="D52" s="5">
        <v>135</v>
      </c>
      <c r="E52" s="1" cm="1">
        <f t="array" ref="E52">SUM(COUNTIF(D52,'Low DA'!$C$2:$Q$60))</f>
        <v>8</v>
      </c>
    </row>
    <row r="53" spans="1:5">
      <c r="A53" s="5">
        <v>1400</v>
      </c>
      <c r="B53" s="1" cm="1">
        <f t="array" ref="B53">SUM(COUNTIF(A53,'High DA'!$C$2:$Q$58))</f>
        <v>9</v>
      </c>
      <c r="D53" s="5">
        <v>140</v>
      </c>
      <c r="E53" s="1" cm="1">
        <f t="array" ref="E53">SUM(COUNTIF(D53,'Low DA'!$C$2:$Q$60))</f>
        <v>3</v>
      </c>
    </row>
    <row r="54" spans="1:5">
      <c r="A54" s="5">
        <v>1450</v>
      </c>
      <c r="B54" s="1" cm="1">
        <f t="array" ref="B54">SUM(COUNTIF(A54,'High DA'!$C$2:$Q$58))</f>
        <v>7</v>
      </c>
      <c r="D54" s="5">
        <v>145</v>
      </c>
      <c r="E54" s="1" cm="1">
        <f t="array" ref="E54">SUM(COUNTIF(D54,'Low DA'!$C$2:$Q$60))</f>
        <v>5</v>
      </c>
    </row>
    <row r="55" spans="1:5">
      <c r="A55" s="5">
        <v>1500</v>
      </c>
      <c r="B55" s="1" cm="1">
        <f t="array" ref="B55">SUM(COUNTIF(A55,'High DA'!$C$2:$Q$58))</f>
        <v>6</v>
      </c>
      <c r="D55" s="5">
        <v>150</v>
      </c>
      <c r="E55" s="1" cm="1">
        <f t="array" ref="E55">SUM(COUNTIF(D55,'Low DA'!$C$2:$Q$60))</f>
        <v>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High DA</vt:lpstr>
      <vt:lpstr>Low DA</vt:lpstr>
      <vt:lpstr>pH</vt:lpstr>
      <vt:lpstr>5-HT</vt:lpstr>
      <vt:lpstr>NE</vt:lpstr>
      <vt:lpstr>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Lu, Hung-Yun</dc:creator>
  <cp:keywords/>
  <dc:description/>
  <cp:lastModifiedBy>Lu, Hung-Yun</cp:lastModifiedBy>
  <cp:revision/>
  <dcterms:created xsi:type="dcterms:W3CDTF">2021-11-03T23:57:01Z</dcterms:created>
  <dcterms:modified xsi:type="dcterms:W3CDTF">2022-02-10T23:56:29Z</dcterms:modified>
  <cp:category/>
  <cp:contentStatus/>
</cp:coreProperties>
</file>