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6A3E95E-5E04-4FB1-A4AF-78E4AB267014}" xr6:coauthVersionLast="47" xr6:coauthVersionMax="47" xr10:uidLastSave="{00000000-0000-0000-0000-000000000000}"/>
  <bookViews>
    <workbookView xWindow="11595" yWindow="450" windowWidth="16185" windowHeight="11115" xr2:uid="{00000000-000D-0000-FFFF-FFFF00000000}"/>
  </bookViews>
  <sheets>
    <sheet name="11月中心碑91" sheetId="1" r:id="rId1"/>
    <sheet name="11月埔里91" sheetId="3" r:id="rId2"/>
    <sheet name="統計" sheetId="5" r:id="rId3"/>
    <sheet name="里別" sheetId="4" r:id="rId4"/>
  </sheets>
  <definedNames>
    <definedName name="_xlnm._FilterDatabase" localSheetId="0" hidden="1">'11月中心碑91'!$A$1:$F$197</definedName>
    <definedName name="_xlnm._FilterDatabase" localSheetId="1" hidden="1">'11月埔里91'!$A$1:$FR$1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H4" i="5"/>
  <c r="I39" i="3"/>
  <c r="F5" i="5" s="1"/>
  <c r="I38" i="3"/>
  <c r="G5" i="5" s="1"/>
  <c r="I37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19" i="3"/>
  <c r="I18" i="3"/>
  <c r="I17" i="3"/>
  <c r="I16" i="3"/>
  <c r="I15" i="3"/>
  <c r="I14" i="3"/>
  <c r="C9" i="5" s="1"/>
  <c r="I13" i="3"/>
  <c r="E9" i="5" s="1"/>
  <c r="I12" i="3"/>
  <c r="I11" i="3"/>
  <c r="I10" i="3"/>
  <c r="I9" i="3"/>
  <c r="D9" i="5" s="1"/>
  <c r="I8" i="3"/>
  <c r="I7" i="3"/>
  <c r="I6" i="3"/>
  <c r="I5" i="3"/>
  <c r="I4" i="3"/>
  <c r="I3" i="3"/>
  <c r="I2" i="3"/>
  <c r="I4" i="1"/>
  <c r="I5" i="1"/>
  <c r="I6" i="1"/>
  <c r="I7" i="1"/>
  <c r="I8" i="1"/>
  <c r="I9" i="1"/>
  <c r="D8" i="5" s="1"/>
  <c r="I10" i="1"/>
  <c r="I11" i="1"/>
  <c r="I12" i="1"/>
  <c r="I13" i="1"/>
  <c r="E8" i="5" s="1"/>
  <c r="I14" i="1"/>
  <c r="C8" i="5" s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G4" i="5" s="1"/>
  <c r="I39" i="1"/>
  <c r="F4" i="5" s="1"/>
  <c r="I3" i="1"/>
  <c r="I2" i="1"/>
  <c r="O5" i="3" l="1"/>
  <c r="O3" i="3"/>
  <c r="C5" i="5" s="1"/>
  <c r="F9" i="5"/>
  <c r="E5" i="5"/>
  <c r="O8" i="3"/>
  <c r="O4" i="3"/>
  <c r="D5" i="5" s="1"/>
  <c r="O3" i="1"/>
  <c r="D4" i="5" s="1"/>
  <c r="O4" i="1"/>
  <c r="O2" i="1"/>
  <c r="C4" i="5" s="1"/>
  <c r="F8" i="5"/>
  <c r="O7" i="1"/>
  <c r="E4" i="5"/>
  <c r="I5" i="5" l="1"/>
  <c r="P5" i="3"/>
  <c r="P4" i="1"/>
  <c r="I4" i="5"/>
</calcChain>
</file>

<file path=xl/sharedStrings.xml><?xml version="1.0" encoding="utf-8"?>
<sst xmlns="http://schemas.openxmlformats.org/spreadsheetml/2006/main" count="2107" uniqueCount="661">
  <si>
    <t>案發日期</t>
  </si>
  <si>
    <t>出勤單位</t>
  </si>
  <si>
    <t>案件類別</t>
  </si>
  <si>
    <t>案件細項</t>
  </si>
  <si>
    <t>發生地點</t>
  </si>
  <si>
    <t>急病</t>
  </si>
  <si>
    <t>路倒</t>
  </si>
  <si>
    <t>燒燙傷</t>
  </si>
  <si>
    <t>緊急救護</t>
  </si>
  <si>
    <t/>
  </si>
  <si>
    <t>2022/11/01 06:24:24</t>
  </si>
  <si>
    <t>中心碑分隊</t>
  </si>
  <si>
    <t>南投縣埔里鎮和五街27號</t>
  </si>
  <si>
    <t>2022/11/01 07:02:05</t>
  </si>
  <si>
    <t>埔里分隊</t>
  </si>
  <si>
    <t>創傷</t>
  </si>
  <si>
    <t>南投縣埔里鎮雙吉路2號</t>
  </si>
  <si>
    <t>車禍</t>
  </si>
  <si>
    <t>2022/11/01 10:34:01</t>
  </si>
  <si>
    <t>南投縣埔里鎮西寧路39號</t>
  </si>
  <si>
    <t>2022/11/01 10:51:01</t>
  </si>
  <si>
    <t>南投縣埔里鎮双吉路23-9號</t>
  </si>
  <si>
    <t>2022/11/01 11:41:24</t>
  </si>
  <si>
    <t>南投縣埔里鎮南盛街67號</t>
  </si>
  <si>
    <t>精神異常</t>
  </si>
  <si>
    <t>2022/11/01 12:38:28</t>
  </si>
  <si>
    <t>南投縣仁愛鄉法治村界山巷(武界活動中心)-從親愛村接駁至此</t>
  </si>
  <si>
    <t>2022/11/01 13:13:04</t>
  </si>
  <si>
    <t>2022/11/01 15:16:10</t>
  </si>
  <si>
    <t>南投縣埔里鎮枇杷里和五街26號-確診</t>
  </si>
  <si>
    <t>自殺</t>
  </si>
  <si>
    <t>2022/11/01 17:13:16</t>
  </si>
  <si>
    <t>南投縣埔里鎮守城路7-3號</t>
  </si>
  <si>
    <t>2022/11/01 19:15:08</t>
  </si>
  <si>
    <t>南投縣埔里鎮東榮路103號</t>
  </si>
  <si>
    <t>2022/11/02 02:19:20</t>
  </si>
  <si>
    <t>藥物、食物中毒</t>
  </si>
  <si>
    <t>南投縣埔里鎮水頭里南環路182號</t>
  </si>
  <si>
    <t>2022/11/02 07:33:39</t>
  </si>
  <si>
    <t>南投縣埔里鎮大城國中正門口前</t>
  </si>
  <si>
    <t>2022/11/02 07:52:30</t>
  </si>
  <si>
    <t>南投縣埔里鎮中正路184號</t>
  </si>
  <si>
    <t>2022/11/02 09:32:16</t>
  </si>
  <si>
    <t>2022/11/02 09:43:48</t>
  </si>
  <si>
    <t>2022/11/02 10:16:34</t>
  </si>
  <si>
    <t>2022/11/02 13:16:57</t>
  </si>
  <si>
    <t>2022/11/02 16:25:14</t>
  </si>
  <si>
    <t>2022/11/02 18:03:56</t>
  </si>
  <si>
    <t>南投縣埔里鎮忠孝路23號</t>
  </si>
  <si>
    <t>2022/11/03 00:24:35</t>
  </si>
  <si>
    <t>南投縣埔里鎮南安路和隆生路的交叉路口</t>
  </si>
  <si>
    <t>2022/11/03 04:03:13</t>
  </si>
  <si>
    <t>2022/11/03 05:58:15</t>
  </si>
  <si>
    <t>南投縣埔里鎮觀音路88號</t>
  </si>
  <si>
    <t>2022/11/03 07:21:21</t>
  </si>
  <si>
    <t>2022/11/03 08:50:26</t>
  </si>
  <si>
    <t>南投縣埔里鎮杷城里隆生路81號前</t>
  </si>
  <si>
    <t>2022/11/03 09:12:18</t>
  </si>
  <si>
    <t>2022/11/03 09:35:44</t>
  </si>
  <si>
    <t>南投縣埔里鎮育英橋</t>
  </si>
  <si>
    <t>2022/11/03 10:18:04</t>
  </si>
  <si>
    <t>南投縣埔里鎮中正路633號</t>
  </si>
  <si>
    <t>2022/11/03 12:40:50</t>
  </si>
  <si>
    <t>南投縣埔里鎮民族二街9號</t>
  </si>
  <si>
    <t>2022/11/03 13:18:03</t>
  </si>
  <si>
    <t>南投縣埔里鎮南環路400號</t>
  </si>
  <si>
    <t>2022/11/03 14:27:19</t>
  </si>
  <si>
    <t>南投縣埔里鎮中山路四段395號</t>
  </si>
  <si>
    <t>2022/11/03 18:03:35</t>
  </si>
  <si>
    <t>南投縣埔里鎮漢陽一街6-3號</t>
  </si>
  <si>
    <t>2022/11/03 18:11:41</t>
  </si>
  <si>
    <t>南投縣埔里鎮水頭里水頭路66號</t>
  </si>
  <si>
    <t>2022/11/04 00:08:21</t>
  </si>
  <si>
    <t>南投縣埔里鎮西安路一段和中正路的交叉路口</t>
  </si>
  <si>
    <t>2022/11/04 00:31:43</t>
  </si>
  <si>
    <t>南投縣埔里鎮愛蘭派出所旁全家</t>
  </si>
  <si>
    <t>2022/11/04 06:13:09</t>
  </si>
  <si>
    <t>南投縣埔里鎮平四街16巷17號</t>
  </si>
  <si>
    <t>2022/11/04 08:43:31</t>
  </si>
  <si>
    <t>南投縣埔里鎮鐵山路100巷49號</t>
  </si>
  <si>
    <t>2022/11/04 08:54:26</t>
  </si>
  <si>
    <t>異物哽塞</t>
  </si>
  <si>
    <t>南投縣埔里鎮中山路一段182號(迦南精神護理之家)</t>
  </si>
  <si>
    <t>2022/11/04 09:47:21</t>
  </si>
  <si>
    <t>南投縣埔里鎮中山路三段318號</t>
  </si>
  <si>
    <t>2022/11/04 10:23:01</t>
  </si>
  <si>
    <t>南投縣埔里鎮籃城五巷2號</t>
  </si>
  <si>
    <t>2022/11/04 10:27:24</t>
  </si>
  <si>
    <t>2022/11/04 11:08:23</t>
  </si>
  <si>
    <t>2022/11/04 11:51:19</t>
  </si>
  <si>
    <t>南投縣埔里鎮東潤路26巷6弄12號</t>
  </si>
  <si>
    <t>2022/11/04 14:48:54</t>
  </si>
  <si>
    <t>南投縣埔里鎮新興巷15-3號</t>
  </si>
  <si>
    <t>2022/11/04 16:52:43</t>
  </si>
  <si>
    <t>南投縣埔里鎮福長路180巷89號</t>
  </si>
  <si>
    <t>2022/11/04 18:17:37</t>
  </si>
  <si>
    <t>南投縣埔里鎮中山路三段342-1號</t>
  </si>
  <si>
    <t>2022/11/04 21:03:45</t>
  </si>
  <si>
    <t>南投縣埔里鎮九成街60巷12號</t>
  </si>
  <si>
    <t>2022/11/04 23:30:57</t>
  </si>
  <si>
    <t>南投縣埔里鎮福長路290號</t>
  </si>
  <si>
    <t>2022/11/05 02:36:34</t>
  </si>
  <si>
    <t>南投縣埔里鎮種瓜路33-13號(露營區查無此路)</t>
  </si>
  <si>
    <t>2022/11/05 06:28:25</t>
  </si>
  <si>
    <t>南投縣埔里鎮南昌街280號</t>
  </si>
  <si>
    <t>2022/11/05 07:38:47</t>
  </si>
  <si>
    <t>2022/11/05 08:21:22</t>
  </si>
  <si>
    <t>南投縣埔里鎮民富路52號</t>
  </si>
  <si>
    <t>2022/11/05 10:15:19</t>
  </si>
  <si>
    <t>2022/11/05 10:16:50</t>
  </si>
  <si>
    <t>2022/11/05 11:03:11</t>
  </si>
  <si>
    <t>南投縣埔里鎮恒吉巷77弄5號</t>
  </si>
  <si>
    <t>2022/11/05 11:44:35</t>
  </si>
  <si>
    <t>南投縣埔里鎮中正路28-5號</t>
  </si>
  <si>
    <t>2022/11/05 12:31:48</t>
  </si>
  <si>
    <t>南投縣埔里鎮西門里中正路571巷1號</t>
  </si>
  <si>
    <t>2022/11/05 18:46:36</t>
  </si>
  <si>
    <t>2022/11/05 21:54:27</t>
  </si>
  <si>
    <t>南投縣埔里鎮隆生路107-1號</t>
  </si>
  <si>
    <t>2022/11/05 22:04:07</t>
  </si>
  <si>
    <t>南投縣埔里鎮中山路一段176號</t>
  </si>
  <si>
    <t>2022/11/06 00:48:31</t>
  </si>
  <si>
    <t>南投縣埔里鎮信義路902巷6號</t>
  </si>
  <si>
    <t>2022/11/06 03:11:42</t>
  </si>
  <si>
    <t>南投縣埔里鎮東榮路138號</t>
  </si>
  <si>
    <t>2022/11/06 04:24:26</t>
  </si>
  <si>
    <t>南投縣埔里鎮水頭里水頭路52-2號</t>
  </si>
  <si>
    <t>2022/11/06 06:00:52</t>
  </si>
  <si>
    <t>南投縣埔里鎮溪南里南環路-隆生警所前</t>
  </si>
  <si>
    <t>2022/11/06 07:27:30</t>
  </si>
  <si>
    <t>2022/11/06 07:48:10</t>
  </si>
  <si>
    <t>2022/11/06 11:20:32</t>
  </si>
  <si>
    <t>2022/11/06 16:38:09</t>
  </si>
  <si>
    <t>南投縣埔里鎮中華路43號</t>
  </si>
  <si>
    <t>2022/11/06 17:54:34</t>
  </si>
  <si>
    <t>南投縣埔里鎮新生路25-2號</t>
  </si>
  <si>
    <t>2022/11/06 23:21:14</t>
  </si>
  <si>
    <t>南投縣埔里鎮南興街和西康路的交叉路口</t>
  </si>
  <si>
    <t>2022/11/07 06:00:01</t>
  </si>
  <si>
    <t>南投縣埔里鎮西安路一段21號</t>
  </si>
  <si>
    <t>2022/11/07 06:49:08</t>
  </si>
  <si>
    <t>南投縣埔里鎮中華路4號</t>
  </si>
  <si>
    <t>2022/11/07 07:00:29</t>
  </si>
  <si>
    <t>2022/11/07 07:38:08</t>
  </si>
  <si>
    <t>2022/11/07 12:09:14</t>
  </si>
  <si>
    <t>南投縣埔里鎮北澤街95號</t>
  </si>
  <si>
    <t>2022/11/07 15:06:21</t>
  </si>
  <si>
    <t>南投縣埔里鎮中華路和忠孝一路的交叉路口</t>
  </si>
  <si>
    <t>2022/11/07 15:09:40</t>
  </si>
  <si>
    <t>南投縣埔里鎮李阿哥滷肉飯[南投縣埔里鎮西安路與信義路口]</t>
  </si>
  <si>
    <t>2022/11/07 16:23:59</t>
  </si>
  <si>
    <t>南投縣埔里鎮愛村橋上[南投縣埔里鎮愛蘭里愛村橋]</t>
  </si>
  <si>
    <t>2022/11/07 17:01:49</t>
  </si>
  <si>
    <t>南投縣埔里鎮九成街90號</t>
  </si>
  <si>
    <t>2022/11/07 17:16:05</t>
  </si>
  <si>
    <t>南投縣埔里鎮觀音路1號</t>
  </si>
  <si>
    <t>2022/11/07 18:29:40</t>
  </si>
  <si>
    <t>南投縣埔里鎮北門里東榮路255號</t>
  </si>
  <si>
    <t>2022/11/07 18:32:08</t>
  </si>
  <si>
    <t>南投縣埔里鎮建國路45號</t>
  </si>
  <si>
    <t>2022/11/07 19:34:27</t>
  </si>
  <si>
    <t>南投縣埔里鎮水頭里中正路82-1號</t>
  </si>
  <si>
    <t>2022/11/07 20:00:39</t>
  </si>
  <si>
    <t>南投縣埔里鎮蜈蚣里活動中心附近土地公廟旁的蘭花園</t>
  </si>
  <si>
    <t>2022/11/07 21:33:02</t>
  </si>
  <si>
    <t>南投縣埔里鎮南村里桃南路82號</t>
  </si>
  <si>
    <t>2022/11/07 21:39:21</t>
  </si>
  <si>
    <t>南投縣仁愛鄉光明路90號</t>
  </si>
  <si>
    <t>2022/11/08 12:40:44</t>
  </si>
  <si>
    <t>南投縣埔里鎮福長路210巷9號-防疫個案</t>
  </si>
  <si>
    <t>2022/11/08 17:29:33</t>
  </si>
  <si>
    <t>2022/11/08 17:48:01</t>
  </si>
  <si>
    <t>南投縣埔里鎮育樂路31巷6號</t>
  </si>
  <si>
    <t>2022/11/09 10:02:04</t>
  </si>
  <si>
    <t>南投縣埔里鎮地母廟[南投縣埔里鎮枇杷路94號]</t>
  </si>
  <si>
    <t>2022/11/09 10:10:37</t>
  </si>
  <si>
    <t>南投縣仁愛鄉松原巷8號</t>
  </si>
  <si>
    <t>南投縣埔里鎮忠孝路101-2號</t>
  </si>
  <si>
    <t>2022/11/09 11:21:27</t>
  </si>
  <si>
    <t>南投縣埔里鎮中山路三段732號(中日特紙廠)</t>
  </si>
  <si>
    <t>2022/11/09 11:24:26</t>
  </si>
  <si>
    <t>南投縣埔里鎮北安路80號</t>
  </si>
  <si>
    <t>2022/11/09 12:27:47</t>
  </si>
  <si>
    <t>南投縣埔里鎮西門里西寧路30-2號</t>
  </si>
  <si>
    <t>2022/11/09 13:44:49</t>
  </si>
  <si>
    <t>南投縣埔里鎮鯉魚路2-11號-唐山園藝</t>
  </si>
  <si>
    <t>2022/11/09 13:46:36</t>
  </si>
  <si>
    <t>南投縣埔里鎮民有二街和南安路的交叉路口</t>
  </si>
  <si>
    <t>2022/11/09 14:18:23</t>
  </si>
  <si>
    <t>南投縣埔里鎮台14線66K</t>
  </si>
  <si>
    <t>2022/11/09 17:00:47</t>
  </si>
  <si>
    <t>南投縣埔里鎮杷城里中正路204號(全家超商)附近的六角檳榔攤</t>
  </si>
  <si>
    <t>2022/11/09 19:29:40</t>
  </si>
  <si>
    <t>南投縣埔里鎮鐵山路118號</t>
  </si>
  <si>
    <t>2022/11/09 20:06:05</t>
  </si>
  <si>
    <t>南投縣埔里鎮牛眠三巷9號</t>
  </si>
  <si>
    <t>2022/11/10 00:30:55</t>
  </si>
  <si>
    <t>2022/11/10 07:52:07</t>
  </si>
  <si>
    <t>南投縣埔里鎮籃城里中正路1039號(公所清潔隊)</t>
  </si>
  <si>
    <t>2022/11/10 08:09:59</t>
  </si>
  <si>
    <t>南投縣仁愛鄉壽亭巷14-3號</t>
  </si>
  <si>
    <t>2022/11/10 09:02:22</t>
  </si>
  <si>
    <t>南投縣魚池鄉縣131線滴水路段(牛洞往魚池)</t>
  </si>
  <si>
    <t>2022/11/10 09:49:12</t>
  </si>
  <si>
    <t>2022/11/10 10:18:05</t>
  </si>
  <si>
    <t>南投縣埔里鎮南興街和中正路的交叉路口</t>
  </si>
  <si>
    <t>2022/11/10 14:46:04</t>
  </si>
  <si>
    <t>南投縣埔里鎮種瓜路100號</t>
  </si>
  <si>
    <t>2022/11/10 15:23:51</t>
  </si>
  <si>
    <t>2022/11/10 15:56:04</t>
  </si>
  <si>
    <t>南投縣國姓鄉國道六號東行18.7K(外側車道)</t>
  </si>
  <si>
    <t>2022/11/10 16:07:48</t>
  </si>
  <si>
    <t>2022/11/10 17:40:32</t>
  </si>
  <si>
    <t>南投縣埔里鎮中山路四段3號</t>
  </si>
  <si>
    <t>2022/11/10 17:44:17</t>
  </si>
  <si>
    <t>2022/11/10 18:32:02</t>
  </si>
  <si>
    <t>南投縣埔里鎮中山路一段180號</t>
  </si>
  <si>
    <t>2022/11/10 20:32:47</t>
  </si>
  <si>
    <t>南投縣埔里鎮中山路三段604號</t>
  </si>
  <si>
    <t>2022/11/11 00:12:59</t>
  </si>
  <si>
    <t>南投縣埔里鎮中山路二段332號</t>
  </si>
  <si>
    <t>2022/11/11 02:38:12</t>
  </si>
  <si>
    <t>南投縣埔里鎮福長路210巷25號</t>
  </si>
  <si>
    <t>2022/11/11 05:48:14</t>
  </si>
  <si>
    <t>南投縣埔里鎮樹人三街137巷6號3樓之18</t>
  </si>
  <si>
    <t>2022/11/11 06:07:14</t>
  </si>
  <si>
    <t>2022/11/11 07:00:10</t>
  </si>
  <si>
    <t>南投縣仁愛鄉光明路70號</t>
  </si>
  <si>
    <t>2022/11/11 07:49:19</t>
  </si>
  <si>
    <t>南投縣埔里鎮中正路32號</t>
  </si>
  <si>
    <t>2022/11/11 09:05:50</t>
  </si>
  <si>
    <t>2022/11/11 10:03:29</t>
  </si>
  <si>
    <t>2022/11/11 10:37:25</t>
  </si>
  <si>
    <t>南投縣埔里鎮清新里民生路52號</t>
  </si>
  <si>
    <t>2022/11/11 10:58:03</t>
  </si>
  <si>
    <t>南投縣埔里鎮鐵山路2號</t>
  </si>
  <si>
    <t>2022/11/11 17:09:33</t>
  </si>
  <si>
    <t>2022/11/11 17:11:28</t>
  </si>
  <si>
    <t>2022/11/11 19:09:54</t>
  </si>
  <si>
    <t>南投縣埔里鎮南村里中山路四段123號</t>
  </si>
  <si>
    <t>2022/11/11 19:14:36</t>
  </si>
  <si>
    <t>南投縣埔里鎮85 度 C 咖啡</t>
  </si>
  <si>
    <t>2022/11/11 21:13:55</t>
  </si>
  <si>
    <t>南投縣埔里鎮中正路靠近宏仁國民中學</t>
  </si>
  <si>
    <t>2022/11/11 21:22:47</t>
  </si>
  <si>
    <t>南投縣埔里鎮文光巷6號</t>
  </si>
  <si>
    <t>2022/11/11 22:33:30</t>
  </si>
  <si>
    <t>南投縣埔里鎮中正路185-7號</t>
  </si>
  <si>
    <t>2022/11/11 23:08:05</t>
  </si>
  <si>
    <t>2022/11/12 00:54:09</t>
  </si>
  <si>
    <t>南投縣埔里鎮中山路二段和北環路的交叉路口</t>
  </si>
  <si>
    <t>2022/11/12 03:28:37</t>
  </si>
  <si>
    <t>南投縣埔里鎮透過經緯度轉換GIS座標</t>
  </si>
  <si>
    <t>2022/11/12 09:42:08</t>
  </si>
  <si>
    <t>南投縣埔里鎮南安路256號</t>
  </si>
  <si>
    <t>2022/11/12 09:51:08</t>
  </si>
  <si>
    <t>南投縣埔里鎮同春三街40號</t>
  </si>
  <si>
    <t>2022/11/12 10:53:25</t>
  </si>
  <si>
    <t>2022/11/12 11:29:07</t>
  </si>
  <si>
    <t>2022/11/12 12:50:04</t>
  </si>
  <si>
    <t>南投縣埔里鎮民生路52號(防疫)</t>
  </si>
  <si>
    <t>2022/11/12 13:06:31</t>
  </si>
  <si>
    <t>南投縣仁愛鄉高平路115號</t>
  </si>
  <si>
    <t>2022/11/12 14:41:15</t>
  </si>
  <si>
    <t>2022/11/12 15:46:01</t>
  </si>
  <si>
    <t>南投縣埔里鎮宣安路1巷31號</t>
  </si>
  <si>
    <t>2022/11/12 15:53:23</t>
  </si>
  <si>
    <t>南投縣埔里鎮中山路二段235號</t>
  </si>
  <si>
    <t>2022/11/12 20:35:05</t>
  </si>
  <si>
    <t>南投縣埔里鎮中山路三段679號</t>
  </si>
  <si>
    <t>2022/11/12 21:32:09</t>
  </si>
  <si>
    <t>南投縣仁愛鄉界山巷103號</t>
  </si>
  <si>
    <t>2022/11/12 23:37:06</t>
  </si>
  <si>
    <t>南投縣埔里鎮漢陽一街31號</t>
  </si>
  <si>
    <t>2022/11/13 08:32:55</t>
  </si>
  <si>
    <t>2022/11/13 08:49:20</t>
  </si>
  <si>
    <t>南投縣埔里鎮熱帶嶼KTV旁變電箱[南投縣埔里鎮八德路82號]</t>
  </si>
  <si>
    <t>2022/11/13 10:19:29</t>
  </si>
  <si>
    <t>南投縣埔里鎮信義路920號</t>
  </si>
  <si>
    <t>2022/11/13 10:28:34</t>
  </si>
  <si>
    <t>2022/11/13 11:25:05</t>
  </si>
  <si>
    <t>南投縣埔里鎮信義路與中山路三段口(加油站前)</t>
  </si>
  <si>
    <t>2022/11/13 15:54:10</t>
  </si>
  <si>
    <t>南投縣埔里鎮維多利亞大樓門口</t>
  </si>
  <si>
    <t>2022/11/13 16:57:50</t>
  </si>
  <si>
    <t>南投縣埔里鎮西寧路30-2號</t>
  </si>
  <si>
    <t>2022/11/13 17:08:47</t>
  </si>
  <si>
    <t>南投縣埔里鎮蘭陽街86巷20號</t>
  </si>
  <si>
    <t>2022/11/13 20:03:53</t>
  </si>
  <si>
    <t>2022/11/13 20:39:20</t>
  </si>
  <si>
    <t>南投縣埔里鎮中山路三段146號</t>
  </si>
  <si>
    <t>2022/11/13 21:39:28</t>
  </si>
  <si>
    <t>2022/11/13 22:28:02</t>
  </si>
  <si>
    <t>南投縣埔里鎮中山路三段358號</t>
  </si>
  <si>
    <t>2022/11/14 07:50:26</t>
  </si>
  <si>
    <t>南投縣埔里鎮台灣地理中心碑路口附近</t>
  </si>
  <si>
    <t>2022/11/14 08:10:54</t>
  </si>
  <si>
    <t>南投縣埔里鎮中山路二段316號合作金庫前</t>
  </si>
  <si>
    <t>2022/11/14 09:35:03</t>
  </si>
  <si>
    <t>南投縣埔里鎮水頭路16號</t>
  </si>
  <si>
    <t>2022/11/14 09:38:37</t>
  </si>
  <si>
    <t>南投縣埔里鎮愛蘭所進去公墓旁邊</t>
  </si>
  <si>
    <t>2022/11/14 10:15:41</t>
  </si>
  <si>
    <t>南投縣埔里鎮東榮路175號</t>
  </si>
  <si>
    <t>2022/11/14 10:42:32</t>
  </si>
  <si>
    <t>南投縣埔里鎮慈恩街618巷</t>
  </si>
  <si>
    <t>2022/11/14 10:45:15</t>
  </si>
  <si>
    <t>南投縣埔里鎮鎮江街14巷8號</t>
  </si>
  <si>
    <t>2022/11/14 11:48:42</t>
  </si>
  <si>
    <t>南投縣國姓鄉國姓路37號旁</t>
  </si>
  <si>
    <t>2022/11/14 12:45:59</t>
  </si>
  <si>
    <t>南投縣埔里鎮南昌街和中山路二段的交叉路口</t>
  </si>
  <si>
    <t>2022/11/14 14:26:41</t>
  </si>
  <si>
    <t>南投縣埔里鎮和平東路119號</t>
  </si>
  <si>
    <t>2022/11/14 19:28:35</t>
  </si>
  <si>
    <t>南投縣埔里鎮慈恩街340號</t>
  </si>
  <si>
    <t>2022/11/14 19:53:10</t>
  </si>
  <si>
    <t>2022/11/15 00:16:58</t>
  </si>
  <si>
    <t>南投縣埔里鎮九成街82號</t>
  </si>
  <si>
    <t>2022/11/15 03:00:54</t>
  </si>
  <si>
    <t>南投縣埔里鎮中心路9-27號</t>
  </si>
  <si>
    <t>2022/11/15 06:40:48</t>
  </si>
  <si>
    <t>2022/11/15 07:40:01</t>
  </si>
  <si>
    <t>2022/11/15 11:24:42</t>
  </si>
  <si>
    <t>南投縣埔里鎮枇杷里忠孝三路105號</t>
  </si>
  <si>
    <t>2022/11/15 16:41:35</t>
  </si>
  <si>
    <t>南投縣埔里鎮西安路三段304巷15弄26號</t>
  </si>
  <si>
    <t>2022/11/16 03:34:41</t>
  </si>
  <si>
    <t>南投縣埔里鎮七賢一街28巷1號</t>
  </si>
  <si>
    <t>2022/11/16 05:09:22</t>
  </si>
  <si>
    <t>南投縣埔里鎮朝陽街5號(防疫案件)</t>
  </si>
  <si>
    <t>2022/11/16 05:10:02</t>
  </si>
  <si>
    <t>南投縣埔里鎮榮光五巷14-3號</t>
  </si>
  <si>
    <t>2022/11/16 07:56:34</t>
  </si>
  <si>
    <t>南投縣埔里鎮中山路一段182-1號</t>
  </si>
  <si>
    <t>2022/11/16 10:35:06</t>
  </si>
  <si>
    <t>2022/11/16 10:58:10</t>
  </si>
  <si>
    <t>南投縣仁愛鄉山林巷1號(惠蓀林場)</t>
  </si>
  <si>
    <t>2022/11/16 13:33:44</t>
  </si>
  <si>
    <t>2022/11/16 13:33:46</t>
  </si>
  <si>
    <t>南投縣仁愛鄉力行馬力霸醫療站</t>
  </si>
  <si>
    <t>2022/11/16 15:03:42</t>
  </si>
  <si>
    <t>2022/11/16 16:32:19</t>
  </si>
  <si>
    <t>南投縣埔里鎮大城路248號</t>
  </si>
  <si>
    <t>2022/11/16 16:43:04</t>
  </si>
  <si>
    <t>南投縣埔里鎮珠生路50-2號</t>
  </si>
  <si>
    <t>2022/11/16 17:09:28</t>
  </si>
  <si>
    <t>南投縣國姓鄉國道6號20.7西向</t>
  </si>
  <si>
    <t>2022/11/16 17:44:06</t>
  </si>
  <si>
    <t>南投縣埔里鎮中山路三段563-7號4樓</t>
  </si>
  <si>
    <t>2022/11/16 20:45:26</t>
  </si>
  <si>
    <t>南投縣埔里鎮樹人路196號</t>
  </si>
  <si>
    <t>2022/11/16 21:37:36</t>
  </si>
  <si>
    <t>南投縣埔里鎮四維路16號(ohca)</t>
  </si>
  <si>
    <t>2022/11/17 04:34:08</t>
  </si>
  <si>
    <t>南投縣埔里鎮南安路和中正路的交叉路口</t>
  </si>
  <si>
    <t>2022/11/17 06:31:41</t>
  </si>
  <si>
    <t>2022/11/17 06:40:28</t>
  </si>
  <si>
    <t>花蓮縣秀林鄉台14甲線39.3</t>
  </si>
  <si>
    <t>2022/11/17 10:23:09</t>
  </si>
  <si>
    <t>南投縣仁愛鄉武安路19號(摩摩納爾瀑布)往思源吊橋</t>
  </si>
  <si>
    <t>2022/11/17 10:54:41</t>
  </si>
  <si>
    <t>2022/11/17 13:44:13</t>
  </si>
  <si>
    <t>南投縣埔里鎮南昌街和東華路的交叉路口</t>
  </si>
  <si>
    <t>2022/11/17 16:09:33</t>
  </si>
  <si>
    <t>南投縣埔里鎮水頭里東潤路53巷14號</t>
  </si>
  <si>
    <t>2022/11/17 16:47:07</t>
  </si>
  <si>
    <t>2022/11/17 17:52:21</t>
  </si>
  <si>
    <t>南投縣埔里鎮東興三街和中正路的交叉路口</t>
  </si>
  <si>
    <t>2022/11/17 18:00:00</t>
  </si>
  <si>
    <t>南投縣埔里鎮西安路二段281號</t>
  </si>
  <si>
    <t>2022/11/17 18:48:32</t>
  </si>
  <si>
    <t>南投縣埔里鎮民族路81號</t>
  </si>
  <si>
    <t>2022/11/17 19:25:32</t>
  </si>
  <si>
    <t>南投縣埔里鎮和平東路211巷7號</t>
  </si>
  <si>
    <t>2022/11/17 19:42:45</t>
  </si>
  <si>
    <t>2022/11/18 09:19:08</t>
  </si>
  <si>
    <t>南投縣埔里鎮東潤路44-1號</t>
  </si>
  <si>
    <t>2022/11/18 11:35:42</t>
  </si>
  <si>
    <t>南投縣埔里鎮南投縣立太平國民小學</t>
  </si>
  <si>
    <t>2022/11/18 14:31:08</t>
  </si>
  <si>
    <t>南投縣埔里鎮漢陽四街32號</t>
  </si>
  <si>
    <t>2022/11/18 15:16:33</t>
  </si>
  <si>
    <t>南投縣埔里鎮中山路四段106號</t>
  </si>
  <si>
    <t>2022/11/18 16:40:30</t>
  </si>
  <si>
    <t>南投縣埔里鎮南盛街25號</t>
  </si>
  <si>
    <t>2022/11/18 16:59:58</t>
  </si>
  <si>
    <t>南投縣埔里鎮中正路與水頭路口(全家超商前)</t>
  </si>
  <si>
    <t>2022/11/18 17:30:14</t>
  </si>
  <si>
    <t>南投縣埔里鎮大同街18-3號</t>
  </si>
  <si>
    <t>2022/11/18 18:31:32</t>
  </si>
  <si>
    <t>2022/11/18 20:07:01</t>
  </si>
  <si>
    <t>南投縣埔里鎮中山路三段672號</t>
  </si>
  <si>
    <t>2022/11/18 22:10:01</t>
  </si>
  <si>
    <t>南投縣埔里鎮樹人三街223號</t>
  </si>
  <si>
    <t>2022/11/18 23:16:36</t>
  </si>
  <si>
    <t>南投縣埔里鎮西安路一段510號</t>
  </si>
  <si>
    <t>2022/11/19 00:39:21</t>
  </si>
  <si>
    <t>南投縣埔里鎮中心路9-36號</t>
  </si>
  <si>
    <t>2022/11/19 01:36:09</t>
  </si>
  <si>
    <t>2022/11/19 07:43:50</t>
  </si>
  <si>
    <t>南投縣埔里鎮中山路二段386號</t>
  </si>
  <si>
    <t>2022/11/19 08:25:51</t>
  </si>
  <si>
    <t>南投縣埔里鎮東潤路124號</t>
  </si>
  <si>
    <t>2022/11/19 09:11:25</t>
  </si>
  <si>
    <t>南投縣埔里鎮籃城里籃城五巷7號</t>
  </si>
  <si>
    <t>2022/11/19 09:49:10</t>
  </si>
  <si>
    <t>南投縣埔里鎮東門里民富路17號(土地公廟)</t>
  </si>
  <si>
    <t>2022/11/19 10:11:52</t>
  </si>
  <si>
    <t>南投縣埔里鎮大坑巷10號</t>
  </si>
  <si>
    <t>2022/11/19 10:35:25</t>
  </si>
  <si>
    <t>2022/11/19 11:49:10</t>
  </si>
  <si>
    <t>南投縣埔里鎮民生路91號</t>
  </si>
  <si>
    <t>2022/11/19 12:08:15</t>
  </si>
  <si>
    <t>南投縣埔里鎮大湳路和中山路一段路口</t>
  </si>
  <si>
    <t>2022/11/19 16:24:31</t>
  </si>
  <si>
    <t>2022/11/19 18:13:29</t>
  </si>
  <si>
    <t>南投縣埔里鎮八德路336號</t>
  </si>
  <si>
    <t>2022/11/19 19:26:51</t>
  </si>
  <si>
    <t>南投縣埔里鎮西安路一段和信義路(南向)的交叉路口</t>
  </si>
  <si>
    <t>2022/11/19 22:06:56</t>
  </si>
  <si>
    <t>南投縣埔里鎮牛眠里牛眠路1號(衍化堂)</t>
  </si>
  <si>
    <t>2022/11/20 07:31:19</t>
  </si>
  <si>
    <t>南投縣仁愛鄉仁和路221-2號(淳境景觀山莊)</t>
  </si>
  <si>
    <t>2022/11/20 08:51:55</t>
  </si>
  <si>
    <t>南投縣埔里鎮大學路1號(機車道)</t>
  </si>
  <si>
    <t>2022/11/20 10:06:15</t>
  </si>
  <si>
    <t>南投縣埔里鎮漢陽四街1號</t>
  </si>
  <si>
    <t>2022/11/20 13:14:01</t>
  </si>
  <si>
    <t>南投縣埔里鎮中山路三段676號</t>
  </si>
  <si>
    <t>2022/11/20 15:27:39</t>
  </si>
  <si>
    <t>2022/11/20 18:14:08</t>
  </si>
  <si>
    <t>南投縣仁愛鄉界山巷42號</t>
  </si>
  <si>
    <t>2022/11/20 19:18:58</t>
  </si>
  <si>
    <t>南投縣埔里鎮河南路405巷23號</t>
  </si>
  <si>
    <t>2022/11/20 20:50:57</t>
  </si>
  <si>
    <t>南投縣埔里鎮西安路二段162-1號</t>
  </si>
  <si>
    <t>2022/11/20 21:22:17</t>
  </si>
  <si>
    <t>南投縣仁愛鄉台14甲梅峰公車站往暗空公園方向</t>
  </si>
  <si>
    <t>2022/11/20 22:51:18</t>
  </si>
  <si>
    <t>南投縣埔里鎮中正路619巷10號</t>
  </si>
  <si>
    <t>2022/11/21 05:26:42</t>
  </si>
  <si>
    <t>南投縣埔里鎮忠孝一路12號</t>
  </si>
  <si>
    <t>2022/11/21 08:23:26</t>
  </si>
  <si>
    <t>南投縣埔里鎮虎耳三街166號</t>
  </si>
  <si>
    <t>2022/11/21 09:57:15</t>
  </si>
  <si>
    <t>南投縣埔里鎮六合路(中華電信)</t>
  </si>
  <si>
    <t>2022/11/21 10:45:14</t>
  </si>
  <si>
    <t>南投縣埔里鎮國立暨南國際大學機車道</t>
  </si>
  <si>
    <t>2022/11/21 10:55:01</t>
  </si>
  <si>
    <t>南投縣埔里鎮水裡巷14-1號</t>
  </si>
  <si>
    <t>2022/11/21 11:26:22</t>
  </si>
  <si>
    <t>南投縣埔里鎮中正路81號</t>
  </si>
  <si>
    <t>2022/11/21 11:35:26</t>
  </si>
  <si>
    <t>南投縣埔里鎮中山路一段252-2號後面鐵皮屋</t>
  </si>
  <si>
    <t>2022/11/21 12:10:53</t>
  </si>
  <si>
    <t>南投縣埔里鎮大學路1號(暨大)-圖書館後方機車道</t>
  </si>
  <si>
    <t>2022/11/21 13:45:04</t>
  </si>
  <si>
    <t>南投縣埔里鎮南門里中正路-新圓環的合庫對面理髮店附近</t>
  </si>
  <si>
    <t>2022/11/21 14:07:02</t>
  </si>
  <si>
    <t>2022/11/21 16:30:30</t>
  </si>
  <si>
    <t>南投縣埔里鎮薰化里西寧路39號</t>
  </si>
  <si>
    <t>2022/11/21 19:22:10</t>
  </si>
  <si>
    <t>南投縣埔里鎮八德路28巷22號</t>
  </si>
  <si>
    <t>2022/11/21 19:33:15</t>
  </si>
  <si>
    <t>南投縣埔里鎮長春路4-5號</t>
  </si>
  <si>
    <t>2022/11/21 19:54:19</t>
  </si>
  <si>
    <t>南投縣埔里鎮樹人三街和自強路的交叉路口</t>
  </si>
  <si>
    <t>2022/11/21 20:19:18</t>
  </si>
  <si>
    <t>南投縣埔里鎮南昌街62號</t>
  </si>
  <si>
    <t>2022/11/21 20:58:23</t>
  </si>
  <si>
    <t>南投縣埔里鎮虎耳二街108號</t>
  </si>
  <si>
    <t>2022/11/21 21:22:07</t>
  </si>
  <si>
    <t>2022/11/21 22:40:49</t>
  </si>
  <si>
    <t>南投縣埔里鎮中山路二段235號(埔里派出所)</t>
  </si>
  <si>
    <t>2022/11/22 00:06:31</t>
  </si>
  <si>
    <t>2022/11/22 02:05:04</t>
  </si>
  <si>
    <t>南投縣埔里鎮南昌街和西康路的交叉路口</t>
  </si>
  <si>
    <t>2022/11/22 06:32:53</t>
  </si>
  <si>
    <t>南投縣埔里鎮蜈蚣里榮光路1-11號</t>
  </si>
  <si>
    <t>2022/11/22 07:23:24</t>
  </si>
  <si>
    <t>南投縣埔里鎮明德北路15號</t>
  </si>
  <si>
    <t>2022/11/22 09:12:01</t>
  </si>
  <si>
    <t>南投縣埔里鎮中正路466號</t>
  </si>
  <si>
    <t>2022/11/22 13:01:47</t>
  </si>
  <si>
    <t>2022/11/22 14:42:54</t>
  </si>
  <si>
    <t>南投縣埔里鎮隆生路75號附近</t>
  </si>
  <si>
    <t>2022/11/22 18:56:33</t>
  </si>
  <si>
    <t>南投縣埔里鎮西安路一段397號</t>
  </si>
  <si>
    <t>2022/11/22 19:04:08</t>
  </si>
  <si>
    <t>南投縣仁愛鄉南豐村中正路49號</t>
  </si>
  <si>
    <t>2022/11/22 19:30:49</t>
  </si>
  <si>
    <t>南投縣埔里鎮西安路二段286-8號</t>
  </si>
  <si>
    <t>2022/11/23 00:26:12</t>
  </si>
  <si>
    <t>南投縣埔里鎮樹人一街9號旁貨櫃屋</t>
  </si>
  <si>
    <t>2022/11/23 08:52:58</t>
  </si>
  <si>
    <t>南投縣埔里鎮水頭里水頭路48號(私立均頭國中)大門口往監理站的叉路口(自來水管線施工處附近)</t>
  </si>
  <si>
    <t>2022/11/23 13:03:31</t>
  </si>
  <si>
    <t>南投縣埔里鎮中山路四段173號</t>
  </si>
  <si>
    <t>2022/11/23 17:18:36</t>
  </si>
  <si>
    <t>南投縣埔里鎮梅子路3-3號</t>
  </si>
  <si>
    <t>2022/11/23 21:20:22</t>
  </si>
  <si>
    <t>2022/11/24 06:30:28</t>
  </si>
  <si>
    <t>南投縣埔里鎮大城路19巷14弄8號</t>
  </si>
  <si>
    <t>2022/11/24 09:48:09</t>
  </si>
  <si>
    <t>南投縣埔里鎮南安路743巷12號</t>
  </si>
  <si>
    <t>2022/11/24 16:23:28</t>
  </si>
  <si>
    <t>南投縣埔里鎮中正路443號</t>
  </si>
  <si>
    <t>2022/11/24 16:31:57</t>
  </si>
  <si>
    <t>南投縣埔里鎮暨南大學機車道</t>
  </si>
  <si>
    <t>2022/11/24 17:10:11</t>
  </si>
  <si>
    <t>南投縣埔里鎮東潤路59-16號</t>
  </si>
  <si>
    <t>2022/11/24 18:55:55</t>
  </si>
  <si>
    <t>南投縣埔里鎮中華路和中山路二段的交叉路口</t>
  </si>
  <si>
    <t>2022/11/24 19:54:26</t>
  </si>
  <si>
    <t>2022/11/24 20:24:05</t>
  </si>
  <si>
    <t>南投縣埔里鎮忠孝路188號</t>
  </si>
  <si>
    <t>2022/11/24 22:42:12</t>
  </si>
  <si>
    <t>南投縣埔里鎮珠生路33-17號</t>
  </si>
  <si>
    <t>2022/11/25 00:10:54</t>
  </si>
  <si>
    <t>2022/11/25 01:06:52</t>
  </si>
  <si>
    <t>南投縣埔里鎮北環路246巷22號</t>
  </si>
  <si>
    <t>2022/11/25 08:49:29</t>
  </si>
  <si>
    <t>南投縣埔里鎮南昌街42號</t>
  </si>
  <si>
    <t>2022/11/25 09:24:34</t>
  </si>
  <si>
    <t>南投縣埔里鎮双吉路3-3號</t>
  </si>
  <si>
    <t>2022/11/25 10:41:16</t>
  </si>
  <si>
    <t>南投縣埔里鎮同春三街7號</t>
  </si>
  <si>
    <t>2022/11/25 13:06:24</t>
  </si>
  <si>
    <t>南投縣埔里鎮六合路和明德一巷的交叉路口</t>
  </si>
  <si>
    <t>2022/11/25 13:07:23</t>
  </si>
  <si>
    <t>南投縣埔里鎮中正路337號</t>
  </si>
  <si>
    <t>2022/11/25 15:23:44</t>
  </si>
  <si>
    <t>南投縣埔里鎮大城路55號</t>
  </si>
  <si>
    <t>2022/11/25 15:50:32</t>
  </si>
  <si>
    <t>南投縣埔里鎮漢中街2-1號</t>
  </si>
  <si>
    <t>2022/11/25 19:23:32</t>
  </si>
  <si>
    <t>南投縣埔里鎮中正路379號</t>
  </si>
  <si>
    <t>2022/11/25 20:23:33</t>
  </si>
  <si>
    <t>2022/11/26 02:46:22</t>
  </si>
  <si>
    <t>南投縣埔里鎮熱帶嶼ＫＴＶ旁全家便利店</t>
  </si>
  <si>
    <t>2022/11/26 07:46:29</t>
  </si>
  <si>
    <t>2022/11/26 08:39:47</t>
  </si>
  <si>
    <t>南投縣埔里鎮宣安路16號</t>
  </si>
  <si>
    <t>2022/11/26 10:43:10</t>
  </si>
  <si>
    <t>南投縣埔里鎮中山路三段169號</t>
  </si>
  <si>
    <t>2022/11/26 11:52:30</t>
  </si>
  <si>
    <t>南投縣仁愛鄉武安路6號</t>
  </si>
  <si>
    <t>2022/11/26 13:43:27</t>
  </si>
  <si>
    <t>南投縣埔里鎮中正路1015號(橋頭往清潔隊)</t>
  </si>
  <si>
    <t>2022/11/26 13:56:49</t>
  </si>
  <si>
    <t>2022/11/26 14:57:06</t>
  </si>
  <si>
    <t>南投縣埔里鎮和五街27號</t>
    <phoneticPr fontId="1" type="noConversion"/>
  </si>
  <si>
    <t>里別</t>
    <phoneticPr fontId="1" type="noConversion"/>
  </si>
  <si>
    <t>枇杷里</t>
  </si>
  <si>
    <t>枇杷里</t>
    <phoneticPr fontId="1" type="noConversion"/>
  </si>
  <si>
    <t>埔里 里別</t>
    <phoneticPr fontId="1" type="noConversion"/>
  </si>
  <si>
    <t>牛眠里</t>
  </si>
  <si>
    <t>北安里</t>
  </si>
  <si>
    <t>北門里</t>
  </si>
  <si>
    <t>北梅里</t>
  </si>
  <si>
    <t>史港里</t>
  </si>
  <si>
    <t>同聲里</t>
  </si>
  <si>
    <t>向善里</t>
  </si>
  <si>
    <t>合成里</t>
  </si>
  <si>
    <t>成功里</t>
  </si>
  <si>
    <t>一新里</t>
  </si>
  <si>
    <t>大城里</t>
  </si>
  <si>
    <t>大湳里</t>
  </si>
  <si>
    <t>水頭里</t>
  </si>
  <si>
    <t>西門里</t>
  </si>
  <si>
    <t>房里里</t>
  </si>
  <si>
    <t>東門里</t>
  </si>
  <si>
    <t>杷城里</t>
  </si>
  <si>
    <t>南村里</t>
  </si>
  <si>
    <t>南門里</t>
  </si>
  <si>
    <t>桃米里</t>
  </si>
  <si>
    <t>泰安里</t>
  </si>
  <si>
    <t>珠格里</t>
  </si>
  <si>
    <t>清新里</t>
  </si>
  <si>
    <t>愛蘭里</t>
  </si>
  <si>
    <t>溪南里</t>
  </si>
  <si>
    <t>蜈蚣里</t>
  </si>
  <si>
    <t>福興里</t>
  </si>
  <si>
    <t>廣成里</t>
  </si>
  <si>
    <t>薰化里</t>
  </si>
  <si>
    <t>麒麟里</t>
  </si>
  <si>
    <t>籃城里</t>
  </si>
  <si>
    <t>鐵山里</t>
  </si>
  <si>
    <t>南投縣埔里鎮東門里四維路28號</t>
    <phoneticPr fontId="1" type="noConversion"/>
  </si>
  <si>
    <t>南投縣埔里鎮中山路二段88號</t>
    <phoneticPr fontId="1" type="noConversion"/>
  </si>
  <si>
    <t>南投縣埔里鎮仁愛公園[南投縣埔里鎮仁愛路.西寧路.中正路.]</t>
    <phoneticPr fontId="1" type="noConversion"/>
  </si>
  <si>
    <t>南投縣埔里鎮埔里酒廠內廁所遊客不舒服</t>
    <phoneticPr fontId="1" type="noConversion"/>
  </si>
  <si>
    <t>南投縣埔里鎮西康路和北平街的交叉路口</t>
    <phoneticPr fontId="1" type="noConversion"/>
  </si>
  <si>
    <t>南投縣埔里鎮籃城路19-1號</t>
    <phoneticPr fontId="1" type="noConversion"/>
  </si>
  <si>
    <t>南投縣埔里鎮漢中街148號</t>
    <phoneticPr fontId="1" type="noConversion"/>
  </si>
  <si>
    <t>南投縣埔里鎮枇杷里枇杷路94號(地母廟)</t>
    <phoneticPr fontId="1" type="noConversion"/>
  </si>
  <si>
    <t>南投縣埔里鎮向善橋附近[南投縣埔里鎮向善橋(向善路)]</t>
    <phoneticPr fontId="1" type="noConversion"/>
  </si>
  <si>
    <t>南投縣仁愛鄉德鹿谷村平生路16號(靜觀部落)</t>
    <phoneticPr fontId="1" type="noConversion"/>
  </si>
  <si>
    <t>仁愛</t>
  </si>
  <si>
    <t>仁愛</t>
    <phoneticPr fontId="1" type="noConversion"/>
  </si>
  <si>
    <t>國姓</t>
  </si>
  <si>
    <t>國姓</t>
    <phoneticPr fontId="1" type="noConversion"/>
  </si>
  <si>
    <t>魚池</t>
  </si>
  <si>
    <t>魚池</t>
    <phoneticPr fontId="1" type="noConversion"/>
  </si>
  <si>
    <t>南投縣埔里鎮仁愛公園</t>
    <phoneticPr fontId="1" type="noConversion"/>
  </si>
  <si>
    <t>南投縣埔里鎮中山路一段435號]</t>
    <phoneticPr fontId="1" type="noConversion"/>
  </si>
  <si>
    <t>南投縣埔里鎮大城里中山路三段245號</t>
    <phoneticPr fontId="1" type="noConversion"/>
  </si>
  <si>
    <t>南投縣埔里鎮北平街209號</t>
    <phoneticPr fontId="1" type="noConversion"/>
  </si>
  <si>
    <t>南投縣埔里鎮中正路1280號旁</t>
    <phoneticPr fontId="1" type="noConversion"/>
  </si>
  <si>
    <t>南投縣埔里鎮東榮路202號</t>
    <phoneticPr fontId="1" type="noConversion"/>
  </si>
  <si>
    <t>南投縣埔里鎮鯉魚路25-6號</t>
    <phoneticPr fontId="1" type="noConversion"/>
  </si>
  <si>
    <t>南投縣埔里鎮中心路11-31號</t>
    <phoneticPr fontId="1" type="noConversion"/>
  </si>
  <si>
    <t>南投縣埔里鎮桃南路75號(工安意外)</t>
    <phoneticPr fontId="1" type="noConversion"/>
  </si>
  <si>
    <t>南投縣埔里鎮牛耳渡假村餐廳內</t>
    <phoneticPr fontId="1" type="noConversion"/>
  </si>
  <si>
    <t>南投縣埔里鎮西安路二段76巷71弄9號疑似OHCA</t>
    <phoneticPr fontId="1" type="noConversion"/>
  </si>
  <si>
    <t>南投縣埔里鎮北梅里西安路一段537巷300號</t>
    <phoneticPr fontId="1" type="noConversion"/>
  </si>
  <si>
    <t>南投縣埔里鎮漢中街2-8號(文化天第大樓)</t>
    <phoneticPr fontId="1" type="noConversion"/>
  </si>
  <si>
    <t>?</t>
    <phoneticPr fontId="1" type="noConversion"/>
  </si>
  <si>
    <t>南投縣埔里鎮李阿哥滷肉飯後千雨洗衣場(梅子路上)</t>
    <phoneticPr fontId="1" type="noConversion"/>
  </si>
  <si>
    <t>南投縣仁愛鄉信義巷52號</t>
    <phoneticPr fontId="1" type="noConversion"/>
  </si>
  <si>
    <t>南投縣埔里鎮透過電力座標(G9212,CB1100)轉換GIS座標</t>
    <phoneticPr fontId="1" type="noConversion"/>
  </si>
  <si>
    <t>南投縣仁愛鄉台14甲線13K[南投縣仁愛鄉]</t>
    <phoneticPr fontId="1" type="noConversion"/>
  </si>
  <si>
    <t>南投縣埔里鎮國立暨南國際大學</t>
    <phoneticPr fontId="1" type="noConversion"/>
  </si>
  <si>
    <t>南投縣埔里鎮中山路四段106號</t>
    <phoneticPr fontId="1" type="noConversion"/>
  </si>
  <si>
    <t>南投縣埔里鎮台14線66KM</t>
    <phoneticPr fontId="1" type="noConversion"/>
  </si>
  <si>
    <t>南投縣埔里鎮南投縣立大成國民小學[南投縣埔里鎮中山路三段565號]</t>
    <phoneticPr fontId="1" type="noConversion"/>
  </si>
  <si>
    <t>南投縣埔里鎮台14線觀音瀑布附近往霧社方向</t>
    <phoneticPr fontId="1" type="noConversion"/>
  </si>
  <si>
    <t>南投縣埔里鎮中正路1015號(橋頭往清潔隊)</t>
    <phoneticPr fontId="1" type="noConversion"/>
  </si>
  <si>
    <t>南投縣埔里鎮中正路322號</t>
    <phoneticPr fontId="1" type="noConversion"/>
  </si>
  <si>
    <t>南投縣埔里鎮寧靖巷6號(防疫案件)</t>
    <phoneticPr fontId="1" type="noConversion"/>
  </si>
  <si>
    <t>南投縣埔里鎮宣安路1巷31號</t>
    <phoneticPr fontId="1" type="noConversion"/>
  </si>
  <si>
    <t>南投縣埔里鎮中山路二段434號(確診)</t>
    <phoneticPr fontId="1" type="noConversion"/>
  </si>
  <si>
    <t>南投縣埔里鎮東榮路103號</t>
    <phoneticPr fontId="1" type="noConversion"/>
  </si>
  <si>
    <t>南投縣仁愛鄉高平路130號</t>
    <phoneticPr fontId="1" type="noConversion"/>
  </si>
  <si>
    <t>南投縣埔里鎮天雷公-防疫案件[南投縣埔里鎮三勰路37-1號]</t>
    <phoneticPr fontId="1" type="noConversion"/>
  </si>
  <si>
    <t>南投縣埔里鎮覆金路27-9號(防疫案件)</t>
    <phoneticPr fontId="1" type="noConversion"/>
  </si>
  <si>
    <t>南投縣埔里鎮宣安路1巷87號(快篩陽)</t>
    <phoneticPr fontId="1" type="noConversion"/>
  </si>
  <si>
    <t>南投縣埔里鎮國立埔里高級工業職業學校大門前</t>
    <phoneticPr fontId="1" type="noConversion"/>
  </si>
  <si>
    <t>南投縣埔里鎮醒靈寺旁[南投縣埔里鎮梅村路1號](雅池園餐廳前往愛蘭橋方向)</t>
    <phoneticPr fontId="1" type="noConversion"/>
  </si>
  <si>
    <t>南投縣埔里鎮透過電力座標(G9305,CA2000)轉換GIS座標</t>
    <phoneticPr fontId="1" type="noConversion"/>
  </si>
  <si>
    <t>南投縣埔里鎮愛蘭派出所對面全家便利商店</t>
    <phoneticPr fontId="1" type="noConversion"/>
  </si>
  <si>
    <t>南投縣埔里鎮全家埔里金牛店[南投縣埔里鎮桃米路23-7號]</t>
    <phoneticPr fontId="1" type="noConversion"/>
  </si>
  <si>
    <t>南投縣埔里鎮南昌街和東華路的交叉路口</t>
    <phoneticPr fontId="1" type="noConversion"/>
  </si>
  <si>
    <t>南投縣埔里鎮桃米路17-2號</t>
    <phoneticPr fontId="1" type="noConversion"/>
  </si>
  <si>
    <t>南投縣埔里鎮梅村路140號- 有人確診!</t>
    <phoneticPr fontId="1" type="noConversion"/>
  </si>
  <si>
    <t>南投縣埔里鎮國立埔里高級工業職業學校前[南投縣埔里鎮中山路一段435號]</t>
    <phoneticPr fontId="1" type="noConversion"/>
  </si>
  <si>
    <t>南投縣埔里鎮建國路100號疑似OHCA</t>
    <phoneticPr fontId="1" type="noConversion"/>
  </si>
  <si>
    <t>南投縣埔里鎮牛眠橋[南投縣埔里鎮西安路一段]</t>
    <phoneticPr fontId="1" type="noConversion"/>
  </si>
  <si>
    <t>中心碑</t>
    <phoneticPr fontId="1" type="noConversion"/>
  </si>
  <si>
    <t>埔里</t>
    <phoneticPr fontId="1" type="noConversion"/>
  </si>
  <si>
    <t>總數</t>
    <phoneticPr fontId="1" type="noConversion"/>
  </si>
  <si>
    <t>其他</t>
    <phoneticPr fontId="1" type="noConversion"/>
  </si>
  <si>
    <t>中心碑分隊</t>
    <phoneticPr fontId="1" type="noConversion"/>
  </si>
  <si>
    <t>埔里分隊</t>
    <phoneticPr fontId="1" type="noConversion"/>
  </si>
  <si>
    <t>無法統計</t>
    <phoneticPr fontId="1" type="noConversion"/>
  </si>
  <si>
    <t>總計</t>
    <phoneticPr fontId="1" type="noConversion"/>
  </si>
  <si>
    <t>南門里</t>
    <phoneticPr fontId="1" type="noConversion"/>
  </si>
  <si>
    <t>大城里</t>
    <phoneticPr fontId="1" type="noConversion"/>
  </si>
  <si>
    <r>
      <t xml:space="preserve">中心碑、埔里救護出勤統計 </t>
    </r>
    <r>
      <rPr>
        <b/>
        <sz val="14"/>
        <color indexed="8"/>
        <rFont val="Calibri"/>
        <family val="2"/>
      </rPr>
      <t>2022/11/01-2022/11/26</t>
    </r>
  </si>
  <si>
    <t>南投縣埔里鎮樹人三街65號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</si>
</sst>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9" tint="-0.249977111117893"/>
      <name val="新細明體"/>
      <family val="1"/>
      <charset val="136"/>
      <scheme val="minor"/>
    </font>
    <font>
      <b/>
      <sz val="11"/>
      <color theme="4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  <font>
      <sz val="12"/>
      <color rgb="FF000000"/>
      <name val="微軟正黑體"/>
      <family val="2"/>
      <charset val="136"/>
    </font>
    <font>
      <sz val="11"/>
      <name val="新細明體"/>
      <family val="1"/>
      <charset val="136"/>
      <scheme val="minor"/>
    </font>
    <font>
      <b/>
      <sz val="11"/>
      <color theme="5" tint="-0.249977111117893"/>
      <name val="新細明體"/>
      <family val="1"/>
      <charset val="136"/>
      <scheme val="minor"/>
    </font>
    <font>
      <b/>
      <sz val="14"/>
      <color indexed="8"/>
      <name val="新細明體"/>
      <family val="2"/>
      <scheme val="minor"/>
    </font>
    <font>
      <b/>
      <sz val="14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/>
    <xf numFmtId="0" fontId="7" fillId="0" borderId="0" xfId="0" applyFont="1">
      <alignment vertical="center"/>
    </xf>
    <xf numFmtId="0" fontId="7" fillId="0" borderId="0" xfId="0" applyFont="1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8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/>
              <a:t>中心碑救護出勤統計 </a:t>
            </a:r>
            <a:r>
              <a:rPr lang="en-US"/>
              <a:t>2022/11/01-2022/11/26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0-6F1A-4FF0-816F-1C65FF68446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6F1A-4FF0-816F-1C65FF68446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2-6F1A-4FF0-816F-1C65FF68446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6F1A-4FF0-816F-1C65FF68446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4-6F1A-4FF0-816F-1C65FF68446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6F1A-4FF0-816F-1C65FF68446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6-6F1A-4FF0-816F-1C65FF68446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6F1A-4FF0-816F-1C65FF68446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8-6F1A-4FF0-816F-1C65FF68446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6F1A-4FF0-816F-1C65FF68446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A-6F1A-4FF0-816F-1C65FF68446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6F1A-4FF0-816F-1C65FF68446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C-6F1A-4FF0-816F-1C65FF68446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6F1A-4FF0-816F-1C65FF6844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'11月中心碑91'!$H$2:$H$39</c:f>
              <c:strCache>
                <c:ptCount val="38"/>
                <c:pt idx="0">
                  <c:v>牛眠里</c:v>
                </c:pt>
                <c:pt idx="1">
                  <c:v>北安里</c:v>
                </c:pt>
                <c:pt idx="2">
                  <c:v>北門里</c:v>
                </c:pt>
                <c:pt idx="3">
                  <c:v>北梅里</c:v>
                </c:pt>
                <c:pt idx="4">
                  <c:v>史港里</c:v>
                </c:pt>
                <c:pt idx="5">
                  <c:v>合成里</c:v>
                </c:pt>
                <c:pt idx="6">
                  <c:v>一新里</c:v>
                </c:pt>
                <c:pt idx="7">
                  <c:v>大城里</c:v>
                </c:pt>
                <c:pt idx="8">
                  <c:v>大湳里</c:v>
                </c:pt>
                <c:pt idx="9">
                  <c:v>西門里</c:v>
                </c:pt>
                <c:pt idx="10">
                  <c:v>東門里</c:v>
                </c:pt>
                <c:pt idx="11">
                  <c:v>枇杷里</c:v>
                </c:pt>
                <c:pt idx="12">
                  <c:v>南門里</c:v>
                </c:pt>
                <c:pt idx="13">
                  <c:v>泰安里</c:v>
                </c:pt>
                <c:pt idx="14">
                  <c:v>蜈蚣里</c:v>
                </c:pt>
                <c:pt idx="15">
                  <c:v>福興里</c:v>
                </c:pt>
                <c:pt idx="16">
                  <c:v>廣成里</c:v>
                </c:pt>
                <c:pt idx="17">
                  <c:v>籃城里</c:v>
                </c:pt>
                <c:pt idx="19">
                  <c:v>杷城里</c:v>
                </c:pt>
                <c:pt idx="20">
                  <c:v>南村里</c:v>
                </c:pt>
                <c:pt idx="21">
                  <c:v>桃米里</c:v>
                </c:pt>
                <c:pt idx="22">
                  <c:v>珠格里</c:v>
                </c:pt>
                <c:pt idx="23">
                  <c:v>清新里</c:v>
                </c:pt>
                <c:pt idx="24">
                  <c:v>愛蘭里</c:v>
                </c:pt>
                <c:pt idx="25">
                  <c:v>溪南里</c:v>
                </c:pt>
                <c:pt idx="26">
                  <c:v>同聲里</c:v>
                </c:pt>
                <c:pt idx="27">
                  <c:v>向善里</c:v>
                </c:pt>
                <c:pt idx="28">
                  <c:v>成功里</c:v>
                </c:pt>
                <c:pt idx="29">
                  <c:v>水頭里</c:v>
                </c:pt>
                <c:pt idx="30">
                  <c:v>房里里</c:v>
                </c:pt>
                <c:pt idx="31">
                  <c:v>薰化里</c:v>
                </c:pt>
                <c:pt idx="32">
                  <c:v>麒麟里</c:v>
                </c:pt>
                <c:pt idx="33">
                  <c:v>鐵山里</c:v>
                </c:pt>
                <c:pt idx="35">
                  <c:v>仁愛</c:v>
                </c:pt>
                <c:pt idx="36">
                  <c:v>國姓</c:v>
                </c:pt>
                <c:pt idx="37">
                  <c:v>魚池</c:v>
                </c:pt>
              </c:strCache>
            </c:strRef>
          </c:cat>
          <c:val>
            <c:numRef>
              <c:f>'11月中心碑91'!$I$2:$I$39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14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25</c:v>
                </c:pt>
                <c:pt idx="8">
                  <c:v>7</c:v>
                </c:pt>
                <c:pt idx="9">
                  <c:v>17</c:v>
                </c:pt>
                <c:pt idx="10">
                  <c:v>13</c:v>
                </c:pt>
                <c:pt idx="11">
                  <c:v>22</c:v>
                </c:pt>
                <c:pt idx="12">
                  <c:v>5</c:v>
                </c:pt>
                <c:pt idx="13">
                  <c:v>3</c:v>
                </c:pt>
                <c:pt idx="14">
                  <c:v>15</c:v>
                </c:pt>
                <c:pt idx="15">
                  <c:v>7</c:v>
                </c:pt>
                <c:pt idx="16">
                  <c:v>0</c:v>
                </c:pt>
                <c:pt idx="17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5">
                  <c:v>7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A-4FF0-816F-1C65FF6844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48958568"/>
        <c:axId val="948957584"/>
      </c:barChart>
      <c:catAx>
        <c:axId val="94895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957584"/>
        <c:crosses val="autoZero"/>
        <c:auto val="1"/>
        <c:lblAlgn val="ctr"/>
        <c:lblOffset val="100"/>
        <c:noMultiLvlLbl val="0"/>
      </c:catAx>
      <c:valAx>
        <c:axId val="9489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95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中心碑</a:t>
            </a:r>
            <a:r>
              <a:rPr lang="zh-TW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、埔里</a:t>
            </a:r>
            <a:r>
              <a:rPr lang="zh-TW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救護出勤統計 </a:t>
            </a:r>
            <a:r>
              <a:rPr lang="en-US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2022/11/01-2022/11/26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統計!$B$4</c:f>
              <c:strCache>
                <c:ptCount val="1"/>
                <c:pt idx="0">
                  <c:v>中心碑分隊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統計!$C$3:$I$3</c15:sqref>
                  </c15:fullRef>
                </c:ext>
              </c:extLst>
              <c:f>統計!$C$3:$H$3</c:f>
              <c:strCache>
                <c:ptCount val="6"/>
                <c:pt idx="0">
                  <c:v>中心碑</c:v>
                </c:pt>
                <c:pt idx="1">
                  <c:v>埔里</c:v>
                </c:pt>
                <c:pt idx="2">
                  <c:v>仁愛</c:v>
                </c:pt>
                <c:pt idx="3">
                  <c:v>魚池</c:v>
                </c:pt>
                <c:pt idx="4">
                  <c:v>國姓</c:v>
                </c:pt>
                <c:pt idx="5">
                  <c:v>無法統計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統計!$C$4:$I$4</c15:sqref>
                  </c15:fullRef>
                </c:ext>
              </c:extLst>
              <c:f>統計!$C$4:$H$4</c:f>
              <c:numCache>
                <c:formatCode>General</c:formatCode>
                <c:ptCount val="6"/>
                <c:pt idx="0">
                  <c:v>163</c:v>
                </c:pt>
                <c:pt idx="1">
                  <c:v>17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2-4CA1-A76B-8B2D4E484DFF}"/>
            </c:ext>
          </c:extLst>
        </c:ser>
        <c:ser>
          <c:idx val="1"/>
          <c:order val="1"/>
          <c:tx>
            <c:strRef>
              <c:f>統計!$B$5</c:f>
              <c:strCache>
                <c:ptCount val="1"/>
                <c:pt idx="0">
                  <c:v>埔里分隊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統計!$C$3:$I$3</c15:sqref>
                  </c15:fullRef>
                </c:ext>
              </c:extLst>
              <c:f>統計!$C$3:$H$3</c:f>
              <c:strCache>
                <c:ptCount val="6"/>
                <c:pt idx="0">
                  <c:v>中心碑</c:v>
                </c:pt>
                <c:pt idx="1">
                  <c:v>埔里</c:v>
                </c:pt>
                <c:pt idx="2">
                  <c:v>仁愛</c:v>
                </c:pt>
                <c:pt idx="3">
                  <c:v>魚池</c:v>
                </c:pt>
                <c:pt idx="4">
                  <c:v>國姓</c:v>
                </c:pt>
                <c:pt idx="5">
                  <c:v>無法統計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統計!$C$5:$I$5</c15:sqref>
                  </c15:fullRef>
                </c:ext>
              </c:extLst>
              <c:f>統計!$C$5:$H$5</c:f>
              <c:numCache>
                <c:formatCode>General</c:formatCode>
                <c:ptCount val="6"/>
                <c:pt idx="0">
                  <c:v>74</c:v>
                </c:pt>
                <c:pt idx="1">
                  <c:v>32</c:v>
                </c:pt>
                <c:pt idx="2">
                  <c:v>13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2-4CA1-A76B-8B2D4E484D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18979432"/>
        <c:axId val="1118979760"/>
      </c:barChart>
      <c:catAx>
        <c:axId val="111897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轄區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8979760"/>
        <c:crosses val="autoZero"/>
        <c:auto val="1"/>
        <c:lblAlgn val="ctr"/>
        <c:lblOffset val="100"/>
        <c:noMultiLvlLbl val="0"/>
      </c:catAx>
      <c:valAx>
        <c:axId val="11189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出勤愛件數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8979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中心碑、埔里救護出勤總計 </a:t>
            </a:r>
            <a:r>
              <a:rPr lang="en-US"/>
              <a:t>2022/11/01-2022/11/26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統計!$B$4</c:f>
              <c:strCache>
                <c:ptCount val="1"/>
                <c:pt idx="0">
                  <c:v>中心碑分隊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統計!$C$3:$I$3</c15:sqref>
                  </c15:fullRef>
                </c:ext>
              </c:extLst>
              <c:f>統計!$I$3</c:f>
              <c:strCache>
                <c:ptCount val="1"/>
                <c:pt idx="0">
                  <c:v>總計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統計!$C$4:$I$4</c15:sqref>
                  </c15:fullRef>
                </c:ext>
              </c:extLst>
              <c:f>統計!$I$4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9-4503-99C2-C340FFE41BF2}"/>
            </c:ext>
          </c:extLst>
        </c:ser>
        <c:ser>
          <c:idx val="1"/>
          <c:order val="1"/>
          <c:tx>
            <c:strRef>
              <c:f>統計!$B$5</c:f>
              <c:strCache>
                <c:ptCount val="1"/>
                <c:pt idx="0">
                  <c:v>埔里分隊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統計!$C$3:$I$3</c15:sqref>
                  </c15:fullRef>
                </c:ext>
              </c:extLst>
              <c:f>統計!$I$3</c:f>
              <c:strCache>
                <c:ptCount val="1"/>
                <c:pt idx="0">
                  <c:v>總計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統計!$C$5:$I$5</c15:sqref>
                  </c15:fullRef>
                </c:ext>
              </c:extLst>
              <c:f>統計!$I$5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9-4503-99C2-C340FFE41B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65874968"/>
        <c:axId val="1165873000"/>
      </c:barChart>
      <c:catAx>
        <c:axId val="116587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5873000"/>
        <c:crosses val="autoZero"/>
        <c:auto val="1"/>
        <c:lblAlgn val="ctr"/>
        <c:lblOffset val="100"/>
        <c:noMultiLvlLbl val="0"/>
      </c:catAx>
      <c:valAx>
        <c:axId val="1165873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587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/>
              <a:t>中心碑、埔里</a:t>
            </a:r>
            <a:r>
              <a:rPr lang="zh-TW" altLang="en-US"/>
              <a:t> </a:t>
            </a:r>
            <a:r>
              <a:rPr lang="zh-TW"/>
              <a:t>重點里別</a:t>
            </a:r>
            <a:r>
              <a:rPr lang="zh-TW" altLang="en-US"/>
              <a:t> </a:t>
            </a:r>
            <a:r>
              <a:rPr lang="zh-TW"/>
              <a:t>救護出勤統計 </a:t>
            </a:r>
            <a:endParaRPr lang="en-US"/>
          </a:p>
          <a:p>
            <a:pPr>
              <a:defRPr/>
            </a:pPr>
            <a:r>
              <a:rPr lang="en-US"/>
              <a:t>2022/11/01-2022/11/26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統計!$B$8</c:f>
              <c:strCache>
                <c:ptCount val="1"/>
                <c:pt idx="0">
                  <c:v>中心碑分隊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統計!$C$7:$F$7</c:f>
              <c:strCache>
                <c:ptCount val="4"/>
                <c:pt idx="0">
                  <c:v>南門里</c:v>
                </c:pt>
                <c:pt idx="1">
                  <c:v>大城里</c:v>
                </c:pt>
                <c:pt idx="2">
                  <c:v>枇杷里</c:v>
                </c:pt>
                <c:pt idx="3">
                  <c:v>總計</c:v>
                </c:pt>
              </c:strCache>
            </c:strRef>
          </c:cat>
          <c:val>
            <c:numRef>
              <c:f>統計!$C$8:$F$8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22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8-4E13-B2E7-F1E41D87B0DE}"/>
            </c:ext>
          </c:extLst>
        </c:ser>
        <c:ser>
          <c:idx val="1"/>
          <c:order val="1"/>
          <c:tx>
            <c:strRef>
              <c:f>統計!$B$9</c:f>
              <c:strCache>
                <c:ptCount val="1"/>
                <c:pt idx="0">
                  <c:v>埔里分隊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統計!$C$7:$F$7</c:f>
              <c:strCache>
                <c:ptCount val="4"/>
                <c:pt idx="0">
                  <c:v>南門里</c:v>
                </c:pt>
                <c:pt idx="1">
                  <c:v>大城里</c:v>
                </c:pt>
                <c:pt idx="2">
                  <c:v>枇杷里</c:v>
                </c:pt>
                <c:pt idx="3">
                  <c:v>總計</c:v>
                </c:pt>
              </c:strCache>
            </c:strRef>
          </c:cat>
          <c:val>
            <c:numRef>
              <c:f>統計!$C$9:$F$9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8-4E13-B2E7-F1E41D87B0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10300648"/>
        <c:axId val="1110306552"/>
      </c:barChart>
      <c:catAx>
        <c:axId val="111030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里別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0306552"/>
        <c:crosses val="autoZero"/>
        <c:auto val="1"/>
        <c:lblAlgn val="ctr"/>
        <c:lblOffset val="100"/>
        <c:noMultiLvlLbl val="0"/>
      </c:catAx>
      <c:valAx>
        <c:axId val="11103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出勤案件數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03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323849</xdr:colOff>
      <xdr:row>1</xdr:row>
      <xdr:rowOff>138112</xdr:rowOff>
    </xdr:from>
    <xdr:to>
      <xdr:col>52</xdr:col>
      <xdr:colOff>590550</xdr:colOff>
      <xdr:row>36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4A17E9C-FBF7-8EB6-5ABB-D3814C765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2</xdr:row>
      <xdr:rowOff>2400</xdr:rowOff>
    </xdr:from>
    <xdr:to>
      <xdr:col>28</xdr:col>
      <xdr:colOff>302558</xdr:colOff>
      <xdr:row>32</xdr:row>
      <xdr:rowOff>56029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001B23-2516-833E-D78D-AC474229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105335</xdr:colOff>
      <xdr:row>4</xdr:row>
      <xdr:rowOff>122145</xdr:rowOff>
    </xdr:from>
    <xdr:to>
      <xdr:col>28</xdr:col>
      <xdr:colOff>86285</xdr:colOff>
      <xdr:row>18</xdr:row>
      <xdr:rowOff>64995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070D585-F0F2-59EF-0073-0B9AAD2E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232929</xdr:colOff>
      <xdr:row>16</xdr:row>
      <xdr:rowOff>152153</xdr:rowOff>
    </xdr:from>
    <xdr:to>
      <xdr:col>10</xdr:col>
      <xdr:colOff>234661</xdr:colOff>
      <xdr:row>36</xdr:row>
      <xdr:rowOff>129393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C6CF9C8-4AC9-7505-9CB7-F090901F8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abSelected="1" topLeftCell="B1" zoomScale="85" zoomScaleNormal="85" workbookViewId="0">
      <pane ySplit="1" topLeftCell="A26" activePane="bottomLeft" state="frozen"/>
      <selection pane="bottomLeft" activeCell="E46" sqref="E46"/>
    </sheetView>
  </sheetViews>
  <sheetFormatPr defaultRowHeight="15.75" x14ac:dyDescent="0.25"/>
  <cols>
    <col min="1" max="1" width="19.5703125" bestFit="1" customWidth="1"/>
    <col min="2" max="2" width="12.7109375" bestFit="1" customWidth="1"/>
    <col min="3" max="3" width="11" customWidth="1"/>
    <col min="4" max="4" width="11.140625" customWidth="1"/>
    <col min="5" max="5" width="73.140625" bestFit="1" customWidth="1"/>
    <col min="7" max="7" width="19" bestFit="1" customWidth="1"/>
    <col min="9" max="9" width="9.5703125" bestFit="1" customWidth="1"/>
    <col min="10" max="12" width="9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553</v>
      </c>
    </row>
    <row r="2" spans="1:16" x14ac:dyDescent="0.25">
      <c r="A2" t="s">
        <v>10</v>
      </c>
      <c r="B2" t="s">
        <v>11</v>
      </c>
      <c r="C2" t="s">
        <v>8</v>
      </c>
      <c r="D2" t="s">
        <v>5</v>
      </c>
      <c r="E2" t="s">
        <v>552</v>
      </c>
      <c r="F2" t="s">
        <v>554</v>
      </c>
      <c r="H2" s="1" t="s">
        <v>557</v>
      </c>
      <c r="I2">
        <f>COUNTIF(F:F,H2)</f>
        <v>7</v>
      </c>
      <c r="J2" s="2" t="s">
        <v>573</v>
      </c>
      <c r="K2">
        <v>2</v>
      </c>
      <c r="L2" s="6" t="s">
        <v>599</v>
      </c>
      <c r="M2">
        <v>7</v>
      </c>
      <c r="N2" t="s">
        <v>649</v>
      </c>
      <c r="O2">
        <f>SUM(I2:I19)</f>
        <v>163</v>
      </c>
    </row>
    <row r="3" spans="1:16" x14ac:dyDescent="0.25">
      <c r="A3" t="s">
        <v>20</v>
      </c>
      <c r="B3" t="s">
        <v>11</v>
      </c>
      <c r="C3" t="s">
        <v>8</v>
      </c>
      <c r="D3" t="s">
        <v>5</v>
      </c>
      <c r="E3" t="s">
        <v>21</v>
      </c>
      <c r="F3" t="s">
        <v>571</v>
      </c>
      <c r="H3" s="1" t="s">
        <v>558</v>
      </c>
      <c r="I3">
        <f>COUNTIF(F:F,H3)</f>
        <v>10</v>
      </c>
      <c r="J3" s="2" t="s">
        <v>574</v>
      </c>
      <c r="K3">
        <v>3</v>
      </c>
      <c r="L3" s="6" t="s">
        <v>601</v>
      </c>
      <c r="M3">
        <v>3</v>
      </c>
      <c r="N3" t="s">
        <v>650</v>
      </c>
      <c r="O3">
        <f>SUM(I21:I35)</f>
        <v>17</v>
      </c>
    </row>
    <row r="4" spans="1:16" x14ac:dyDescent="0.25">
      <c r="A4" t="s">
        <v>27</v>
      </c>
      <c r="B4" t="s">
        <v>11</v>
      </c>
      <c r="C4" t="s">
        <v>8</v>
      </c>
      <c r="D4" t="s">
        <v>5</v>
      </c>
      <c r="E4" t="s">
        <v>589</v>
      </c>
      <c r="F4" t="s">
        <v>572</v>
      </c>
      <c r="H4" s="1" t="s">
        <v>559</v>
      </c>
      <c r="I4">
        <f t="shared" ref="I4:I19" si="0">COUNTIF(F:F,H4)</f>
        <v>8</v>
      </c>
      <c r="J4" s="2" t="s">
        <v>576</v>
      </c>
      <c r="K4">
        <v>1</v>
      </c>
      <c r="L4" s="6" t="s">
        <v>603</v>
      </c>
      <c r="M4">
        <v>1</v>
      </c>
      <c r="N4" t="s">
        <v>652</v>
      </c>
      <c r="O4">
        <f>SUM(I37:I39)</f>
        <v>11</v>
      </c>
      <c r="P4">
        <f>SUM(O2:O5)</f>
        <v>196</v>
      </c>
    </row>
    <row r="5" spans="1:16" x14ac:dyDescent="0.25">
      <c r="A5" t="s">
        <v>28</v>
      </c>
      <c r="B5" t="s">
        <v>11</v>
      </c>
      <c r="C5" t="s">
        <v>8</v>
      </c>
      <c r="D5" t="s">
        <v>5</v>
      </c>
      <c r="E5" t="s">
        <v>29</v>
      </c>
      <c r="F5" t="s">
        <v>554</v>
      </c>
      <c r="H5" s="1" t="s">
        <v>560</v>
      </c>
      <c r="I5">
        <f t="shared" si="0"/>
        <v>14</v>
      </c>
      <c r="J5" s="2" t="s">
        <v>578</v>
      </c>
      <c r="K5">
        <v>0</v>
      </c>
      <c r="N5" t="s">
        <v>655</v>
      </c>
      <c r="O5">
        <v>5</v>
      </c>
    </row>
    <row r="6" spans="1:16" x14ac:dyDescent="0.25">
      <c r="A6" t="s">
        <v>31</v>
      </c>
      <c r="B6" t="s">
        <v>11</v>
      </c>
      <c r="C6" t="s">
        <v>8</v>
      </c>
      <c r="D6" t="s">
        <v>5</v>
      </c>
      <c r="E6" t="s">
        <v>32</v>
      </c>
      <c r="F6" t="s">
        <v>557</v>
      </c>
      <c r="H6" s="1" t="s">
        <v>561</v>
      </c>
      <c r="I6">
        <f t="shared" si="0"/>
        <v>2</v>
      </c>
      <c r="J6" s="2" t="s">
        <v>579</v>
      </c>
      <c r="K6">
        <v>2</v>
      </c>
    </row>
    <row r="7" spans="1:16" x14ac:dyDescent="0.25">
      <c r="A7" t="s">
        <v>38</v>
      </c>
      <c r="B7" t="s">
        <v>11</v>
      </c>
      <c r="C7" t="s">
        <v>8</v>
      </c>
      <c r="D7" t="s">
        <v>17</v>
      </c>
      <c r="E7" t="s">
        <v>39</v>
      </c>
      <c r="F7" t="s">
        <v>567</v>
      </c>
      <c r="H7" s="1" t="s">
        <v>564</v>
      </c>
      <c r="I7">
        <f t="shared" si="0"/>
        <v>2</v>
      </c>
      <c r="J7" s="2" t="s">
        <v>580</v>
      </c>
      <c r="K7">
        <v>1</v>
      </c>
      <c r="N7" t="s">
        <v>651</v>
      </c>
      <c r="O7">
        <f>SUM(I2:I39)</f>
        <v>191</v>
      </c>
    </row>
    <row r="8" spans="1:16" x14ac:dyDescent="0.25">
      <c r="A8" t="s">
        <v>38</v>
      </c>
      <c r="B8" t="s">
        <v>11</v>
      </c>
      <c r="C8" t="s">
        <v>8</v>
      </c>
      <c r="D8" t="s">
        <v>17</v>
      </c>
      <c r="E8" t="s">
        <v>39</v>
      </c>
      <c r="F8" t="s">
        <v>567</v>
      </c>
      <c r="H8" s="1" t="s">
        <v>566</v>
      </c>
      <c r="I8">
        <f t="shared" si="0"/>
        <v>1</v>
      </c>
      <c r="J8" s="2" t="s">
        <v>581</v>
      </c>
      <c r="K8">
        <v>0</v>
      </c>
    </row>
    <row r="9" spans="1:16" x14ac:dyDescent="0.25">
      <c r="A9" t="s">
        <v>42</v>
      </c>
      <c r="B9" t="s">
        <v>11</v>
      </c>
      <c r="C9" t="s">
        <v>8</v>
      </c>
      <c r="D9" t="s">
        <v>17</v>
      </c>
      <c r="E9" t="s">
        <v>590</v>
      </c>
      <c r="F9" t="s">
        <v>558</v>
      </c>
      <c r="H9" s="1" t="s">
        <v>567</v>
      </c>
      <c r="I9">
        <f t="shared" si="0"/>
        <v>25</v>
      </c>
      <c r="J9" s="2" t="s">
        <v>562</v>
      </c>
      <c r="K9">
        <v>0</v>
      </c>
    </row>
    <row r="10" spans="1:16" x14ac:dyDescent="0.25">
      <c r="A10" t="s">
        <v>44</v>
      </c>
      <c r="B10" t="s">
        <v>11</v>
      </c>
      <c r="C10" t="s">
        <v>8</v>
      </c>
      <c r="D10" t="s">
        <v>15</v>
      </c>
      <c r="E10" t="s">
        <v>591</v>
      </c>
      <c r="F10" t="s">
        <v>570</v>
      </c>
      <c r="H10" s="1" t="s">
        <v>568</v>
      </c>
      <c r="I10">
        <f t="shared" si="0"/>
        <v>7</v>
      </c>
      <c r="J10" s="2" t="s">
        <v>563</v>
      </c>
      <c r="K10">
        <v>2</v>
      </c>
    </row>
    <row r="11" spans="1:16" x14ac:dyDescent="0.25">
      <c r="A11" t="s">
        <v>45</v>
      </c>
      <c r="B11" t="s">
        <v>11</v>
      </c>
      <c r="C11" t="s">
        <v>8</v>
      </c>
      <c r="D11" t="s">
        <v>5</v>
      </c>
      <c r="E11" t="s">
        <v>592</v>
      </c>
      <c r="F11" t="s">
        <v>567</v>
      </c>
      <c r="H11" s="1" t="s">
        <v>570</v>
      </c>
      <c r="I11">
        <f t="shared" si="0"/>
        <v>17</v>
      </c>
      <c r="J11" s="2" t="s">
        <v>565</v>
      </c>
      <c r="K11">
        <v>0</v>
      </c>
    </row>
    <row r="12" spans="1:16" x14ac:dyDescent="0.25">
      <c r="A12" t="s">
        <v>46</v>
      </c>
      <c r="B12" t="s">
        <v>11</v>
      </c>
      <c r="C12" t="s">
        <v>8</v>
      </c>
      <c r="D12" t="s">
        <v>17</v>
      </c>
      <c r="E12" t="s">
        <v>593</v>
      </c>
      <c r="F12" t="s">
        <v>570</v>
      </c>
      <c r="H12" s="1" t="s">
        <v>572</v>
      </c>
      <c r="I12">
        <f t="shared" si="0"/>
        <v>13</v>
      </c>
      <c r="J12" s="2" t="s">
        <v>569</v>
      </c>
      <c r="K12">
        <v>3</v>
      </c>
    </row>
    <row r="13" spans="1:16" x14ac:dyDescent="0.25">
      <c r="A13" t="s">
        <v>51</v>
      </c>
      <c r="B13" t="s">
        <v>11</v>
      </c>
      <c r="C13" t="s">
        <v>8</v>
      </c>
      <c r="D13" t="s">
        <v>15</v>
      </c>
      <c r="E13" t="s">
        <v>594</v>
      </c>
      <c r="F13" t="s">
        <v>587</v>
      </c>
      <c r="H13" s="1" t="s">
        <v>554</v>
      </c>
      <c r="I13">
        <f t="shared" si="0"/>
        <v>22</v>
      </c>
      <c r="J13" s="2" t="s">
        <v>571</v>
      </c>
      <c r="K13">
        <v>1</v>
      </c>
    </row>
    <row r="14" spans="1:16" x14ac:dyDescent="0.25">
      <c r="A14" t="s">
        <v>54</v>
      </c>
      <c r="B14" t="s">
        <v>11</v>
      </c>
      <c r="C14" t="s">
        <v>8</v>
      </c>
      <c r="D14" t="s">
        <v>5</v>
      </c>
      <c r="E14" t="s">
        <v>595</v>
      </c>
      <c r="F14" t="s">
        <v>570</v>
      </c>
      <c r="H14" s="1" t="s">
        <v>575</v>
      </c>
      <c r="I14">
        <f t="shared" si="0"/>
        <v>5</v>
      </c>
      <c r="J14" s="2" t="s">
        <v>585</v>
      </c>
      <c r="K14">
        <v>0</v>
      </c>
    </row>
    <row r="15" spans="1:16" x14ac:dyDescent="0.25">
      <c r="A15" t="s">
        <v>57</v>
      </c>
      <c r="B15" t="s">
        <v>11</v>
      </c>
      <c r="C15" t="s">
        <v>8</v>
      </c>
      <c r="D15" t="s">
        <v>15</v>
      </c>
      <c r="E15" t="s">
        <v>596</v>
      </c>
      <c r="F15" t="s">
        <v>554</v>
      </c>
      <c r="H15" s="1" t="s">
        <v>577</v>
      </c>
      <c r="I15">
        <f t="shared" si="0"/>
        <v>3</v>
      </c>
      <c r="J15" s="2" t="s">
        <v>586</v>
      </c>
      <c r="K15">
        <v>1</v>
      </c>
    </row>
    <row r="16" spans="1:16" x14ac:dyDescent="0.25">
      <c r="A16" t="s">
        <v>60</v>
      </c>
      <c r="B16" t="s">
        <v>11</v>
      </c>
      <c r="C16" t="s">
        <v>8</v>
      </c>
      <c r="D16" t="s">
        <v>15</v>
      </c>
      <c r="E16" t="s">
        <v>61</v>
      </c>
      <c r="F16" t="s">
        <v>570</v>
      </c>
      <c r="H16" s="1" t="s">
        <v>582</v>
      </c>
      <c r="I16">
        <f t="shared" si="0"/>
        <v>15</v>
      </c>
      <c r="J16" s="2" t="s">
        <v>588</v>
      </c>
      <c r="K16">
        <v>1</v>
      </c>
    </row>
    <row r="17" spans="1:9" x14ac:dyDescent="0.25">
      <c r="A17" t="s">
        <v>62</v>
      </c>
      <c r="B17" t="s">
        <v>11</v>
      </c>
      <c r="C17" t="s">
        <v>8</v>
      </c>
      <c r="D17" t="s">
        <v>5</v>
      </c>
      <c r="E17" t="s">
        <v>63</v>
      </c>
      <c r="F17" t="s">
        <v>577</v>
      </c>
      <c r="H17" s="1" t="s">
        <v>583</v>
      </c>
      <c r="I17">
        <f t="shared" si="0"/>
        <v>7</v>
      </c>
    </row>
    <row r="18" spans="1:9" x14ac:dyDescent="0.25">
      <c r="A18" t="s">
        <v>68</v>
      </c>
      <c r="B18" t="s">
        <v>11</v>
      </c>
      <c r="C18" t="s">
        <v>8</v>
      </c>
      <c r="D18" t="s">
        <v>5</v>
      </c>
      <c r="E18" t="s">
        <v>69</v>
      </c>
      <c r="F18" t="s">
        <v>560</v>
      </c>
      <c r="H18" s="1" t="s">
        <v>584</v>
      </c>
      <c r="I18">
        <f t="shared" si="0"/>
        <v>0</v>
      </c>
    </row>
    <row r="19" spans="1:9" x14ac:dyDescent="0.25">
      <c r="A19" t="s">
        <v>72</v>
      </c>
      <c r="B19" t="s">
        <v>11</v>
      </c>
      <c r="C19" t="s">
        <v>8</v>
      </c>
      <c r="D19" t="s">
        <v>17</v>
      </c>
      <c r="E19" t="s">
        <v>73</v>
      </c>
      <c r="F19" t="s">
        <v>570</v>
      </c>
      <c r="H19" s="1" t="s">
        <v>587</v>
      </c>
      <c r="I19">
        <f t="shared" si="0"/>
        <v>5</v>
      </c>
    </row>
    <row r="20" spans="1:9" x14ac:dyDescent="0.25">
      <c r="A20" t="s">
        <v>76</v>
      </c>
      <c r="B20" t="s">
        <v>11</v>
      </c>
      <c r="C20" t="s">
        <v>8</v>
      </c>
      <c r="D20" t="s">
        <v>5</v>
      </c>
      <c r="E20" t="s">
        <v>77</v>
      </c>
      <c r="F20" t="s">
        <v>577</v>
      </c>
    </row>
    <row r="21" spans="1:9" x14ac:dyDescent="0.25">
      <c r="A21" t="s">
        <v>80</v>
      </c>
      <c r="B21" t="s">
        <v>11</v>
      </c>
      <c r="C21" t="s">
        <v>8</v>
      </c>
      <c r="D21" t="s">
        <v>81</v>
      </c>
      <c r="E21" t="s">
        <v>82</v>
      </c>
      <c r="F21" t="s">
        <v>582</v>
      </c>
      <c r="H21" s="2" t="s">
        <v>573</v>
      </c>
      <c r="I21">
        <f t="shared" ref="I21:I35" si="1">COUNTIF(F:F,H21)</f>
        <v>2</v>
      </c>
    </row>
    <row r="22" spans="1:9" x14ac:dyDescent="0.25">
      <c r="A22" t="s">
        <v>83</v>
      </c>
      <c r="B22" t="s">
        <v>11</v>
      </c>
      <c r="C22" t="s">
        <v>8</v>
      </c>
      <c r="D22" t="s">
        <v>17</v>
      </c>
      <c r="E22" t="s">
        <v>84</v>
      </c>
      <c r="F22" t="s">
        <v>567</v>
      </c>
      <c r="H22" s="2" t="s">
        <v>574</v>
      </c>
      <c r="I22">
        <f t="shared" si="1"/>
        <v>3</v>
      </c>
    </row>
    <row r="23" spans="1:9" x14ac:dyDescent="0.25">
      <c r="A23" t="s">
        <v>87</v>
      </c>
      <c r="B23" t="s">
        <v>11</v>
      </c>
      <c r="C23" t="s">
        <v>8</v>
      </c>
      <c r="D23" t="s">
        <v>5</v>
      </c>
      <c r="E23" t="s">
        <v>630</v>
      </c>
      <c r="F23" t="s">
        <v>567</v>
      </c>
      <c r="H23" s="2" t="s">
        <v>576</v>
      </c>
      <c r="I23">
        <f t="shared" si="1"/>
        <v>1</v>
      </c>
    </row>
    <row r="24" spans="1:9" x14ac:dyDescent="0.25">
      <c r="A24" t="s">
        <v>88</v>
      </c>
      <c r="B24" t="s">
        <v>11</v>
      </c>
      <c r="C24" t="s">
        <v>8</v>
      </c>
      <c r="D24" t="s">
        <v>17</v>
      </c>
      <c r="E24" t="s">
        <v>9</v>
      </c>
      <c r="H24" s="2" t="s">
        <v>578</v>
      </c>
      <c r="I24">
        <f t="shared" si="1"/>
        <v>0</v>
      </c>
    </row>
    <row r="25" spans="1:9" x14ac:dyDescent="0.25">
      <c r="A25" t="s">
        <v>89</v>
      </c>
      <c r="B25" t="s">
        <v>11</v>
      </c>
      <c r="C25" t="s">
        <v>8</v>
      </c>
      <c r="D25" t="s">
        <v>15</v>
      </c>
      <c r="E25" t="s">
        <v>90</v>
      </c>
      <c r="F25" t="s">
        <v>569</v>
      </c>
      <c r="H25" s="2" t="s">
        <v>579</v>
      </c>
      <c r="I25">
        <f t="shared" si="1"/>
        <v>2</v>
      </c>
    </row>
    <row r="26" spans="1:9" x14ac:dyDescent="0.25">
      <c r="A26" t="s">
        <v>91</v>
      </c>
      <c r="B26" t="s">
        <v>11</v>
      </c>
      <c r="C26" t="s">
        <v>8</v>
      </c>
      <c r="D26" t="s">
        <v>5</v>
      </c>
      <c r="E26" t="s">
        <v>92</v>
      </c>
      <c r="F26" t="s">
        <v>568</v>
      </c>
      <c r="H26" s="2" t="s">
        <v>580</v>
      </c>
      <c r="I26">
        <f t="shared" si="1"/>
        <v>1</v>
      </c>
    </row>
    <row r="27" spans="1:9" x14ac:dyDescent="0.25">
      <c r="A27" t="s">
        <v>93</v>
      </c>
      <c r="B27" t="s">
        <v>11</v>
      </c>
      <c r="C27" t="s">
        <v>8</v>
      </c>
      <c r="D27" t="s">
        <v>5</v>
      </c>
      <c r="E27" t="s">
        <v>94</v>
      </c>
      <c r="F27" t="s">
        <v>583</v>
      </c>
      <c r="H27" s="2" t="s">
        <v>581</v>
      </c>
      <c r="I27">
        <f t="shared" si="1"/>
        <v>0</v>
      </c>
    </row>
    <row r="28" spans="1:9" x14ac:dyDescent="0.25">
      <c r="A28" t="s">
        <v>95</v>
      </c>
      <c r="B28" t="s">
        <v>11</v>
      </c>
      <c r="C28" t="s">
        <v>8</v>
      </c>
      <c r="D28" t="s">
        <v>5</v>
      </c>
      <c r="E28" t="s">
        <v>96</v>
      </c>
      <c r="F28" t="s">
        <v>567</v>
      </c>
      <c r="H28" s="2" t="s">
        <v>562</v>
      </c>
      <c r="I28">
        <f t="shared" si="1"/>
        <v>0</v>
      </c>
    </row>
    <row r="29" spans="1:9" x14ac:dyDescent="0.25">
      <c r="A29" t="s">
        <v>97</v>
      </c>
      <c r="B29" t="s">
        <v>11</v>
      </c>
      <c r="C29" t="s">
        <v>8</v>
      </c>
      <c r="D29" t="s">
        <v>17</v>
      </c>
      <c r="E29" t="s">
        <v>98</v>
      </c>
      <c r="F29" t="s">
        <v>554</v>
      </c>
      <c r="H29" s="2" t="s">
        <v>563</v>
      </c>
      <c r="I29">
        <f t="shared" si="1"/>
        <v>2</v>
      </c>
    </row>
    <row r="30" spans="1:9" x14ac:dyDescent="0.25">
      <c r="A30" t="s">
        <v>99</v>
      </c>
      <c r="B30" t="s">
        <v>11</v>
      </c>
      <c r="C30" t="s">
        <v>8</v>
      </c>
      <c r="D30" t="s">
        <v>5</v>
      </c>
      <c r="E30" t="s">
        <v>100</v>
      </c>
      <c r="F30" t="s">
        <v>583</v>
      </c>
      <c r="H30" s="2" t="s">
        <v>565</v>
      </c>
      <c r="I30">
        <f t="shared" si="1"/>
        <v>0</v>
      </c>
    </row>
    <row r="31" spans="1:9" x14ac:dyDescent="0.25">
      <c r="A31" t="s">
        <v>103</v>
      </c>
      <c r="B31" t="s">
        <v>11</v>
      </c>
      <c r="C31" t="s">
        <v>8</v>
      </c>
      <c r="D31" t="s">
        <v>17</v>
      </c>
      <c r="E31" t="s">
        <v>104</v>
      </c>
      <c r="F31" t="s">
        <v>570</v>
      </c>
      <c r="H31" s="2" t="s">
        <v>569</v>
      </c>
      <c r="I31">
        <f t="shared" si="1"/>
        <v>3</v>
      </c>
    </row>
    <row r="32" spans="1:9" x14ac:dyDescent="0.25">
      <c r="A32" t="s">
        <v>106</v>
      </c>
      <c r="B32" t="s">
        <v>11</v>
      </c>
      <c r="C32" t="s">
        <v>8</v>
      </c>
      <c r="D32" t="s">
        <v>5</v>
      </c>
      <c r="E32" t="s">
        <v>107</v>
      </c>
      <c r="F32" t="s">
        <v>573</v>
      </c>
      <c r="H32" s="2" t="s">
        <v>571</v>
      </c>
      <c r="I32">
        <f t="shared" si="1"/>
        <v>1</v>
      </c>
    </row>
    <row r="33" spans="1:9" x14ac:dyDescent="0.25">
      <c r="A33" t="s">
        <v>109</v>
      </c>
      <c r="B33" t="s">
        <v>11</v>
      </c>
      <c r="C33" t="s">
        <v>8</v>
      </c>
      <c r="D33" t="s">
        <v>5</v>
      </c>
      <c r="E33" t="s">
        <v>597</v>
      </c>
      <c r="F33" t="s">
        <v>563</v>
      </c>
      <c r="H33" s="2" t="s">
        <v>585</v>
      </c>
      <c r="I33">
        <f t="shared" si="1"/>
        <v>0</v>
      </c>
    </row>
    <row r="34" spans="1:9" x14ac:dyDescent="0.25">
      <c r="A34" t="s">
        <v>110</v>
      </c>
      <c r="B34" t="s">
        <v>11</v>
      </c>
      <c r="C34" t="s">
        <v>8</v>
      </c>
      <c r="D34" t="s">
        <v>17</v>
      </c>
      <c r="E34" t="s">
        <v>111</v>
      </c>
      <c r="F34" t="s">
        <v>567</v>
      </c>
      <c r="H34" s="2" t="s">
        <v>586</v>
      </c>
      <c r="I34">
        <f t="shared" si="1"/>
        <v>1</v>
      </c>
    </row>
    <row r="35" spans="1:9" x14ac:dyDescent="0.25">
      <c r="A35" t="s">
        <v>112</v>
      </c>
      <c r="B35" t="s">
        <v>11</v>
      </c>
      <c r="C35" t="s">
        <v>8</v>
      </c>
      <c r="D35" t="s">
        <v>5</v>
      </c>
      <c r="E35" t="s">
        <v>113</v>
      </c>
      <c r="F35" t="s">
        <v>572</v>
      </c>
      <c r="H35" s="2" t="s">
        <v>588</v>
      </c>
      <c r="I35">
        <f t="shared" si="1"/>
        <v>1</v>
      </c>
    </row>
    <row r="36" spans="1:9" x14ac:dyDescent="0.25">
      <c r="A36" t="s">
        <v>114</v>
      </c>
      <c r="B36" t="s">
        <v>11</v>
      </c>
      <c r="C36" t="s">
        <v>8</v>
      </c>
      <c r="D36" t="s">
        <v>15</v>
      </c>
      <c r="E36" t="s">
        <v>115</v>
      </c>
      <c r="F36" t="s">
        <v>570</v>
      </c>
    </row>
    <row r="37" spans="1:9" x14ac:dyDescent="0.25">
      <c r="A37" t="s">
        <v>116</v>
      </c>
      <c r="B37" t="s">
        <v>11</v>
      </c>
      <c r="C37" t="s">
        <v>8</v>
      </c>
      <c r="D37" t="s">
        <v>15</v>
      </c>
      <c r="E37" t="s">
        <v>34</v>
      </c>
      <c r="F37" t="s">
        <v>575</v>
      </c>
      <c r="G37" s="4"/>
      <c r="H37" s="7" t="s">
        <v>600</v>
      </c>
      <c r="I37">
        <f>COUNTIF(F:F,H37)</f>
        <v>7</v>
      </c>
    </row>
    <row r="38" spans="1:9" x14ac:dyDescent="0.25">
      <c r="A38" t="s">
        <v>119</v>
      </c>
      <c r="B38" t="s">
        <v>11</v>
      </c>
      <c r="C38" t="s">
        <v>8</v>
      </c>
      <c r="D38" t="s">
        <v>5</v>
      </c>
      <c r="E38" t="s">
        <v>120</v>
      </c>
      <c r="F38" t="s">
        <v>582</v>
      </c>
      <c r="H38" s="7" t="s">
        <v>602</v>
      </c>
      <c r="I38">
        <f>COUNTIF(F:F,H38)</f>
        <v>3</v>
      </c>
    </row>
    <row r="39" spans="1:9" x14ac:dyDescent="0.25">
      <c r="A39" t="s">
        <v>121</v>
      </c>
      <c r="B39" t="s">
        <v>11</v>
      </c>
      <c r="C39" t="s">
        <v>8</v>
      </c>
      <c r="D39" t="s">
        <v>15</v>
      </c>
      <c r="E39" t="s">
        <v>122</v>
      </c>
      <c r="F39" t="s">
        <v>567</v>
      </c>
      <c r="H39" s="7" t="s">
        <v>604</v>
      </c>
      <c r="I39">
        <f>COUNTIF(F:F,H39)</f>
        <v>1</v>
      </c>
    </row>
    <row r="40" spans="1:9" x14ac:dyDescent="0.25">
      <c r="A40" t="s">
        <v>123</v>
      </c>
      <c r="B40" t="s">
        <v>11</v>
      </c>
      <c r="C40" t="s">
        <v>8</v>
      </c>
      <c r="D40" t="s">
        <v>5</v>
      </c>
      <c r="E40" t="s">
        <v>124</v>
      </c>
      <c r="F40" t="s">
        <v>572</v>
      </c>
    </row>
    <row r="41" spans="1:9" x14ac:dyDescent="0.25">
      <c r="A41" t="s">
        <v>129</v>
      </c>
      <c r="B41" t="s">
        <v>11</v>
      </c>
      <c r="C41" t="s">
        <v>8</v>
      </c>
      <c r="D41" t="s">
        <v>5</v>
      </c>
      <c r="E41" t="s">
        <v>598</v>
      </c>
      <c r="F41" t="s">
        <v>599</v>
      </c>
    </row>
    <row r="42" spans="1:9" x14ac:dyDescent="0.25">
      <c r="A42" t="s">
        <v>130</v>
      </c>
      <c r="B42" t="s">
        <v>11</v>
      </c>
      <c r="C42" t="s">
        <v>8</v>
      </c>
      <c r="D42" t="s">
        <v>5</v>
      </c>
      <c r="E42" t="s">
        <v>608</v>
      </c>
      <c r="F42" t="s">
        <v>570</v>
      </c>
    </row>
    <row r="43" spans="1:9" x14ac:dyDescent="0.25">
      <c r="A43" t="s">
        <v>131</v>
      </c>
      <c r="B43" t="s">
        <v>11</v>
      </c>
      <c r="C43" t="s">
        <v>8</v>
      </c>
      <c r="D43" t="s">
        <v>6</v>
      </c>
      <c r="E43" t="s">
        <v>609</v>
      </c>
      <c r="F43" t="s">
        <v>561</v>
      </c>
    </row>
    <row r="44" spans="1:9" x14ac:dyDescent="0.25">
      <c r="A44" t="s">
        <v>132</v>
      </c>
      <c r="B44" t="s">
        <v>11</v>
      </c>
      <c r="C44" t="s">
        <v>8</v>
      </c>
      <c r="D44" t="s">
        <v>81</v>
      </c>
      <c r="E44" t="s">
        <v>133</v>
      </c>
      <c r="F44" t="s">
        <v>559</v>
      </c>
    </row>
    <row r="45" spans="1:9" x14ac:dyDescent="0.25">
      <c r="A45" t="s">
        <v>140</v>
      </c>
      <c r="B45" t="s">
        <v>11</v>
      </c>
      <c r="C45" t="s">
        <v>8</v>
      </c>
      <c r="D45" t="s">
        <v>6</v>
      </c>
      <c r="E45" t="s">
        <v>141</v>
      </c>
      <c r="F45" t="s">
        <v>558</v>
      </c>
    </row>
    <row r="46" spans="1:9" x14ac:dyDescent="0.25">
      <c r="A46" t="s">
        <v>143</v>
      </c>
      <c r="B46" t="s">
        <v>11</v>
      </c>
      <c r="C46" t="s">
        <v>8</v>
      </c>
      <c r="D46" t="s">
        <v>15</v>
      </c>
      <c r="E46" t="s">
        <v>660</v>
      </c>
      <c r="F46" t="s">
        <v>554</v>
      </c>
    </row>
    <row r="47" spans="1:9" x14ac:dyDescent="0.25">
      <c r="A47" t="s">
        <v>144</v>
      </c>
      <c r="B47" t="s">
        <v>11</v>
      </c>
      <c r="C47" t="s">
        <v>8</v>
      </c>
      <c r="D47" t="s">
        <v>15</v>
      </c>
      <c r="E47" t="s">
        <v>145</v>
      </c>
      <c r="F47" t="s">
        <v>559</v>
      </c>
    </row>
    <row r="48" spans="1:9" x14ac:dyDescent="0.25">
      <c r="A48" t="s">
        <v>146</v>
      </c>
      <c r="B48" t="s">
        <v>11</v>
      </c>
      <c r="C48" t="s">
        <v>8</v>
      </c>
      <c r="D48" t="s">
        <v>17</v>
      </c>
      <c r="E48" t="s">
        <v>147</v>
      </c>
      <c r="F48" t="s">
        <v>572</v>
      </c>
    </row>
    <row r="49" spans="1:6" x14ac:dyDescent="0.25">
      <c r="A49" t="s">
        <v>152</v>
      </c>
      <c r="B49" t="s">
        <v>11</v>
      </c>
      <c r="C49" t="s">
        <v>8</v>
      </c>
      <c r="D49" t="s">
        <v>15</v>
      </c>
      <c r="E49" t="s">
        <v>153</v>
      </c>
      <c r="F49" t="s">
        <v>554</v>
      </c>
    </row>
    <row r="50" spans="1:6" x14ac:dyDescent="0.25">
      <c r="A50" t="s">
        <v>156</v>
      </c>
      <c r="B50" t="s">
        <v>11</v>
      </c>
      <c r="C50" t="s">
        <v>8</v>
      </c>
      <c r="D50" t="s">
        <v>6</v>
      </c>
      <c r="E50" t="s">
        <v>157</v>
      </c>
      <c r="F50" t="s">
        <v>559</v>
      </c>
    </row>
    <row r="51" spans="1:6" x14ac:dyDescent="0.25">
      <c r="A51" t="s">
        <v>162</v>
      </c>
      <c r="B51" t="s">
        <v>11</v>
      </c>
      <c r="C51" t="s">
        <v>8</v>
      </c>
      <c r="D51" t="s">
        <v>5</v>
      </c>
      <c r="E51" t="s">
        <v>163</v>
      </c>
      <c r="F51" t="s">
        <v>582</v>
      </c>
    </row>
    <row r="52" spans="1:6" x14ac:dyDescent="0.25">
      <c r="A52" t="s">
        <v>166</v>
      </c>
      <c r="B52" t="s">
        <v>11</v>
      </c>
      <c r="C52" t="s">
        <v>8</v>
      </c>
      <c r="D52" t="s">
        <v>17</v>
      </c>
      <c r="E52" t="s">
        <v>167</v>
      </c>
      <c r="F52" t="s">
        <v>599</v>
      </c>
    </row>
    <row r="53" spans="1:6" x14ac:dyDescent="0.25">
      <c r="A53" t="s">
        <v>168</v>
      </c>
      <c r="B53" t="s">
        <v>11</v>
      </c>
      <c r="C53" t="s">
        <v>8</v>
      </c>
      <c r="D53" t="s">
        <v>5</v>
      </c>
      <c r="E53" t="s">
        <v>169</v>
      </c>
      <c r="F53" t="s">
        <v>583</v>
      </c>
    </row>
    <row r="54" spans="1:6" x14ac:dyDescent="0.25">
      <c r="A54" t="s">
        <v>170</v>
      </c>
      <c r="B54" t="s">
        <v>11</v>
      </c>
      <c r="C54" t="s">
        <v>8</v>
      </c>
      <c r="D54" t="s">
        <v>17</v>
      </c>
      <c r="E54" t="s">
        <v>607</v>
      </c>
      <c r="F54" t="s">
        <v>567</v>
      </c>
    </row>
    <row r="55" spans="1:6" x14ac:dyDescent="0.25">
      <c r="A55" t="s">
        <v>173</v>
      </c>
      <c r="B55" t="s">
        <v>11</v>
      </c>
      <c r="C55" t="s">
        <v>8</v>
      </c>
      <c r="D55" t="s">
        <v>15</v>
      </c>
      <c r="E55" t="s">
        <v>174</v>
      </c>
      <c r="F55" t="s">
        <v>554</v>
      </c>
    </row>
    <row r="56" spans="1:6" x14ac:dyDescent="0.25">
      <c r="A56" t="s">
        <v>180</v>
      </c>
      <c r="B56" t="s">
        <v>11</v>
      </c>
      <c r="C56" t="s">
        <v>8</v>
      </c>
      <c r="D56" t="s">
        <v>17</v>
      </c>
      <c r="E56" t="s">
        <v>181</v>
      </c>
      <c r="F56" t="s">
        <v>558</v>
      </c>
    </row>
    <row r="57" spans="1:6" x14ac:dyDescent="0.25">
      <c r="A57" t="s">
        <v>182</v>
      </c>
      <c r="B57" t="s">
        <v>11</v>
      </c>
      <c r="C57" t="s">
        <v>8</v>
      </c>
      <c r="D57" t="s">
        <v>5</v>
      </c>
      <c r="E57" t="s">
        <v>183</v>
      </c>
      <c r="F57" t="s">
        <v>570</v>
      </c>
    </row>
    <row r="58" spans="1:6" x14ac:dyDescent="0.25">
      <c r="A58" t="s">
        <v>184</v>
      </c>
      <c r="B58" t="s">
        <v>11</v>
      </c>
      <c r="C58" t="s">
        <v>8</v>
      </c>
      <c r="D58" t="s">
        <v>15</v>
      </c>
      <c r="E58" t="s">
        <v>185</v>
      </c>
      <c r="F58" t="s">
        <v>582</v>
      </c>
    </row>
    <row r="59" spans="1:6" x14ac:dyDescent="0.25">
      <c r="A59" t="s">
        <v>188</v>
      </c>
      <c r="B59" t="s">
        <v>11</v>
      </c>
      <c r="C59" t="s">
        <v>8</v>
      </c>
      <c r="D59" t="s">
        <v>17</v>
      </c>
      <c r="E59" t="s">
        <v>189</v>
      </c>
      <c r="F59" t="s">
        <v>582</v>
      </c>
    </row>
    <row r="60" spans="1:6" x14ac:dyDescent="0.25">
      <c r="A60" t="s">
        <v>188</v>
      </c>
      <c r="B60" t="s">
        <v>11</v>
      </c>
      <c r="C60" t="s">
        <v>8</v>
      </c>
      <c r="D60" t="s">
        <v>17</v>
      </c>
      <c r="E60" t="s">
        <v>189</v>
      </c>
      <c r="F60" t="s">
        <v>582</v>
      </c>
    </row>
    <row r="61" spans="1:6" x14ac:dyDescent="0.25">
      <c r="A61" t="s">
        <v>190</v>
      </c>
      <c r="B61" t="s">
        <v>11</v>
      </c>
      <c r="C61" t="s">
        <v>8</v>
      </c>
      <c r="D61" t="s">
        <v>5</v>
      </c>
      <c r="E61" t="s">
        <v>191</v>
      </c>
      <c r="F61" t="s">
        <v>554</v>
      </c>
    </row>
    <row r="62" spans="1:6" x14ac:dyDescent="0.25">
      <c r="A62" t="s">
        <v>194</v>
      </c>
      <c r="B62" t="s">
        <v>11</v>
      </c>
      <c r="C62" t="s">
        <v>8</v>
      </c>
      <c r="D62" t="s">
        <v>5</v>
      </c>
      <c r="E62" t="s">
        <v>195</v>
      </c>
      <c r="F62" t="s">
        <v>557</v>
      </c>
    </row>
    <row r="63" spans="1:6" x14ac:dyDescent="0.25">
      <c r="A63" t="s">
        <v>196</v>
      </c>
      <c r="B63" t="s">
        <v>11</v>
      </c>
      <c r="C63" t="s">
        <v>8</v>
      </c>
      <c r="D63" t="s">
        <v>6</v>
      </c>
      <c r="E63" t="s">
        <v>610</v>
      </c>
      <c r="F63" t="s">
        <v>572</v>
      </c>
    </row>
    <row r="64" spans="1:6" x14ac:dyDescent="0.25">
      <c r="A64" t="s">
        <v>197</v>
      </c>
      <c r="B64" t="s">
        <v>11</v>
      </c>
      <c r="C64" t="s">
        <v>8</v>
      </c>
      <c r="D64" t="s">
        <v>5</v>
      </c>
      <c r="E64" t="s">
        <v>198</v>
      </c>
      <c r="F64" t="s">
        <v>587</v>
      </c>
    </row>
    <row r="65" spans="1:6" x14ac:dyDescent="0.25">
      <c r="A65" t="s">
        <v>201</v>
      </c>
      <c r="B65" t="s">
        <v>11</v>
      </c>
      <c r="C65" t="s">
        <v>8</v>
      </c>
      <c r="D65" t="s">
        <v>17</v>
      </c>
      <c r="E65" t="s">
        <v>202</v>
      </c>
      <c r="F65" t="s">
        <v>603</v>
      </c>
    </row>
    <row r="66" spans="1:6" x14ac:dyDescent="0.25">
      <c r="A66" t="s">
        <v>203</v>
      </c>
      <c r="B66" t="s">
        <v>11</v>
      </c>
      <c r="C66" t="s">
        <v>8</v>
      </c>
      <c r="D66" t="s">
        <v>5</v>
      </c>
      <c r="E66" t="s">
        <v>611</v>
      </c>
      <c r="F66" t="s">
        <v>582</v>
      </c>
    </row>
    <row r="67" spans="1:6" x14ac:dyDescent="0.25">
      <c r="A67" t="s">
        <v>208</v>
      </c>
      <c r="B67" t="s">
        <v>11</v>
      </c>
      <c r="C67" t="s">
        <v>8</v>
      </c>
      <c r="D67" t="s">
        <v>6</v>
      </c>
      <c r="E67" t="s">
        <v>612</v>
      </c>
      <c r="F67" t="s">
        <v>554</v>
      </c>
    </row>
    <row r="68" spans="1:6" x14ac:dyDescent="0.25">
      <c r="A68" t="s">
        <v>211</v>
      </c>
      <c r="B68" t="s">
        <v>11</v>
      </c>
      <c r="C68" t="s">
        <v>8</v>
      </c>
      <c r="D68" t="s">
        <v>15</v>
      </c>
      <c r="E68" t="s">
        <v>613</v>
      </c>
      <c r="F68" t="s">
        <v>574</v>
      </c>
    </row>
    <row r="69" spans="1:6" x14ac:dyDescent="0.25">
      <c r="A69" t="s">
        <v>214</v>
      </c>
      <c r="B69" t="s">
        <v>11</v>
      </c>
      <c r="C69" t="s">
        <v>8</v>
      </c>
      <c r="D69" t="s">
        <v>15</v>
      </c>
      <c r="E69" t="s">
        <v>614</v>
      </c>
      <c r="F69" t="s">
        <v>574</v>
      </c>
    </row>
    <row r="70" spans="1:6" x14ac:dyDescent="0.25">
      <c r="A70" t="s">
        <v>215</v>
      </c>
      <c r="B70" t="s">
        <v>11</v>
      </c>
      <c r="C70" t="s">
        <v>8</v>
      </c>
      <c r="D70" t="s">
        <v>5</v>
      </c>
      <c r="E70" t="s">
        <v>216</v>
      </c>
      <c r="F70" t="s">
        <v>582</v>
      </c>
    </row>
    <row r="71" spans="1:6" x14ac:dyDescent="0.25">
      <c r="A71" t="s">
        <v>217</v>
      </c>
      <c r="B71" t="s">
        <v>11</v>
      </c>
      <c r="C71" t="s">
        <v>8</v>
      </c>
      <c r="D71" t="s">
        <v>6</v>
      </c>
      <c r="E71" t="s">
        <v>218</v>
      </c>
      <c r="F71" t="s">
        <v>567</v>
      </c>
    </row>
    <row r="72" spans="1:6" x14ac:dyDescent="0.25">
      <c r="A72" t="s">
        <v>219</v>
      </c>
      <c r="B72" t="s">
        <v>11</v>
      </c>
      <c r="C72" t="s">
        <v>8</v>
      </c>
      <c r="D72" t="s">
        <v>5</v>
      </c>
      <c r="E72" t="s">
        <v>220</v>
      </c>
      <c r="F72" t="s">
        <v>575</v>
      </c>
    </row>
    <row r="73" spans="1:6" x14ac:dyDescent="0.25">
      <c r="A73" t="s">
        <v>221</v>
      </c>
      <c r="B73" t="s">
        <v>11</v>
      </c>
      <c r="C73" t="s">
        <v>8</v>
      </c>
      <c r="D73" t="s">
        <v>5</v>
      </c>
      <c r="E73" t="s">
        <v>222</v>
      </c>
      <c r="F73" t="s">
        <v>583</v>
      </c>
    </row>
    <row r="74" spans="1:6" x14ac:dyDescent="0.25">
      <c r="A74" t="s">
        <v>223</v>
      </c>
      <c r="B74" t="s">
        <v>11</v>
      </c>
      <c r="C74" t="s">
        <v>8</v>
      </c>
      <c r="D74" t="s">
        <v>5</v>
      </c>
      <c r="E74" t="s">
        <v>224</v>
      </c>
      <c r="F74" t="s">
        <v>554</v>
      </c>
    </row>
    <row r="75" spans="1:6" x14ac:dyDescent="0.25">
      <c r="A75" t="s">
        <v>228</v>
      </c>
      <c r="B75" t="s">
        <v>11</v>
      </c>
      <c r="C75" t="s">
        <v>8</v>
      </c>
      <c r="D75" t="s">
        <v>17</v>
      </c>
      <c r="E75" t="s">
        <v>229</v>
      </c>
      <c r="F75" t="s">
        <v>586</v>
      </c>
    </row>
    <row r="76" spans="1:6" x14ac:dyDescent="0.25">
      <c r="A76" t="s">
        <v>230</v>
      </c>
      <c r="B76" t="s">
        <v>11</v>
      </c>
      <c r="C76" t="s">
        <v>8</v>
      </c>
      <c r="D76" t="s">
        <v>5</v>
      </c>
      <c r="E76" t="s">
        <v>615</v>
      </c>
      <c r="F76" t="s">
        <v>557</v>
      </c>
    </row>
    <row r="77" spans="1:6" x14ac:dyDescent="0.25">
      <c r="A77" t="s">
        <v>231</v>
      </c>
      <c r="B77" t="s">
        <v>11</v>
      </c>
      <c r="C77" t="s">
        <v>8</v>
      </c>
      <c r="D77" t="s">
        <v>5</v>
      </c>
      <c r="E77" t="s">
        <v>616</v>
      </c>
      <c r="F77" t="s">
        <v>560</v>
      </c>
    </row>
    <row r="78" spans="1:6" x14ac:dyDescent="0.25">
      <c r="A78" t="s">
        <v>234</v>
      </c>
      <c r="B78" t="s">
        <v>11</v>
      </c>
      <c r="C78" t="s">
        <v>8</v>
      </c>
      <c r="D78" t="s">
        <v>15</v>
      </c>
      <c r="E78" t="s">
        <v>235</v>
      </c>
      <c r="F78" t="s">
        <v>588</v>
      </c>
    </row>
    <row r="79" spans="1:6" x14ac:dyDescent="0.25">
      <c r="A79" t="s">
        <v>236</v>
      </c>
      <c r="B79" t="s">
        <v>11</v>
      </c>
      <c r="C79" t="s">
        <v>8</v>
      </c>
      <c r="D79" t="s">
        <v>15</v>
      </c>
      <c r="E79" t="s">
        <v>100</v>
      </c>
      <c r="F79" t="s">
        <v>583</v>
      </c>
    </row>
    <row r="80" spans="1:6" x14ac:dyDescent="0.25">
      <c r="A80" t="s">
        <v>240</v>
      </c>
      <c r="B80" t="s">
        <v>11</v>
      </c>
      <c r="C80" t="s">
        <v>8</v>
      </c>
      <c r="D80" t="s">
        <v>5</v>
      </c>
      <c r="E80" t="s">
        <v>241</v>
      </c>
      <c r="F80" t="s">
        <v>567</v>
      </c>
    </row>
    <row r="81" spans="1:6" x14ac:dyDescent="0.25">
      <c r="A81" t="s">
        <v>244</v>
      </c>
      <c r="B81" t="s">
        <v>11</v>
      </c>
      <c r="C81" t="s">
        <v>8</v>
      </c>
      <c r="D81" t="s">
        <v>5</v>
      </c>
      <c r="E81" t="s">
        <v>245</v>
      </c>
      <c r="F81" t="s">
        <v>572</v>
      </c>
    </row>
    <row r="82" spans="1:6" x14ac:dyDescent="0.25">
      <c r="A82" t="s">
        <v>248</v>
      </c>
      <c r="B82" t="s">
        <v>11</v>
      </c>
      <c r="C82" t="s">
        <v>8</v>
      </c>
      <c r="D82" t="s">
        <v>5</v>
      </c>
      <c r="E82" t="s">
        <v>177</v>
      </c>
      <c r="F82" t="s">
        <v>572</v>
      </c>
    </row>
    <row r="83" spans="1:6" x14ac:dyDescent="0.25">
      <c r="A83" t="s">
        <v>249</v>
      </c>
      <c r="B83" t="s">
        <v>11</v>
      </c>
      <c r="C83" t="s">
        <v>8</v>
      </c>
      <c r="D83" t="s">
        <v>17</v>
      </c>
      <c r="E83" t="s">
        <v>250</v>
      </c>
      <c r="F83" t="s">
        <v>559</v>
      </c>
    </row>
    <row r="84" spans="1:6" x14ac:dyDescent="0.25">
      <c r="A84" t="s">
        <v>249</v>
      </c>
      <c r="B84" t="s">
        <v>11</v>
      </c>
      <c r="C84" t="s">
        <v>8</v>
      </c>
      <c r="D84" t="s">
        <v>17</v>
      </c>
      <c r="E84" t="s">
        <v>250</v>
      </c>
      <c r="F84" t="s">
        <v>559</v>
      </c>
    </row>
    <row r="85" spans="1:6" x14ac:dyDescent="0.25">
      <c r="A85" t="s">
        <v>253</v>
      </c>
      <c r="B85" t="s">
        <v>11</v>
      </c>
      <c r="C85" t="s">
        <v>8</v>
      </c>
      <c r="D85" t="s">
        <v>17</v>
      </c>
      <c r="E85" t="s">
        <v>254</v>
      </c>
      <c r="F85" t="s">
        <v>579</v>
      </c>
    </row>
    <row r="86" spans="1:6" x14ac:dyDescent="0.25">
      <c r="A86" t="s">
        <v>255</v>
      </c>
      <c r="B86" t="s">
        <v>11</v>
      </c>
      <c r="C86" t="s">
        <v>8</v>
      </c>
      <c r="D86" t="s">
        <v>5</v>
      </c>
      <c r="E86" t="s">
        <v>256</v>
      </c>
      <c r="F86" t="s">
        <v>558</v>
      </c>
    </row>
    <row r="87" spans="1:6" x14ac:dyDescent="0.25">
      <c r="A87" t="s">
        <v>255</v>
      </c>
      <c r="B87" t="s">
        <v>11</v>
      </c>
      <c r="C87" t="s">
        <v>8</v>
      </c>
      <c r="D87" t="s">
        <v>5</v>
      </c>
      <c r="E87" t="s">
        <v>9</v>
      </c>
    </row>
    <row r="88" spans="1:6" x14ac:dyDescent="0.25">
      <c r="A88" t="s">
        <v>257</v>
      </c>
      <c r="B88" t="s">
        <v>11</v>
      </c>
      <c r="C88" t="s">
        <v>8</v>
      </c>
      <c r="D88" t="s">
        <v>5</v>
      </c>
      <c r="E88" t="s">
        <v>9</v>
      </c>
    </row>
    <row r="89" spans="1:6" x14ac:dyDescent="0.25">
      <c r="A89" t="s">
        <v>258</v>
      </c>
      <c r="B89" t="s">
        <v>11</v>
      </c>
      <c r="C89" t="s">
        <v>8</v>
      </c>
      <c r="D89" t="s">
        <v>5</v>
      </c>
      <c r="E89" t="s">
        <v>617</v>
      </c>
      <c r="F89" t="s">
        <v>560</v>
      </c>
    </row>
    <row r="90" spans="1:6" x14ac:dyDescent="0.25">
      <c r="A90" t="s">
        <v>261</v>
      </c>
      <c r="B90" t="s">
        <v>11</v>
      </c>
      <c r="C90" t="s">
        <v>8</v>
      </c>
      <c r="D90" t="s">
        <v>15</v>
      </c>
      <c r="E90" t="s">
        <v>262</v>
      </c>
      <c r="F90" t="s">
        <v>599</v>
      </c>
    </row>
    <row r="91" spans="1:6" x14ac:dyDescent="0.25">
      <c r="A91" t="s">
        <v>264</v>
      </c>
      <c r="B91" t="s">
        <v>11</v>
      </c>
      <c r="C91" t="s">
        <v>8</v>
      </c>
      <c r="D91" t="s">
        <v>5</v>
      </c>
      <c r="E91" t="s">
        <v>265</v>
      </c>
      <c r="F91" t="s">
        <v>583</v>
      </c>
    </row>
    <row r="92" spans="1:6" x14ac:dyDescent="0.25">
      <c r="A92" t="s">
        <v>264</v>
      </c>
      <c r="B92" t="s">
        <v>11</v>
      </c>
      <c r="C92" t="s">
        <v>8</v>
      </c>
      <c r="D92" t="s">
        <v>5</v>
      </c>
      <c r="E92" t="s">
        <v>631</v>
      </c>
      <c r="F92" t="s">
        <v>583</v>
      </c>
    </row>
    <row r="93" spans="1:6" x14ac:dyDescent="0.25">
      <c r="A93" t="s">
        <v>268</v>
      </c>
      <c r="B93" t="s">
        <v>11</v>
      </c>
      <c r="C93" t="s">
        <v>8</v>
      </c>
      <c r="D93" t="s">
        <v>5</v>
      </c>
      <c r="E93" t="s">
        <v>269</v>
      </c>
      <c r="F93" t="s">
        <v>567</v>
      </c>
    </row>
    <row r="94" spans="1:6" x14ac:dyDescent="0.25">
      <c r="A94" t="s">
        <v>268</v>
      </c>
      <c r="B94" t="s">
        <v>11</v>
      </c>
      <c r="C94" t="s">
        <v>8</v>
      </c>
      <c r="D94" t="s">
        <v>5</v>
      </c>
      <c r="E94" t="s">
        <v>269</v>
      </c>
      <c r="F94" t="s">
        <v>567</v>
      </c>
    </row>
    <row r="95" spans="1:6" x14ac:dyDescent="0.25">
      <c r="A95" t="s">
        <v>272</v>
      </c>
      <c r="B95" t="s">
        <v>11</v>
      </c>
      <c r="C95" t="s">
        <v>8</v>
      </c>
      <c r="D95" t="s">
        <v>5</v>
      </c>
      <c r="E95" t="s">
        <v>273</v>
      </c>
      <c r="F95" t="s">
        <v>560</v>
      </c>
    </row>
    <row r="96" spans="1:6" x14ac:dyDescent="0.25">
      <c r="A96" t="s">
        <v>274</v>
      </c>
      <c r="B96" t="s">
        <v>11</v>
      </c>
      <c r="C96" t="s">
        <v>8</v>
      </c>
      <c r="D96" t="s">
        <v>17</v>
      </c>
      <c r="E96" t="s">
        <v>252</v>
      </c>
    </row>
    <row r="97" spans="1:6" x14ac:dyDescent="0.25">
      <c r="A97" t="s">
        <v>277</v>
      </c>
      <c r="B97" t="s">
        <v>11</v>
      </c>
      <c r="C97" t="s">
        <v>8</v>
      </c>
      <c r="D97" t="s">
        <v>15</v>
      </c>
      <c r="E97" t="s">
        <v>278</v>
      </c>
      <c r="F97" t="s">
        <v>567</v>
      </c>
    </row>
    <row r="98" spans="1:6" x14ac:dyDescent="0.25">
      <c r="A98" t="s">
        <v>280</v>
      </c>
      <c r="B98" t="s">
        <v>11</v>
      </c>
      <c r="C98" t="s">
        <v>8</v>
      </c>
      <c r="D98" t="s">
        <v>17</v>
      </c>
      <c r="E98" t="s">
        <v>281</v>
      </c>
      <c r="F98" t="s">
        <v>567</v>
      </c>
    </row>
    <row r="99" spans="1:6" x14ac:dyDescent="0.25">
      <c r="A99" t="s">
        <v>282</v>
      </c>
      <c r="B99" t="s">
        <v>11</v>
      </c>
      <c r="C99" t="s">
        <v>8</v>
      </c>
      <c r="D99" t="s">
        <v>17</v>
      </c>
      <c r="E99" t="s">
        <v>283</v>
      </c>
      <c r="F99" t="s">
        <v>567</v>
      </c>
    </row>
    <row r="100" spans="1:6" x14ac:dyDescent="0.25">
      <c r="A100" t="s">
        <v>284</v>
      </c>
      <c r="B100" t="s">
        <v>11</v>
      </c>
      <c r="C100" t="s">
        <v>8</v>
      </c>
      <c r="D100" t="s">
        <v>5</v>
      </c>
      <c r="E100" t="s">
        <v>285</v>
      </c>
      <c r="F100" t="s">
        <v>570</v>
      </c>
    </row>
    <row r="101" spans="1:6" x14ac:dyDescent="0.25">
      <c r="A101" t="s">
        <v>288</v>
      </c>
      <c r="B101" t="s">
        <v>11</v>
      </c>
      <c r="C101" t="s">
        <v>8</v>
      </c>
      <c r="D101" t="s">
        <v>5</v>
      </c>
      <c r="E101" t="s">
        <v>632</v>
      </c>
      <c r="F101" t="s">
        <v>575</v>
      </c>
    </row>
    <row r="102" spans="1:6" x14ac:dyDescent="0.25">
      <c r="A102" t="s">
        <v>291</v>
      </c>
      <c r="B102" t="s">
        <v>11</v>
      </c>
      <c r="C102" t="s">
        <v>8</v>
      </c>
      <c r="D102" t="s">
        <v>17</v>
      </c>
      <c r="E102" t="s">
        <v>619</v>
      </c>
      <c r="F102" t="s">
        <v>560</v>
      </c>
    </row>
    <row r="103" spans="1:6" x14ac:dyDescent="0.25">
      <c r="A103" t="s">
        <v>292</v>
      </c>
      <c r="B103" t="s">
        <v>11</v>
      </c>
      <c r="C103" t="s">
        <v>8</v>
      </c>
      <c r="D103" t="s">
        <v>17</v>
      </c>
      <c r="E103" t="s">
        <v>293</v>
      </c>
      <c r="F103" t="s">
        <v>567</v>
      </c>
    </row>
    <row r="104" spans="1:6" x14ac:dyDescent="0.25">
      <c r="A104" t="s">
        <v>294</v>
      </c>
      <c r="B104" t="s">
        <v>11</v>
      </c>
      <c r="C104" t="s">
        <v>8</v>
      </c>
      <c r="D104" t="s">
        <v>6</v>
      </c>
      <c r="E104" t="s">
        <v>295</v>
      </c>
      <c r="F104" t="s">
        <v>568</v>
      </c>
    </row>
    <row r="105" spans="1:6" x14ac:dyDescent="0.25">
      <c r="A105" t="s">
        <v>296</v>
      </c>
      <c r="B105" t="s">
        <v>11</v>
      </c>
      <c r="C105" t="s">
        <v>8</v>
      </c>
      <c r="D105" t="s">
        <v>17</v>
      </c>
      <c r="E105" t="s">
        <v>297</v>
      </c>
      <c r="F105" t="s">
        <v>559</v>
      </c>
    </row>
    <row r="106" spans="1:6" x14ac:dyDescent="0.25">
      <c r="A106" t="s">
        <v>300</v>
      </c>
      <c r="B106" t="s">
        <v>11</v>
      </c>
      <c r="C106" t="s">
        <v>8</v>
      </c>
      <c r="D106" t="s">
        <v>6</v>
      </c>
      <c r="E106" t="s">
        <v>301</v>
      </c>
      <c r="F106" t="s">
        <v>580</v>
      </c>
    </row>
    <row r="107" spans="1:6" x14ac:dyDescent="0.25">
      <c r="A107" t="s">
        <v>302</v>
      </c>
      <c r="B107" t="s">
        <v>11</v>
      </c>
      <c r="C107" t="s">
        <v>8</v>
      </c>
      <c r="D107" t="s">
        <v>15</v>
      </c>
      <c r="E107" t="s">
        <v>303</v>
      </c>
      <c r="F107" t="s">
        <v>572</v>
      </c>
    </row>
    <row r="108" spans="1:6" x14ac:dyDescent="0.25">
      <c r="A108" t="s">
        <v>306</v>
      </c>
      <c r="B108" t="s">
        <v>11</v>
      </c>
      <c r="C108" t="s">
        <v>8</v>
      </c>
      <c r="D108" t="s">
        <v>5</v>
      </c>
      <c r="E108" t="s">
        <v>307</v>
      </c>
      <c r="F108" t="s">
        <v>558</v>
      </c>
    </row>
    <row r="109" spans="1:6" x14ac:dyDescent="0.25">
      <c r="A109" t="s">
        <v>308</v>
      </c>
      <c r="B109" t="s">
        <v>11</v>
      </c>
      <c r="C109" t="s">
        <v>8</v>
      </c>
      <c r="D109" t="s">
        <v>17</v>
      </c>
      <c r="E109" t="s">
        <v>309</v>
      </c>
      <c r="F109" t="s">
        <v>601</v>
      </c>
    </row>
    <row r="110" spans="1:6" x14ac:dyDescent="0.25">
      <c r="A110" t="s">
        <v>310</v>
      </c>
      <c r="B110" t="s">
        <v>11</v>
      </c>
      <c r="C110" t="s">
        <v>8</v>
      </c>
      <c r="D110" t="s">
        <v>17</v>
      </c>
      <c r="E110" t="s">
        <v>311</v>
      </c>
      <c r="F110" t="s">
        <v>575</v>
      </c>
    </row>
    <row r="111" spans="1:6" x14ac:dyDescent="0.25">
      <c r="A111" t="s">
        <v>312</v>
      </c>
      <c r="B111" t="s">
        <v>11</v>
      </c>
      <c r="C111" t="s">
        <v>8</v>
      </c>
      <c r="D111" t="s">
        <v>5</v>
      </c>
      <c r="E111" t="s">
        <v>313</v>
      </c>
      <c r="F111" t="s">
        <v>554</v>
      </c>
    </row>
    <row r="112" spans="1:6" x14ac:dyDescent="0.25">
      <c r="A112" t="s">
        <v>314</v>
      </c>
      <c r="B112" t="s">
        <v>11</v>
      </c>
      <c r="C112" t="s">
        <v>8</v>
      </c>
      <c r="D112" t="s">
        <v>5</v>
      </c>
      <c r="E112" t="s">
        <v>315</v>
      </c>
      <c r="F112" t="s">
        <v>554</v>
      </c>
    </row>
    <row r="113" spans="1:6" x14ac:dyDescent="0.25">
      <c r="A113" t="s">
        <v>317</v>
      </c>
      <c r="B113" t="s">
        <v>11</v>
      </c>
      <c r="C113" t="s">
        <v>8</v>
      </c>
      <c r="D113" t="s">
        <v>15</v>
      </c>
      <c r="E113" t="s">
        <v>318</v>
      </c>
      <c r="F113" t="s">
        <v>554</v>
      </c>
    </row>
    <row r="114" spans="1:6" x14ac:dyDescent="0.25">
      <c r="A114" t="s">
        <v>319</v>
      </c>
      <c r="B114" t="s">
        <v>11</v>
      </c>
      <c r="C114" t="s">
        <v>8</v>
      </c>
      <c r="D114" t="s">
        <v>5</v>
      </c>
      <c r="E114" t="s">
        <v>320</v>
      </c>
      <c r="F114" t="s">
        <v>554</v>
      </c>
    </row>
    <row r="115" spans="1:6" x14ac:dyDescent="0.25">
      <c r="A115" t="s">
        <v>323</v>
      </c>
      <c r="B115" t="s">
        <v>11</v>
      </c>
      <c r="C115" t="s">
        <v>8</v>
      </c>
      <c r="D115" t="s">
        <v>15</v>
      </c>
      <c r="E115" t="s">
        <v>324</v>
      </c>
      <c r="F115" t="s">
        <v>554</v>
      </c>
    </row>
    <row r="116" spans="1:6" x14ac:dyDescent="0.25">
      <c r="A116" t="s">
        <v>325</v>
      </c>
      <c r="B116" t="s">
        <v>11</v>
      </c>
      <c r="C116" t="s">
        <v>8</v>
      </c>
      <c r="D116" t="s">
        <v>5</v>
      </c>
      <c r="E116" t="s">
        <v>326</v>
      </c>
      <c r="F116" t="s">
        <v>564</v>
      </c>
    </row>
    <row r="117" spans="1:6" x14ac:dyDescent="0.25">
      <c r="A117" t="s">
        <v>327</v>
      </c>
      <c r="B117" t="s">
        <v>11</v>
      </c>
      <c r="C117" t="s">
        <v>8</v>
      </c>
      <c r="D117" t="s">
        <v>5</v>
      </c>
      <c r="E117" t="s">
        <v>328</v>
      </c>
      <c r="F117" t="s">
        <v>582</v>
      </c>
    </row>
    <row r="118" spans="1:6" x14ac:dyDescent="0.25">
      <c r="A118" t="s">
        <v>331</v>
      </c>
      <c r="B118" t="s">
        <v>11</v>
      </c>
      <c r="C118" t="s">
        <v>8</v>
      </c>
      <c r="D118" t="s">
        <v>5</v>
      </c>
      <c r="E118" t="s">
        <v>332</v>
      </c>
      <c r="F118" t="s">
        <v>582</v>
      </c>
    </row>
    <row r="119" spans="1:6" x14ac:dyDescent="0.25">
      <c r="A119" t="s">
        <v>333</v>
      </c>
      <c r="B119" t="s">
        <v>11</v>
      </c>
      <c r="C119" t="s">
        <v>8</v>
      </c>
      <c r="D119" t="s">
        <v>5</v>
      </c>
      <c r="E119" t="s">
        <v>334</v>
      </c>
      <c r="F119" t="s">
        <v>582</v>
      </c>
    </row>
    <row r="120" spans="1:6" x14ac:dyDescent="0.25">
      <c r="A120" t="s">
        <v>336</v>
      </c>
      <c r="B120" t="s">
        <v>11</v>
      </c>
      <c r="C120" t="s">
        <v>8</v>
      </c>
      <c r="D120" t="s">
        <v>15</v>
      </c>
      <c r="E120" t="s">
        <v>337</v>
      </c>
      <c r="F120" t="s">
        <v>601</v>
      </c>
    </row>
    <row r="121" spans="1:6" x14ac:dyDescent="0.25">
      <c r="A121" t="s">
        <v>338</v>
      </c>
      <c r="B121" t="s">
        <v>11</v>
      </c>
      <c r="C121" t="s">
        <v>8</v>
      </c>
      <c r="D121" t="s">
        <v>17</v>
      </c>
      <c r="E121" t="s">
        <v>621</v>
      </c>
      <c r="F121" t="s">
        <v>566</v>
      </c>
    </row>
    <row r="122" spans="1:6" x14ac:dyDescent="0.25">
      <c r="A122" t="s">
        <v>341</v>
      </c>
      <c r="B122" t="s">
        <v>11</v>
      </c>
      <c r="C122" t="s">
        <v>8</v>
      </c>
      <c r="D122" t="s">
        <v>5</v>
      </c>
      <c r="E122" t="s">
        <v>620</v>
      </c>
      <c r="F122" t="s">
        <v>599</v>
      </c>
    </row>
    <row r="123" spans="1:6" x14ac:dyDescent="0.25">
      <c r="A123" t="s">
        <v>342</v>
      </c>
      <c r="B123" t="s">
        <v>11</v>
      </c>
      <c r="C123" t="s">
        <v>8</v>
      </c>
      <c r="D123" t="s">
        <v>6</v>
      </c>
      <c r="E123" t="s">
        <v>343</v>
      </c>
      <c r="F123" t="s">
        <v>568</v>
      </c>
    </row>
    <row r="124" spans="1:6" x14ac:dyDescent="0.25">
      <c r="A124" t="s">
        <v>346</v>
      </c>
      <c r="B124" t="s">
        <v>11</v>
      </c>
      <c r="C124" t="s">
        <v>8</v>
      </c>
      <c r="D124" t="s">
        <v>17</v>
      </c>
      <c r="E124" t="s">
        <v>347</v>
      </c>
      <c r="F124" t="s">
        <v>601</v>
      </c>
    </row>
    <row r="125" spans="1:6" x14ac:dyDescent="0.25">
      <c r="A125" t="s">
        <v>350</v>
      </c>
      <c r="B125" t="s">
        <v>11</v>
      </c>
      <c r="C125" t="s">
        <v>8</v>
      </c>
      <c r="D125" t="s">
        <v>17</v>
      </c>
      <c r="E125" t="s">
        <v>351</v>
      </c>
      <c r="F125" t="s">
        <v>573</v>
      </c>
    </row>
    <row r="126" spans="1:6" x14ac:dyDescent="0.25">
      <c r="A126" t="s">
        <v>352</v>
      </c>
      <c r="B126" t="s">
        <v>11</v>
      </c>
      <c r="C126" t="s">
        <v>8</v>
      </c>
      <c r="D126" t="s">
        <v>5</v>
      </c>
      <c r="E126" t="s">
        <v>353</v>
      </c>
      <c r="F126" t="s">
        <v>572</v>
      </c>
    </row>
    <row r="127" spans="1:6" x14ac:dyDescent="0.25">
      <c r="A127" t="s">
        <v>356</v>
      </c>
      <c r="B127" t="s">
        <v>11</v>
      </c>
      <c r="C127" t="s">
        <v>8</v>
      </c>
      <c r="D127" t="s">
        <v>17</v>
      </c>
      <c r="E127" t="s">
        <v>622</v>
      </c>
      <c r="F127" t="s">
        <v>599</v>
      </c>
    </row>
    <row r="128" spans="1:6" x14ac:dyDescent="0.25">
      <c r="A128" t="s">
        <v>359</v>
      </c>
      <c r="B128" t="s">
        <v>11</v>
      </c>
      <c r="C128" t="s">
        <v>8</v>
      </c>
      <c r="D128" t="s">
        <v>15</v>
      </c>
      <c r="E128" t="s">
        <v>360</v>
      </c>
      <c r="F128" t="s">
        <v>599</v>
      </c>
    </row>
    <row r="129" spans="1:6" x14ac:dyDescent="0.25">
      <c r="A129" t="s">
        <v>366</v>
      </c>
      <c r="B129" t="s">
        <v>11</v>
      </c>
      <c r="C129" t="s">
        <v>8</v>
      </c>
      <c r="D129" t="s">
        <v>17</v>
      </c>
      <c r="E129" t="s">
        <v>623</v>
      </c>
      <c r="F129" t="s">
        <v>576</v>
      </c>
    </row>
    <row r="130" spans="1:6" x14ac:dyDescent="0.25">
      <c r="A130" t="s">
        <v>369</v>
      </c>
      <c r="B130" t="s">
        <v>11</v>
      </c>
      <c r="C130" t="s">
        <v>8</v>
      </c>
      <c r="D130" t="s">
        <v>15</v>
      </c>
      <c r="E130" t="s">
        <v>370</v>
      </c>
      <c r="F130" t="s">
        <v>557</v>
      </c>
    </row>
    <row r="131" spans="1:6" x14ac:dyDescent="0.25">
      <c r="A131" t="s">
        <v>371</v>
      </c>
      <c r="B131" t="s">
        <v>11</v>
      </c>
      <c r="C131" t="s">
        <v>8</v>
      </c>
      <c r="D131" t="s">
        <v>5</v>
      </c>
      <c r="E131" t="s">
        <v>372</v>
      </c>
      <c r="F131" t="s">
        <v>577</v>
      </c>
    </row>
    <row r="132" spans="1:6" x14ac:dyDescent="0.25">
      <c r="A132" t="s">
        <v>373</v>
      </c>
      <c r="B132" t="s">
        <v>11</v>
      </c>
      <c r="C132" t="s">
        <v>8</v>
      </c>
      <c r="D132" t="s">
        <v>5</v>
      </c>
      <c r="E132" t="s">
        <v>374</v>
      </c>
      <c r="F132" t="s">
        <v>554</v>
      </c>
    </row>
    <row r="133" spans="1:6" x14ac:dyDescent="0.25">
      <c r="A133" t="s">
        <v>378</v>
      </c>
      <c r="B133" t="s">
        <v>11</v>
      </c>
      <c r="C133" t="s">
        <v>8</v>
      </c>
      <c r="D133" t="s">
        <v>17</v>
      </c>
      <c r="E133" t="s">
        <v>379</v>
      </c>
      <c r="F133" t="s">
        <v>564</v>
      </c>
    </row>
    <row r="134" spans="1:6" x14ac:dyDescent="0.25">
      <c r="A134" t="s">
        <v>380</v>
      </c>
      <c r="B134" t="s">
        <v>11</v>
      </c>
      <c r="C134" t="s">
        <v>8</v>
      </c>
      <c r="D134" t="s">
        <v>30</v>
      </c>
      <c r="E134" t="s">
        <v>381</v>
      </c>
      <c r="F134" t="s">
        <v>570</v>
      </c>
    </row>
    <row r="135" spans="1:6" x14ac:dyDescent="0.25">
      <c r="A135" t="s">
        <v>382</v>
      </c>
      <c r="B135" t="s">
        <v>11</v>
      </c>
      <c r="C135" t="s">
        <v>8</v>
      </c>
      <c r="D135" t="s">
        <v>17</v>
      </c>
      <c r="E135" t="s">
        <v>624</v>
      </c>
      <c r="F135" t="s">
        <v>574</v>
      </c>
    </row>
    <row r="136" spans="1:6" x14ac:dyDescent="0.25">
      <c r="A136" t="s">
        <v>386</v>
      </c>
      <c r="B136" t="s">
        <v>11</v>
      </c>
      <c r="C136" t="s">
        <v>8</v>
      </c>
      <c r="D136" t="s">
        <v>17</v>
      </c>
      <c r="E136" t="s">
        <v>387</v>
      </c>
      <c r="F136" t="s">
        <v>569</v>
      </c>
    </row>
    <row r="137" spans="1:6" x14ac:dyDescent="0.25">
      <c r="A137" t="s">
        <v>391</v>
      </c>
      <c r="B137" t="s">
        <v>11</v>
      </c>
      <c r="C137" t="s">
        <v>8</v>
      </c>
      <c r="D137" t="s">
        <v>17</v>
      </c>
      <c r="E137" t="s">
        <v>392</v>
      </c>
      <c r="F137" t="s">
        <v>567</v>
      </c>
    </row>
    <row r="138" spans="1:6" x14ac:dyDescent="0.25">
      <c r="A138" t="s">
        <v>393</v>
      </c>
      <c r="B138" t="s">
        <v>11</v>
      </c>
      <c r="C138" t="s">
        <v>8</v>
      </c>
      <c r="D138" t="s">
        <v>5</v>
      </c>
      <c r="E138" t="s">
        <v>394</v>
      </c>
      <c r="F138" t="s">
        <v>554</v>
      </c>
    </row>
    <row r="139" spans="1:6" x14ac:dyDescent="0.25">
      <c r="A139" t="s">
        <v>395</v>
      </c>
      <c r="B139" t="s">
        <v>11</v>
      </c>
      <c r="C139" t="s">
        <v>8</v>
      </c>
      <c r="D139" t="s">
        <v>5</v>
      </c>
      <c r="E139" t="s">
        <v>396</v>
      </c>
      <c r="F139" t="s">
        <v>560</v>
      </c>
    </row>
    <row r="140" spans="1:6" x14ac:dyDescent="0.25">
      <c r="A140" t="s">
        <v>397</v>
      </c>
      <c r="B140" t="s">
        <v>11</v>
      </c>
      <c r="C140" t="s">
        <v>8</v>
      </c>
      <c r="D140" t="s">
        <v>5</v>
      </c>
      <c r="E140" t="s">
        <v>398</v>
      </c>
      <c r="F140" t="s">
        <v>554</v>
      </c>
    </row>
    <row r="141" spans="1:6" x14ac:dyDescent="0.25">
      <c r="A141" t="s">
        <v>399</v>
      </c>
      <c r="B141" t="s">
        <v>11</v>
      </c>
      <c r="C141" t="s">
        <v>8</v>
      </c>
      <c r="D141" t="s">
        <v>5</v>
      </c>
      <c r="E141" t="s">
        <v>605</v>
      </c>
      <c r="F141" t="s">
        <v>570</v>
      </c>
    </row>
    <row r="142" spans="1:6" x14ac:dyDescent="0.25">
      <c r="A142" t="s">
        <v>404</v>
      </c>
      <c r="B142" t="s">
        <v>11</v>
      </c>
      <c r="C142" t="s">
        <v>8</v>
      </c>
      <c r="D142" t="s">
        <v>5</v>
      </c>
      <c r="E142" t="s">
        <v>405</v>
      </c>
      <c r="F142" t="s">
        <v>587</v>
      </c>
    </row>
    <row r="143" spans="1:6" x14ac:dyDescent="0.25">
      <c r="A143" t="s">
        <v>406</v>
      </c>
      <c r="B143" t="s">
        <v>11</v>
      </c>
      <c r="C143" t="s">
        <v>8</v>
      </c>
      <c r="D143" t="s">
        <v>5</v>
      </c>
      <c r="E143" t="s">
        <v>407</v>
      </c>
      <c r="F143" t="s">
        <v>572</v>
      </c>
    </row>
    <row r="144" spans="1:6" x14ac:dyDescent="0.25">
      <c r="A144" t="s">
        <v>410</v>
      </c>
      <c r="B144" t="s">
        <v>11</v>
      </c>
      <c r="C144" t="s">
        <v>8</v>
      </c>
      <c r="D144" t="s">
        <v>5</v>
      </c>
      <c r="E144" t="s">
        <v>53</v>
      </c>
      <c r="F144" t="s">
        <v>563</v>
      </c>
    </row>
    <row r="145" spans="1:6" x14ac:dyDescent="0.25">
      <c r="A145" t="s">
        <v>413</v>
      </c>
      <c r="B145" t="s">
        <v>11</v>
      </c>
      <c r="C145" t="s">
        <v>8</v>
      </c>
      <c r="D145" t="s">
        <v>17</v>
      </c>
      <c r="E145" t="s">
        <v>414</v>
      </c>
      <c r="F145" t="s">
        <v>568</v>
      </c>
    </row>
    <row r="146" spans="1:6" x14ac:dyDescent="0.25">
      <c r="A146" t="s">
        <v>415</v>
      </c>
      <c r="B146" t="s">
        <v>11</v>
      </c>
      <c r="C146" t="s">
        <v>8</v>
      </c>
      <c r="D146" t="s">
        <v>17</v>
      </c>
      <c r="E146" t="s">
        <v>606</v>
      </c>
      <c r="F146" t="s">
        <v>554</v>
      </c>
    </row>
    <row r="147" spans="1:6" x14ac:dyDescent="0.25">
      <c r="A147" t="s">
        <v>416</v>
      </c>
      <c r="B147" t="s">
        <v>11</v>
      </c>
      <c r="C147" t="s">
        <v>8</v>
      </c>
      <c r="D147" t="s">
        <v>17</v>
      </c>
      <c r="E147" t="s">
        <v>417</v>
      </c>
      <c r="F147" t="s">
        <v>570</v>
      </c>
    </row>
    <row r="148" spans="1:6" x14ac:dyDescent="0.25">
      <c r="A148" t="s">
        <v>418</v>
      </c>
      <c r="B148" t="s">
        <v>11</v>
      </c>
      <c r="C148" t="s">
        <v>8</v>
      </c>
      <c r="D148" t="s">
        <v>17</v>
      </c>
      <c r="E148" t="s">
        <v>419</v>
      </c>
      <c r="F148" t="s">
        <v>560</v>
      </c>
    </row>
    <row r="149" spans="1:6" x14ac:dyDescent="0.25">
      <c r="A149" t="s">
        <v>420</v>
      </c>
      <c r="B149" t="s">
        <v>11</v>
      </c>
      <c r="C149" t="s">
        <v>8</v>
      </c>
      <c r="D149" t="s">
        <v>5</v>
      </c>
      <c r="E149" t="s">
        <v>421</v>
      </c>
      <c r="F149" t="s">
        <v>557</v>
      </c>
    </row>
    <row r="150" spans="1:6" x14ac:dyDescent="0.25">
      <c r="A150" t="s">
        <v>422</v>
      </c>
      <c r="B150" t="s">
        <v>11</v>
      </c>
      <c r="C150" t="s">
        <v>8</v>
      </c>
      <c r="D150" t="s">
        <v>5</v>
      </c>
      <c r="E150" t="s">
        <v>423</v>
      </c>
      <c r="F150" t="s">
        <v>599</v>
      </c>
    </row>
    <row r="151" spans="1:6" x14ac:dyDescent="0.25">
      <c r="A151" t="s">
        <v>426</v>
      </c>
      <c r="B151" t="s">
        <v>11</v>
      </c>
      <c r="C151" t="s">
        <v>8</v>
      </c>
      <c r="D151" t="s">
        <v>5</v>
      </c>
      <c r="E151" t="s">
        <v>427</v>
      </c>
      <c r="F151" t="s">
        <v>570</v>
      </c>
    </row>
    <row r="152" spans="1:6" x14ac:dyDescent="0.25">
      <c r="A152" t="s">
        <v>428</v>
      </c>
      <c r="B152" t="s">
        <v>11</v>
      </c>
      <c r="C152" t="s">
        <v>8</v>
      </c>
      <c r="D152" t="s">
        <v>5</v>
      </c>
      <c r="E152" t="s">
        <v>429</v>
      </c>
      <c r="F152" t="s">
        <v>567</v>
      </c>
    </row>
    <row r="153" spans="1:6" x14ac:dyDescent="0.25">
      <c r="A153" t="s">
        <v>430</v>
      </c>
      <c r="B153" t="s">
        <v>11</v>
      </c>
      <c r="C153" t="s">
        <v>8</v>
      </c>
      <c r="D153" t="s">
        <v>17</v>
      </c>
      <c r="E153" t="s">
        <v>625</v>
      </c>
      <c r="F153" t="s">
        <v>582</v>
      </c>
    </row>
    <row r="154" spans="1:6" x14ac:dyDescent="0.25">
      <c r="A154" t="s">
        <v>433</v>
      </c>
      <c r="B154" t="s">
        <v>11</v>
      </c>
      <c r="C154" t="s">
        <v>8</v>
      </c>
      <c r="D154" t="s">
        <v>5</v>
      </c>
      <c r="E154" t="s">
        <v>434</v>
      </c>
      <c r="F154" t="s">
        <v>579</v>
      </c>
    </row>
    <row r="155" spans="1:6" x14ac:dyDescent="0.25">
      <c r="A155" t="s">
        <v>435</v>
      </c>
      <c r="B155" t="s">
        <v>11</v>
      </c>
      <c r="C155" t="s">
        <v>8</v>
      </c>
      <c r="D155" t="s">
        <v>6</v>
      </c>
      <c r="E155" t="s">
        <v>436</v>
      </c>
      <c r="F155" t="s">
        <v>557</v>
      </c>
    </row>
    <row r="156" spans="1:6" x14ac:dyDescent="0.25">
      <c r="A156" t="s">
        <v>439</v>
      </c>
      <c r="B156" t="s">
        <v>11</v>
      </c>
      <c r="C156" t="s">
        <v>8</v>
      </c>
      <c r="D156" t="s">
        <v>5</v>
      </c>
      <c r="E156" t="s">
        <v>440</v>
      </c>
      <c r="F156" t="s">
        <v>570</v>
      </c>
    </row>
    <row r="157" spans="1:6" x14ac:dyDescent="0.25">
      <c r="A157" t="s">
        <v>441</v>
      </c>
      <c r="B157" t="s">
        <v>11</v>
      </c>
      <c r="C157" t="s">
        <v>8</v>
      </c>
      <c r="D157" t="s">
        <v>15</v>
      </c>
      <c r="E157" t="s">
        <v>442</v>
      </c>
      <c r="F157" t="s">
        <v>572</v>
      </c>
    </row>
    <row r="158" spans="1:6" x14ac:dyDescent="0.25">
      <c r="A158" t="s">
        <v>443</v>
      </c>
      <c r="B158" t="s">
        <v>11</v>
      </c>
      <c r="C158" t="s">
        <v>8</v>
      </c>
      <c r="D158" t="s">
        <v>5</v>
      </c>
      <c r="E158" t="s">
        <v>444</v>
      </c>
      <c r="F158" t="s">
        <v>568</v>
      </c>
    </row>
    <row r="159" spans="1:6" x14ac:dyDescent="0.25">
      <c r="A159" t="s">
        <v>445</v>
      </c>
      <c r="B159" t="s">
        <v>11</v>
      </c>
      <c r="C159" t="s">
        <v>8</v>
      </c>
      <c r="D159" t="s">
        <v>17</v>
      </c>
      <c r="E159" t="s">
        <v>446</v>
      </c>
      <c r="F159" t="s">
        <v>558</v>
      </c>
    </row>
    <row r="160" spans="1:6" x14ac:dyDescent="0.25">
      <c r="A160" t="s">
        <v>449</v>
      </c>
      <c r="B160" t="s">
        <v>11</v>
      </c>
      <c r="C160" t="s">
        <v>8</v>
      </c>
      <c r="D160" t="s">
        <v>15</v>
      </c>
      <c r="E160" t="s">
        <v>450</v>
      </c>
      <c r="F160" t="s">
        <v>567</v>
      </c>
    </row>
    <row r="161" spans="1:6" x14ac:dyDescent="0.25">
      <c r="A161" t="s">
        <v>453</v>
      </c>
      <c r="B161" t="s">
        <v>11</v>
      </c>
      <c r="C161" t="s">
        <v>8</v>
      </c>
      <c r="D161" t="s">
        <v>15</v>
      </c>
      <c r="E161" t="s">
        <v>454</v>
      </c>
      <c r="F161" t="s">
        <v>568</v>
      </c>
    </row>
    <row r="162" spans="1:6" x14ac:dyDescent="0.25">
      <c r="A162" t="s">
        <v>457</v>
      </c>
      <c r="B162" t="s">
        <v>11</v>
      </c>
      <c r="C162" t="s">
        <v>8</v>
      </c>
      <c r="D162" t="s">
        <v>6</v>
      </c>
      <c r="E162" t="s">
        <v>458</v>
      </c>
      <c r="F162" t="s">
        <v>575</v>
      </c>
    </row>
    <row r="163" spans="1:6" x14ac:dyDescent="0.25">
      <c r="A163" t="s">
        <v>462</v>
      </c>
      <c r="B163" t="s">
        <v>11</v>
      </c>
      <c r="C163" t="s">
        <v>8</v>
      </c>
      <c r="D163" t="s">
        <v>17</v>
      </c>
      <c r="E163" t="s">
        <v>463</v>
      </c>
      <c r="F163" t="s">
        <v>560</v>
      </c>
    </row>
    <row r="164" spans="1:6" x14ac:dyDescent="0.25">
      <c r="A164" t="s">
        <v>466</v>
      </c>
      <c r="B164" t="s">
        <v>11</v>
      </c>
      <c r="C164" t="s">
        <v>8</v>
      </c>
      <c r="D164" t="s">
        <v>6</v>
      </c>
      <c r="E164" t="s">
        <v>467</v>
      </c>
      <c r="F164" t="s">
        <v>554</v>
      </c>
    </row>
    <row r="165" spans="1:6" x14ac:dyDescent="0.25">
      <c r="A165" t="s">
        <v>470</v>
      </c>
      <c r="B165" t="s">
        <v>11</v>
      </c>
      <c r="C165" t="s">
        <v>8</v>
      </c>
      <c r="D165" t="s">
        <v>5</v>
      </c>
      <c r="E165" t="s">
        <v>471</v>
      </c>
      <c r="F165" t="s">
        <v>568</v>
      </c>
    </row>
    <row r="166" spans="1:6" x14ac:dyDescent="0.25">
      <c r="A166" t="s">
        <v>473</v>
      </c>
      <c r="B166" t="s">
        <v>11</v>
      </c>
      <c r="C166" t="s">
        <v>8</v>
      </c>
      <c r="D166" t="s">
        <v>15</v>
      </c>
      <c r="E166" t="s">
        <v>474</v>
      </c>
      <c r="F166" t="s">
        <v>559</v>
      </c>
    </row>
    <row r="167" spans="1:6" x14ac:dyDescent="0.25">
      <c r="A167" t="s">
        <v>475</v>
      </c>
      <c r="B167" t="s">
        <v>11</v>
      </c>
      <c r="C167" t="s">
        <v>8</v>
      </c>
      <c r="D167" t="s">
        <v>24</v>
      </c>
      <c r="E167" t="s">
        <v>273</v>
      </c>
      <c r="F167" t="s">
        <v>560</v>
      </c>
    </row>
    <row r="168" spans="1:6" x14ac:dyDescent="0.25">
      <c r="A168" t="s">
        <v>478</v>
      </c>
      <c r="B168" t="s">
        <v>11</v>
      </c>
      <c r="C168" t="s">
        <v>8</v>
      </c>
      <c r="D168" t="s">
        <v>5</v>
      </c>
      <c r="E168" t="s">
        <v>479</v>
      </c>
      <c r="F168" t="s">
        <v>582</v>
      </c>
    </row>
    <row r="169" spans="1:6" x14ac:dyDescent="0.25">
      <c r="A169" t="s">
        <v>480</v>
      </c>
      <c r="B169" t="s">
        <v>11</v>
      </c>
      <c r="C169" t="s">
        <v>8</v>
      </c>
      <c r="D169" t="s">
        <v>15</v>
      </c>
      <c r="E169" t="s">
        <v>481</v>
      </c>
      <c r="F169" t="s">
        <v>558</v>
      </c>
    </row>
    <row r="170" spans="1:6" x14ac:dyDescent="0.25">
      <c r="A170" t="s">
        <v>482</v>
      </c>
      <c r="B170" t="s">
        <v>11</v>
      </c>
      <c r="C170" t="s">
        <v>8</v>
      </c>
      <c r="D170" t="s">
        <v>5</v>
      </c>
      <c r="E170" t="s">
        <v>483</v>
      </c>
      <c r="F170" t="s">
        <v>570</v>
      </c>
    </row>
    <row r="171" spans="1:6" x14ac:dyDescent="0.25">
      <c r="A171" t="s">
        <v>484</v>
      </c>
      <c r="B171" t="s">
        <v>11</v>
      </c>
      <c r="C171" t="s">
        <v>8</v>
      </c>
      <c r="D171" t="s">
        <v>5</v>
      </c>
      <c r="E171" t="s">
        <v>9</v>
      </c>
    </row>
    <row r="172" spans="1:6" x14ac:dyDescent="0.25">
      <c r="A172" t="s">
        <v>487</v>
      </c>
      <c r="B172" t="s">
        <v>11</v>
      </c>
      <c r="C172" t="s">
        <v>8</v>
      </c>
      <c r="D172" t="s">
        <v>7</v>
      </c>
      <c r="E172" t="s">
        <v>488</v>
      </c>
      <c r="F172" t="s">
        <v>560</v>
      </c>
    </row>
    <row r="173" spans="1:6" x14ac:dyDescent="0.25">
      <c r="A173" t="s">
        <v>491</v>
      </c>
      <c r="B173" t="s">
        <v>11</v>
      </c>
      <c r="C173" t="s">
        <v>8</v>
      </c>
      <c r="D173" t="s">
        <v>17</v>
      </c>
      <c r="E173" t="s">
        <v>492</v>
      </c>
      <c r="F173" t="s">
        <v>557</v>
      </c>
    </row>
    <row r="174" spans="1:6" x14ac:dyDescent="0.25">
      <c r="A174" t="s">
        <v>493</v>
      </c>
      <c r="B174" t="s">
        <v>11</v>
      </c>
      <c r="C174" t="s">
        <v>8</v>
      </c>
      <c r="D174" t="s">
        <v>5</v>
      </c>
      <c r="E174" t="s">
        <v>494</v>
      </c>
      <c r="F174" t="s">
        <v>554</v>
      </c>
    </row>
    <row r="175" spans="1:6" x14ac:dyDescent="0.25">
      <c r="A175" t="s">
        <v>499</v>
      </c>
      <c r="B175" t="s">
        <v>11</v>
      </c>
      <c r="C175" t="s">
        <v>8</v>
      </c>
      <c r="D175" t="s">
        <v>17</v>
      </c>
      <c r="E175" t="s">
        <v>500</v>
      </c>
      <c r="F175" t="s">
        <v>560</v>
      </c>
    </row>
    <row r="176" spans="1:6" x14ac:dyDescent="0.25">
      <c r="A176" t="s">
        <v>501</v>
      </c>
      <c r="B176" t="s">
        <v>11</v>
      </c>
      <c r="C176" t="s">
        <v>8</v>
      </c>
      <c r="D176" t="s">
        <v>5</v>
      </c>
      <c r="E176" t="s">
        <v>488</v>
      </c>
      <c r="F176" t="s">
        <v>560</v>
      </c>
    </row>
    <row r="177" spans="1:6" x14ac:dyDescent="0.25">
      <c r="A177" t="s">
        <v>502</v>
      </c>
      <c r="B177" t="s">
        <v>11</v>
      </c>
      <c r="C177" t="s">
        <v>8</v>
      </c>
      <c r="D177" t="s">
        <v>5</v>
      </c>
      <c r="E177" t="s">
        <v>503</v>
      </c>
      <c r="F177" t="s">
        <v>567</v>
      </c>
    </row>
    <row r="178" spans="1:6" x14ac:dyDescent="0.25">
      <c r="A178" t="s">
        <v>504</v>
      </c>
      <c r="B178" t="s">
        <v>11</v>
      </c>
      <c r="C178" t="s">
        <v>8</v>
      </c>
      <c r="D178" t="s">
        <v>5</v>
      </c>
      <c r="E178" t="s">
        <v>505</v>
      </c>
      <c r="F178" t="s">
        <v>567</v>
      </c>
    </row>
    <row r="179" spans="1:6" x14ac:dyDescent="0.25">
      <c r="A179" t="s">
        <v>506</v>
      </c>
      <c r="B179" t="s">
        <v>11</v>
      </c>
      <c r="C179" t="s">
        <v>8</v>
      </c>
      <c r="D179" t="s">
        <v>15</v>
      </c>
      <c r="E179" t="s">
        <v>507</v>
      </c>
      <c r="F179" t="s">
        <v>570</v>
      </c>
    </row>
    <row r="180" spans="1:6" x14ac:dyDescent="0.25">
      <c r="A180" t="s">
        <v>510</v>
      </c>
      <c r="B180" t="s">
        <v>11</v>
      </c>
      <c r="C180" t="s">
        <v>8</v>
      </c>
      <c r="D180" t="s">
        <v>15</v>
      </c>
      <c r="E180" t="s">
        <v>511</v>
      </c>
      <c r="F180" t="s">
        <v>569</v>
      </c>
    </row>
    <row r="181" spans="1:6" x14ac:dyDescent="0.25">
      <c r="A181" t="s">
        <v>512</v>
      </c>
      <c r="B181" t="s">
        <v>11</v>
      </c>
      <c r="C181" t="s">
        <v>8</v>
      </c>
      <c r="D181" t="s">
        <v>17</v>
      </c>
      <c r="E181" t="s">
        <v>513</v>
      </c>
      <c r="F181" t="s">
        <v>558</v>
      </c>
    </row>
    <row r="182" spans="1:6" x14ac:dyDescent="0.25">
      <c r="A182" t="s">
        <v>514</v>
      </c>
      <c r="B182" t="s">
        <v>11</v>
      </c>
      <c r="C182" t="s">
        <v>8</v>
      </c>
      <c r="D182" t="s">
        <v>17</v>
      </c>
      <c r="E182" t="s">
        <v>626</v>
      </c>
      <c r="F182" t="s">
        <v>567</v>
      </c>
    </row>
    <row r="183" spans="1:6" x14ac:dyDescent="0.25">
      <c r="A183" t="s">
        <v>514</v>
      </c>
      <c r="B183" t="s">
        <v>11</v>
      </c>
      <c r="C183" t="s">
        <v>8</v>
      </c>
      <c r="D183" t="s">
        <v>17</v>
      </c>
      <c r="E183" t="s">
        <v>626</v>
      </c>
      <c r="F183" t="s">
        <v>567</v>
      </c>
    </row>
    <row r="184" spans="1:6" x14ac:dyDescent="0.25">
      <c r="A184" t="s">
        <v>515</v>
      </c>
      <c r="B184" t="s">
        <v>11</v>
      </c>
      <c r="C184" t="s">
        <v>8</v>
      </c>
      <c r="D184" t="s">
        <v>5</v>
      </c>
      <c r="E184" t="s">
        <v>516</v>
      </c>
      <c r="F184" t="s">
        <v>572</v>
      </c>
    </row>
    <row r="185" spans="1:6" x14ac:dyDescent="0.25">
      <c r="A185" t="s">
        <v>519</v>
      </c>
      <c r="B185" t="s">
        <v>11</v>
      </c>
      <c r="C185" t="s">
        <v>8</v>
      </c>
      <c r="D185" t="s">
        <v>5</v>
      </c>
      <c r="E185" t="s">
        <v>332</v>
      </c>
      <c r="F185" t="s">
        <v>582</v>
      </c>
    </row>
    <row r="186" spans="1:6" x14ac:dyDescent="0.25">
      <c r="A186" t="s">
        <v>520</v>
      </c>
      <c r="B186" t="s">
        <v>11</v>
      </c>
      <c r="C186" t="s">
        <v>8</v>
      </c>
      <c r="D186" t="s">
        <v>6</v>
      </c>
      <c r="E186" t="s">
        <v>521</v>
      </c>
      <c r="F186" t="s">
        <v>559</v>
      </c>
    </row>
    <row r="187" spans="1:6" x14ac:dyDescent="0.25">
      <c r="A187" t="s">
        <v>526</v>
      </c>
      <c r="B187" t="s">
        <v>11</v>
      </c>
      <c r="C187" t="s">
        <v>8</v>
      </c>
      <c r="D187" t="s">
        <v>5</v>
      </c>
      <c r="E187" t="s">
        <v>527</v>
      </c>
      <c r="F187" t="s">
        <v>558</v>
      </c>
    </row>
    <row r="188" spans="1:6" x14ac:dyDescent="0.25">
      <c r="A188" t="s">
        <v>528</v>
      </c>
      <c r="B188" t="s">
        <v>11</v>
      </c>
      <c r="C188" t="s">
        <v>8</v>
      </c>
      <c r="D188" t="s">
        <v>17</v>
      </c>
      <c r="E188" t="s">
        <v>529</v>
      </c>
      <c r="F188" t="s">
        <v>558</v>
      </c>
    </row>
    <row r="189" spans="1:6" x14ac:dyDescent="0.25">
      <c r="A189" t="s">
        <v>532</v>
      </c>
      <c r="B189" t="s">
        <v>11</v>
      </c>
      <c r="C189" t="s">
        <v>8</v>
      </c>
      <c r="D189" t="s">
        <v>5</v>
      </c>
      <c r="E189" t="s">
        <v>533</v>
      </c>
      <c r="F189" t="s">
        <v>567</v>
      </c>
    </row>
    <row r="190" spans="1:6" x14ac:dyDescent="0.25">
      <c r="A190" t="s">
        <v>534</v>
      </c>
      <c r="B190" t="s">
        <v>11</v>
      </c>
      <c r="C190" t="s">
        <v>8</v>
      </c>
      <c r="D190" t="s">
        <v>15</v>
      </c>
      <c r="E190" t="s">
        <v>535</v>
      </c>
      <c r="F190" t="s">
        <v>560</v>
      </c>
    </row>
    <row r="191" spans="1:6" x14ac:dyDescent="0.25">
      <c r="A191" t="s">
        <v>538</v>
      </c>
      <c r="B191" t="s">
        <v>11</v>
      </c>
      <c r="C191" t="s">
        <v>8</v>
      </c>
      <c r="D191" t="s">
        <v>5</v>
      </c>
      <c r="E191" t="s">
        <v>12</v>
      </c>
      <c r="F191" t="s">
        <v>554</v>
      </c>
    </row>
    <row r="192" spans="1:6" x14ac:dyDescent="0.25">
      <c r="A192" t="s">
        <v>539</v>
      </c>
      <c r="B192" t="s">
        <v>11</v>
      </c>
      <c r="C192" t="s">
        <v>8</v>
      </c>
      <c r="D192" t="s">
        <v>6</v>
      </c>
      <c r="E192" t="s">
        <v>540</v>
      </c>
      <c r="F192" t="s">
        <v>560</v>
      </c>
    </row>
    <row r="193" spans="1:6" x14ac:dyDescent="0.25">
      <c r="A193" t="s">
        <v>541</v>
      </c>
      <c r="B193" t="s">
        <v>11</v>
      </c>
      <c r="C193" t="s">
        <v>8</v>
      </c>
      <c r="D193" t="s">
        <v>17</v>
      </c>
      <c r="E193" t="s">
        <v>627</v>
      </c>
      <c r="F193" t="s">
        <v>582</v>
      </c>
    </row>
    <row r="194" spans="1:6" x14ac:dyDescent="0.25">
      <c r="A194" t="s">
        <v>542</v>
      </c>
      <c r="B194" t="s">
        <v>11</v>
      </c>
      <c r="C194" t="s">
        <v>8</v>
      </c>
      <c r="D194" t="s">
        <v>5</v>
      </c>
      <c r="E194" t="s">
        <v>543</v>
      </c>
      <c r="F194" t="s">
        <v>561</v>
      </c>
    </row>
    <row r="195" spans="1:6" x14ac:dyDescent="0.25">
      <c r="A195" t="s">
        <v>548</v>
      </c>
      <c r="B195" t="s">
        <v>11</v>
      </c>
      <c r="C195" t="s">
        <v>8</v>
      </c>
      <c r="D195" t="s">
        <v>17</v>
      </c>
      <c r="E195" t="s">
        <v>628</v>
      </c>
      <c r="F195" t="s">
        <v>587</v>
      </c>
    </row>
    <row r="196" spans="1:6" x14ac:dyDescent="0.25">
      <c r="A196" t="s">
        <v>548</v>
      </c>
      <c r="B196" t="s">
        <v>11</v>
      </c>
      <c r="C196" t="s">
        <v>8</v>
      </c>
      <c r="D196" t="s">
        <v>17</v>
      </c>
      <c r="E196" t="s">
        <v>549</v>
      </c>
      <c r="F196" t="s">
        <v>587</v>
      </c>
    </row>
    <row r="197" spans="1:6" x14ac:dyDescent="0.25">
      <c r="A197" t="s">
        <v>551</v>
      </c>
      <c r="B197" t="s">
        <v>11</v>
      </c>
      <c r="C197" t="s">
        <v>8</v>
      </c>
      <c r="D197" t="s">
        <v>6</v>
      </c>
      <c r="E197" t="s">
        <v>629</v>
      </c>
      <c r="F197" t="s">
        <v>572</v>
      </c>
    </row>
  </sheetData>
  <autoFilter ref="A1:F197" xr:uid="{00000000-0001-0000-0000-000000000000}">
    <sortState xmlns:xlrd2="http://schemas.microsoft.com/office/spreadsheetml/2017/richdata2" ref="A2:F197">
      <sortCondition ref="A1:A197"/>
    </sortState>
  </autoFilter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6DED07-E9C0-4DE9-B0B4-F11674DD6EA3}">
          <x14:formula1>
            <xm:f>里別!$A$2:$A$37</xm:f>
          </x14:formula1>
          <xm:sqref>F2:F197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B76C-9019-4392-989D-61CC98343D28}">
  <dimension ref="A1:P127"/>
  <sheetViews>
    <sheetView topLeftCell="C1" workbookViewId="0">
      <pane ySplit="1" topLeftCell="A8" activePane="bottomLeft" state="frozen"/>
      <selection pane="bottomLeft" activeCell="L37" sqref="L37"/>
    </sheetView>
  </sheetViews>
  <sheetFormatPr defaultRowHeight="15.75" x14ac:dyDescent="0.25"/>
  <cols>
    <col min="1" max="1" width="19.5703125" bestFit="1" customWidth="1"/>
    <col min="2" max="3" width="10.28515625" bestFit="1" customWidth="1"/>
    <col min="4" max="4" width="17.5703125" bestFit="1" customWidth="1"/>
    <col min="5" max="5" width="91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553</v>
      </c>
    </row>
    <row r="2" spans="1:16" x14ac:dyDescent="0.25">
      <c r="A2" t="s">
        <v>178</v>
      </c>
      <c r="B2" t="s">
        <v>14</v>
      </c>
      <c r="C2" t="s">
        <v>8</v>
      </c>
      <c r="D2" t="s">
        <v>17</v>
      </c>
      <c r="E2" t="s">
        <v>179</v>
      </c>
      <c r="F2" t="s">
        <v>567</v>
      </c>
      <c r="H2" s="1" t="s">
        <v>557</v>
      </c>
      <c r="I2">
        <f>COUNTIF(F:F,H2)</f>
        <v>1</v>
      </c>
      <c r="J2" s="2" t="s">
        <v>573</v>
      </c>
      <c r="K2">
        <v>8</v>
      </c>
      <c r="L2" s="6" t="s">
        <v>599</v>
      </c>
      <c r="M2">
        <v>13</v>
      </c>
    </row>
    <row r="3" spans="1:16" x14ac:dyDescent="0.25">
      <c r="A3" t="s">
        <v>316</v>
      </c>
      <c r="B3" t="s">
        <v>14</v>
      </c>
      <c r="C3" t="s">
        <v>8</v>
      </c>
      <c r="D3" t="s">
        <v>17</v>
      </c>
      <c r="E3" t="s">
        <v>640</v>
      </c>
      <c r="F3" t="s">
        <v>567</v>
      </c>
      <c r="H3" s="1" t="s">
        <v>558</v>
      </c>
      <c r="I3">
        <f>COUNTIF(F:F,H3)</f>
        <v>2</v>
      </c>
      <c r="J3" s="2" t="s">
        <v>574</v>
      </c>
      <c r="K3">
        <v>6</v>
      </c>
      <c r="L3" s="6" t="s">
        <v>601</v>
      </c>
      <c r="M3">
        <v>2</v>
      </c>
      <c r="N3" t="s">
        <v>650</v>
      </c>
      <c r="O3">
        <f>SUM(I21:I35)</f>
        <v>74</v>
      </c>
    </row>
    <row r="4" spans="1:16" x14ac:dyDescent="0.25">
      <c r="A4" t="s">
        <v>348</v>
      </c>
      <c r="B4" t="s">
        <v>14</v>
      </c>
      <c r="C4" t="s">
        <v>8</v>
      </c>
      <c r="D4" t="s">
        <v>15</v>
      </c>
      <c r="E4" t="s">
        <v>349</v>
      </c>
      <c r="F4" t="s">
        <v>567</v>
      </c>
      <c r="H4" s="1" t="s">
        <v>559</v>
      </c>
      <c r="I4">
        <f t="shared" ref="I4:I19" si="0">COUNTIF(F:F,H4)</f>
        <v>1</v>
      </c>
      <c r="J4" s="2" t="s">
        <v>576</v>
      </c>
      <c r="K4">
        <v>7</v>
      </c>
      <c r="L4" s="6" t="s">
        <v>603</v>
      </c>
      <c r="M4">
        <v>0</v>
      </c>
      <c r="N4" t="s">
        <v>649</v>
      </c>
      <c r="O4">
        <f>SUM(I2:I19)</f>
        <v>32</v>
      </c>
    </row>
    <row r="5" spans="1:16" x14ac:dyDescent="0.25">
      <c r="A5" t="s">
        <v>388</v>
      </c>
      <c r="B5" t="s">
        <v>14</v>
      </c>
      <c r="C5" t="s">
        <v>8</v>
      </c>
      <c r="D5" t="s">
        <v>15</v>
      </c>
      <c r="E5" t="s">
        <v>389</v>
      </c>
      <c r="F5" t="s">
        <v>567</v>
      </c>
      <c r="H5" s="1" t="s">
        <v>560</v>
      </c>
      <c r="I5">
        <f t="shared" si="0"/>
        <v>3</v>
      </c>
      <c r="J5" s="2" t="s">
        <v>578</v>
      </c>
      <c r="K5">
        <v>2</v>
      </c>
      <c r="N5" t="s">
        <v>652</v>
      </c>
      <c r="O5">
        <f>SUM(I37:I39)</f>
        <v>15</v>
      </c>
      <c r="P5">
        <f>SUM(O3:O5)</f>
        <v>121</v>
      </c>
    </row>
    <row r="6" spans="1:16" x14ac:dyDescent="0.25">
      <c r="A6" t="s">
        <v>25</v>
      </c>
      <c r="B6" t="s">
        <v>14</v>
      </c>
      <c r="C6" t="s">
        <v>8</v>
      </c>
      <c r="D6" t="s">
        <v>5</v>
      </c>
      <c r="E6" t="s">
        <v>26</v>
      </c>
      <c r="F6" t="s">
        <v>599</v>
      </c>
      <c r="H6" s="1" t="s">
        <v>561</v>
      </c>
      <c r="I6">
        <f t="shared" si="0"/>
        <v>0</v>
      </c>
      <c r="J6" s="2" t="s">
        <v>579</v>
      </c>
      <c r="K6">
        <v>7</v>
      </c>
      <c r="N6" t="s">
        <v>655</v>
      </c>
      <c r="O6">
        <v>5</v>
      </c>
    </row>
    <row r="7" spans="1:16" x14ac:dyDescent="0.25">
      <c r="A7" t="s">
        <v>43</v>
      </c>
      <c r="B7" t="s">
        <v>14</v>
      </c>
      <c r="C7" t="s">
        <v>8</v>
      </c>
      <c r="D7" t="s">
        <v>17</v>
      </c>
      <c r="E7" t="s">
        <v>634</v>
      </c>
      <c r="F7" t="s">
        <v>599</v>
      </c>
      <c r="H7" s="1" t="s">
        <v>564</v>
      </c>
      <c r="I7">
        <f t="shared" si="0"/>
        <v>0</v>
      </c>
      <c r="J7" s="2" t="s">
        <v>580</v>
      </c>
      <c r="K7">
        <v>5</v>
      </c>
    </row>
    <row r="8" spans="1:16" x14ac:dyDescent="0.25">
      <c r="A8" t="s">
        <v>175</v>
      </c>
      <c r="B8" t="s">
        <v>14</v>
      </c>
      <c r="C8" t="s">
        <v>8</v>
      </c>
      <c r="D8" t="s">
        <v>5</v>
      </c>
      <c r="E8" t="s">
        <v>176</v>
      </c>
      <c r="F8" t="s">
        <v>599</v>
      </c>
      <c r="H8" s="1" t="s">
        <v>566</v>
      </c>
      <c r="I8">
        <f t="shared" si="0"/>
        <v>0</v>
      </c>
      <c r="J8" s="2" t="s">
        <v>581</v>
      </c>
      <c r="K8">
        <v>1</v>
      </c>
      <c r="N8" t="s">
        <v>651</v>
      </c>
      <c r="O8">
        <f>SUM(I2:I39)</f>
        <v>121</v>
      </c>
    </row>
    <row r="9" spans="1:16" x14ac:dyDescent="0.25">
      <c r="A9" t="s">
        <v>199</v>
      </c>
      <c r="B9" t="s">
        <v>14</v>
      </c>
      <c r="C9" t="s">
        <v>8</v>
      </c>
      <c r="D9" t="s">
        <v>15</v>
      </c>
      <c r="E9" t="s">
        <v>200</v>
      </c>
      <c r="F9" t="s">
        <v>599</v>
      </c>
      <c r="H9" s="1" t="s">
        <v>567</v>
      </c>
      <c r="I9">
        <f t="shared" si="0"/>
        <v>4</v>
      </c>
      <c r="J9" s="2" t="s">
        <v>562</v>
      </c>
      <c r="K9">
        <v>12</v>
      </c>
    </row>
    <row r="10" spans="1:16" x14ac:dyDescent="0.25">
      <c r="A10" t="s">
        <v>226</v>
      </c>
      <c r="B10" t="s">
        <v>14</v>
      </c>
      <c r="C10" t="s">
        <v>8</v>
      </c>
      <c r="D10" t="s">
        <v>5</v>
      </c>
      <c r="E10" t="s">
        <v>227</v>
      </c>
      <c r="F10" t="s">
        <v>599</v>
      </c>
      <c r="H10" s="1" t="s">
        <v>568</v>
      </c>
      <c r="I10">
        <f t="shared" si="0"/>
        <v>0</v>
      </c>
      <c r="J10" s="2" t="s">
        <v>563</v>
      </c>
      <c r="K10">
        <v>2</v>
      </c>
    </row>
    <row r="11" spans="1:16" x14ac:dyDescent="0.25">
      <c r="A11" t="s">
        <v>270</v>
      </c>
      <c r="B11" t="s">
        <v>14</v>
      </c>
      <c r="C11" t="s">
        <v>8</v>
      </c>
      <c r="D11" t="s">
        <v>15</v>
      </c>
      <c r="E11" t="s">
        <v>271</v>
      </c>
      <c r="F11" t="s">
        <v>599</v>
      </c>
      <c r="H11" s="1" t="s">
        <v>570</v>
      </c>
      <c r="I11">
        <f t="shared" si="0"/>
        <v>2</v>
      </c>
      <c r="J11" s="2" t="s">
        <v>565</v>
      </c>
      <c r="K11">
        <v>1</v>
      </c>
    </row>
    <row r="12" spans="1:16" x14ac:dyDescent="0.25">
      <c r="A12" t="s">
        <v>339</v>
      </c>
      <c r="B12" t="s">
        <v>14</v>
      </c>
      <c r="C12" t="s">
        <v>8</v>
      </c>
      <c r="D12" t="s">
        <v>15</v>
      </c>
      <c r="E12" t="s">
        <v>340</v>
      </c>
      <c r="F12" t="s">
        <v>599</v>
      </c>
      <c r="H12" s="1" t="s">
        <v>572</v>
      </c>
      <c r="I12">
        <f t="shared" si="0"/>
        <v>8</v>
      </c>
      <c r="J12" s="2" t="s">
        <v>569</v>
      </c>
      <c r="K12">
        <v>11</v>
      </c>
    </row>
    <row r="13" spans="1:16" x14ac:dyDescent="0.25">
      <c r="A13" t="s">
        <v>357</v>
      </c>
      <c r="B13" t="s">
        <v>14</v>
      </c>
      <c r="C13" t="s">
        <v>8</v>
      </c>
      <c r="D13" t="s">
        <v>17</v>
      </c>
      <c r="E13" t="s">
        <v>358</v>
      </c>
      <c r="F13" t="s">
        <v>599</v>
      </c>
      <c r="H13" s="1" t="s">
        <v>554</v>
      </c>
      <c r="I13">
        <f t="shared" si="0"/>
        <v>4</v>
      </c>
      <c r="J13" s="2" t="s">
        <v>571</v>
      </c>
      <c r="K13">
        <v>3</v>
      </c>
    </row>
    <row r="14" spans="1:16" x14ac:dyDescent="0.25">
      <c r="A14" t="s">
        <v>357</v>
      </c>
      <c r="B14" t="s">
        <v>14</v>
      </c>
      <c r="C14" t="s">
        <v>8</v>
      </c>
      <c r="D14" t="s">
        <v>17</v>
      </c>
      <c r="E14" t="s">
        <v>358</v>
      </c>
      <c r="F14" t="s">
        <v>599</v>
      </c>
      <c r="H14" s="1" t="s">
        <v>575</v>
      </c>
      <c r="I14">
        <f t="shared" si="0"/>
        <v>3</v>
      </c>
      <c r="J14" s="2" t="s">
        <v>585</v>
      </c>
      <c r="K14">
        <v>6</v>
      </c>
    </row>
    <row r="15" spans="1:16" x14ac:dyDescent="0.25">
      <c r="A15" t="s">
        <v>431</v>
      </c>
      <c r="B15" t="s">
        <v>14</v>
      </c>
      <c r="C15" t="s">
        <v>8</v>
      </c>
      <c r="D15" t="s">
        <v>15</v>
      </c>
      <c r="E15" t="s">
        <v>432</v>
      </c>
      <c r="F15" t="s">
        <v>599</v>
      </c>
      <c r="H15" s="1" t="s">
        <v>577</v>
      </c>
      <c r="I15">
        <f t="shared" si="0"/>
        <v>0</v>
      </c>
      <c r="J15" s="2" t="s">
        <v>586</v>
      </c>
      <c r="K15">
        <v>0</v>
      </c>
    </row>
    <row r="16" spans="1:16" x14ac:dyDescent="0.25">
      <c r="A16" t="s">
        <v>437</v>
      </c>
      <c r="B16" t="s">
        <v>14</v>
      </c>
      <c r="C16" t="s">
        <v>8</v>
      </c>
      <c r="D16" t="s">
        <v>17</v>
      </c>
      <c r="E16" t="s">
        <v>438</v>
      </c>
      <c r="F16" t="s">
        <v>599</v>
      </c>
      <c r="H16" s="1" t="s">
        <v>582</v>
      </c>
      <c r="I16">
        <f t="shared" si="0"/>
        <v>0</v>
      </c>
      <c r="J16" s="2" t="s">
        <v>588</v>
      </c>
      <c r="K16">
        <v>3</v>
      </c>
    </row>
    <row r="17" spans="1:9" x14ac:dyDescent="0.25">
      <c r="A17" t="s">
        <v>489</v>
      </c>
      <c r="B17" t="s">
        <v>14</v>
      </c>
      <c r="C17" t="s">
        <v>8</v>
      </c>
      <c r="D17" t="s">
        <v>5</v>
      </c>
      <c r="E17" t="s">
        <v>490</v>
      </c>
      <c r="F17" t="s">
        <v>599</v>
      </c>
      <c r="H17" s="1" t="s">
        <v>583</v>
      </c>
      <c r="I17">
        <f t="shared" si="0"/>
        <v>2</v>
      </c>
    </row>
    <row r="18" spans="1:9" x14ac:dyDescent="0.25">
      <c r="A18" t="s">
        <v>546</v>
      </c>
      <c r="B18" t="s">
        <v>14</v>
      </c>
      <c r="C18" t="s">
        <v>8</v>
      </c>
      <c r="D18" t="s">
        <v>15</v>
      </c>
      <c r="E18" t="s">
        <v>547</v>
      </c>
      <c r="F18" t="s">
        <v>599</v>
      </c>
      <c r="H18" s="1" t="s">
        <v>584</v>
      </c>
      <c r="I18">
        <f t="shared" si="0"/>
        <v>1</v>
      </c>
    </row>
    <row r="19" spans="1:9" x14ac:dyDescent="0.25">
      <c r="A19" t="s">
        <v>35</v>
      </c>
      <c r="B19" t="s">
        <v>14</v>
      </c>
      <c r="C19" t="s">
        <v>8</v>
      </c>
      <c r="D19" t="s">
        <v>36</v>
      </c>
      <c r="E19" t="s">
        <v>37</v>
      </c>
      <c r="F19" t="s">
        <v>569</v>
      </c>
      <c r="H19" s="1" t="s">
        <v>587</v>
      </c>
      <c r="I19">
        <f t="shared" si="0"/>
        <v>1</v>
      </c>
    </row>
    <row r="20" spans="1:9" x14ac:dyDescent="0.25">
      <c r="A20" t="s">
        <v>70</v>
      </c>
      <c r="B20" t="s">
        <v>14</v>
      </c>
      <c r="C20" t="s">
        <v>8</v>
      </c>
      <c r="D20" t="s">
        <v>5</v>
      </c>
      <c r="E20" t="s">
        <v>71</v>
      </c>
      <c r="F20" t="s">
        <v>569</v>
      </c>
    </row>
    <row r="21" spans="1:9" x14ac:dyDescent="0.25">
      <c r="A21" t="s">
        <v>125</v>
      </c>
      <c r="B21" t="s">
        <v>14</v>
      </c>
      <c r="C21" t="s">
        <v>8</v>
      </c>
      <c r="D21" t="s">
        <v>5</v>
      </c>
      <c r="E21" t="s">
        <v>126</v>
      </c>
      <c r="F21" t="s">
        <v>569</v>
      </c>
      <c r="H21" s="2" t="s">
        <v>573</v>
      </c>
      <c r="I21">
        <f t="shared" ref="I21:I35" si="1">COUNTIF(F:F,H21)</f>
        <v>8</v>
      </c>
    </row>
    <row r="22" spans="1:9" x14ac:dyDescent="0.25">
      <c r="A22" t="s">
        <v>160</v>
      </c>
      <c r="B22" t="s">
        <v>14</v>
      </c>
      <c r="C22" t="s">
        <v>8</v>
      </c>
      <c r="D22" t="s">
        <v>5</v>
      </c>
      <c r="E22" t="s">
        <v>161</v>
      </c>
      <c r="F22" t="s">
        <v>569</v>
      </c>
      <c r="H22" s="2" t="s">
        <v>574</v>
      </c>
      <c r="I22">
        <f t="shared" si="1"/>
        <v>6</v>
      </c>
    </row>
    <row r="23" spans="1:9" x14ac:dyDescent="0.25">
      <c r="A23" t="s">
        <v>298</v>
      </c>
      <c r="B23" t="s">
        <v>14</v>
      </c>
      <c r="C23" t="s">
        <v>8</v>
      </c>
      <c r="D23" t="s">
        <v>5</v>
      </c>
      <c r="E23" t="s">
        <v>299</v>
      </c>
      <c r="F23" t="s">
        <v>569</v>
      </c>
      <c r="H23" s="2" t="s">
        <v>576</v>
      </c>
      <c r="I23">
        <f t="shared" si="1"/>
        <v>7</v>
      </c>
    </row>
    <row r="24" spans="1:9" x14ac:dyDescent="0.25">
      <c r="A24" t="s">
        <v>321</v>
      </c>
      <c r="B24" t="s">
        <v>14</v>
      </c>
      <c r="C24" t="s">
        <v>8</v>
      </c>
      <c r="D24" t="s">
        <v>15</v>
      </c>
      <c r="E24" t="s">
        <v>299</v>
      </c>
      <c r="F24" t="s">
        <v>569</v>
      </c>
      <c r="H24" s="2" t="s">
        <v>578</v>
      </c>
      <c r="I24">
        <f t="shared" si="1"/>
        <v>2</v>
      </c>
    </row>
    <row r="25" spans="1:9" x14ac:dyDescent="0.25">
      <c r="A25" t="s">
        <v>364</v>
      </c>
      <c r="B25" t="s">
        <v>14</v>
      </c>
      <c r="C25" t="s">
        <v>8</v>
      </c>
      <c r="D25" t="s">
        <v>5</v>
      </c>
      <c r="E25" t="s">
        <v>365</v>
      </c>
      <c r="F25" t="s">
        <v>569</v>
      </c>
      <c r="H25" s="2" t="s">
        <v>579</v>
      </c>
      <c r="I25">
        <f t="shared" si="1"/>
        <v>7</v>
      </c>
    </row>
    <row r="26" spans="1:9" x14ac:dyDescent="0.25">
      <c r="A26" t="s">
        <v>376</v>
      </c>
      <c r="B26" t="s">
        <v>14</v>
      </c>
      <c r="C26" t="s">
        <v>8</v>
      </c>
      <c r="D26" t="s">
        <v>5</v>
      </c>
      <c r="E26" t="s">
        <v>377</v>
      </c>
      <c r="F26" t="s">
        <v>569</v>
      </c>
      <c r="H26" s="2" t="s">
        <v>580</v>
      </c>
      <c r="I26">
        <f t="shared" si="1"/>
        <v>5</v>
      </c>
    </row>
    <row r="27" spans="1:9" x14ac:dyDescent="0.25">
      <c r="A27" t="s">
        <v>402</v>
      </c>
      <c r="B27" t="s">
        <v>14</v>
      </c>
      <c r="C27" t="s">
        <v>8</v>
      </c>
      <c r="D27" t="s">
        <v>17</v>
      </c>
      <c r="E27" t="s">
        <v>403</v>
      </c>
      <c r="F27" t="s">
        <v>569</v>
      </c>
      <c r="H27" s="2" t="s">
        <v>581</v>
      </c>
      <c r="I27">
        <f t="shared" si="1"/>
        <v>1</v>
      </c>
    </row>
    <row r="28" spans="1:9" x14ac:dyDescent="0.25">
      <c r="A28" t="s">
        <v>451</v>
      </c>
      <c r="B28" t="s">
        <v>14</v>
      </c>
      <c r="C28" t="s">
        <v>8</v>
      </c>
      <c r="D28" t="s">
        <v>5</v>
      </c>
      <c r="E28" t="s">
        <v>452</v>
      </c>
      <c r="F28" t="s">
        <v>569</v>
      </c>
      <c r="H28" s="2" t="s">
        <v>562</v>
      </c>
      <c r="I28">
        <f t="shared" si="1"/>
        <v>12</v>
      </c>
    </row>
    <row r="29" spans="1:9" x14ac:dyDescent="0.25">
      <c r="A29" t="s">
        <v>495</v>
      </c>
      <c r="B29" t="s">
        <v>14</v>
      </c>
      <c r="C29" t="s">
        <v>8</v>
      </c>
      <c r="D29" t="s">
        <v>17</v>
      </c>
      <c r="E29" t="s">
        <v>496</v>
      </c>
      <c r="F29" t="s">
        <v>569</v>
      </c>
      <c r="H29" s="2" t="s">
        <v>563</v>
      </c>
      <c r="I29">
        <f t="shared" si="1"/>
        <v>2</v>
      </c>
    </row>
    <row r="30" spans="1:9" x14ac:dyDescent="0.25">
      <c r="A30" t="s">
        <v>550</v>
      </c>
      <c r="B30" t="s">
        <v>14</v>
      </c>
      <c r="C30" t="s">
        <v>8</v>
      </c>
      <c r="D30" t="s">
        <v>17</v>
      </c>
      <c r="E30" t="s">
        <v>648</v>
      </c>
      <c r="F30" t="s">
        <v>557</v>
      </c>
      <c r="H30" s="2" t="s">
        <v>565</v>
      </c>
      <c r="I30">
        <f t="shared" si="1"/>
        <v>1</v>
      </c>
    </row>
    <row r="31" spans="1:9" x14ac:dyDescent="0.25">
      <c r="A31" t="s">
        <v>158</v>
      </c>
      <c r="B31" t="s">
        <v>14</v>
      </c>
      <c r="C31" t="s">
        <v>8</v>
      </c>
      <c r="D31" t="s">
        <v>5</v>
      </c>
      <c r="E31" t="s">
        <v>159</v>
      </c>
      <c r="F31" t="s">
        <v>558</v>
      </c>
      <c r="H31" s="2" t="s">
        <v>569</v>
      </c>
      <c r="I31">
        <f t="shared" si="1"/>
        <v>11</v>
      </c>
    </row>
    <row r="32" spans="1:9" x14ac:dyDescent="0.25">
      <c r="A32" t="s">
        <v>459</v>
      </c>
      <c r="B32" t="s">
        <v>14</v>
      </c>
      <c r="C32" t="s">
        <v>8</v>
      </c>
      <c r="D32" t="s">
        <v>15</v>
      </c>
      <c r="E32" t="s">
        <v>647</v>
      </c>
      <c r="F32" t="s">
        <v>558</v>
      </c>
      <c r="H32" s="2" t="s">
        <v>571</v>
      </c>
      <c r="I32">
        <f t="shared" si="1"/>
        <v>3</v>
      </c>
    </row>
    <row r="33" spans="1:9" x14ac:dyDescent="0.25">
      <c r="A33" t="s">
        <v>266</v>
      </c>
      <c r="B33" t="s">
        <v>14</v>
      </c>
      <c r="C33" t="s">
        <v>8</v>
      </c>
      <c r="D33" t="s">
        <v>24</v>
      </c>
      <c r="E33" t="s">
        <v>267</v>
      </c>
      <c r="F33" t="s">
        <v>559</v>
      </c>
      <c r="H33" s="2" t="s">
        <v>585</v>
      </c>
      <c r="I33">
        <f t="shared" si="1"/>
        <v>6</v>
      </c>
    </row>
    <row r="34" spans="1:9" x14ac:dyDescent="0.25">
      <c r="A34" t="s">
        <v>148</v>
      </c>
      <c r="B34" t="s">
        <v>14</v>
      </c>
      <c r="C34" t="s">
        <v>8</v>
      </c>
      <c r="D34" t="s">
        <v>17</v>
      </c>
      <c r="E34" t="s">
        <v>149</v>
      </c>
      <c r="F34" t="s">
        <v>560</v>
      </c>
      <c r="H34" s="2" t="s">
        <v>586</v>
      </c>
      <c r="I34">
        <f t="shared" si="1"/>
        <v>0</v>
      </c>
    </row>
    <row r="35" spans="1:9" x14ac:dyDescent="0.25">
      <c r="A35" t="s">
        <v>148</v>
      </c>
      <c r="B35" t="s">
        <v>14</v>
      </c>
      <c r="C35" t="s">
        <v>8</v>
      </c>
      <c r="D35" t="s">
        <v>17</v>
      </c>
      <c r="E35" t="s">
        <v>149</v>
      </c>
      <c r="F35" t="s">
        <v>560</v>
      </c>
      <c r="H35" s="2" t="s">
        <v>588</v>
      </c>
      <c r="I35">
        <f t="shared" si="1"/>
        <v>3</v>
      </c>
    </row>
    <row r="36" spans="1:9" x14ac:dyDescent="0.25">
      <c r="A36" t="s">
        <v>275</v>
      </c>
      <c r="B36" t="s">
        <v>14</v>
      </c>
      <c r="C36" t="s">
        <v>8</v>
      </c>
      <c r="D36" t="s">
        <v>6</v>
      </c>
      <c r="E36" t="s">
        <v>276</v>
      </c>
      <c r="F36" t="s">
        <v>560</v>
      </c>
    </row>
    <row r="37" spans="1:9" x14ac:dyDescent="0.25">
      <c r="A37" t="s">
        <v>22</v>
      </c>
      <c r="B37" t="s">
        <v>14</v>
      </c>
      <c r="C37" t="s">
        <v>8</v>
      </c>
      <c r="D37" t="s">
        <v>17</v>
      </c>
      <c r="E37" t="s">
        <v>23</v>
      </c>
      <c r="F37" t="s">
        <v>562</v>
      </c>
      <c r="H37" s="5" t="s">
        <v>600</v>
      </c>
      <c r="I37">
        <f>COUNTIF(F:F,H37)</f>
        <v>13</v>
      </c>
    </row>
    <row r="38" spans="1:9" x14ac:dyDescent="0.25">
      <c r="A38" t="s">
        <v>47</v>
      </c>
      <c r="B38" t="s">
        <v>14</v>
      </c>
      <c r="C38" t="s">
        <v>8</v>
      </c>
      <c r="D38" t="s">
        <v>17</v>
      </c>
      <c r="E38" t="s">
        <v>48</v>
      </c>
      <c r="F38" t="s">
        <v>562</v>
      </c>
      <c r="H38" s="5" t="s">
        <v>602</v>
      </c>
      <c r="I38">
        <f>COUNTIF(F:F,H38)</f>
        <v>2</v>
      </c>
    </row>
    <row r="39" spans="1:9" x14ac:dyDescent="0.25">
      <c r="A39" t="s">
        <v>49</v>
      </c>
      <c r="B39" t="s">
        <v>14</v>
      </c>
      <c r="C39" t="s">
        <v>8</v>
      </c>
      <c r="D39" t="s">
        <v>17</v>
      </c>
      <c r="E39" t="s">
        <v>50</v>
      </c>
      <c r="F39" t="s">
        <v>562</v>
      </c>
      <c r="H39" s="5" t="s">
        <v>604</v>
      </c>
      <c r="I39">
        <f>COUNTIF(F:F,H39)</f>
        <v>0</v>
      </c>
    </row>
    <row r="40" spans="1:9" x14ac:dyDescent="0.25">
      <c r="A40" t="s">
        <v>105</v>
      </c>
      <c r="B40" t="s">
        <v>14</v>
      </c>
      <c r="C40" t="s">
        <v>8</v>
      </c>
      <c r="D40" t="s">
        <v>5</v>
      </c>
      <c r="E40" t="s">
        <v>53</v>
      </c>
      <c r="F40" t="s">
        <v>562</v>
      </c>
    </row>
    <row r="41" spans="1:9" x14ac:dyDescent="0.25">
      <c r="A41" t="s">
        <v>117</v>
      </c>
      <c r="B41" t="s">
        <v>14</v>
      </c>
      <c r="C41" t="s">
        <v>8</v>
      </c>
      <c r="D41" t="s">
        <v>30</v>
      </c>
      <c r="E41" t="s">
        <v>118</v>
      </c>
      <c r="F41" t="s">
        <v>562</v>
      </c>
    </row>
    <row r="42" spans="1:9" x14ac:dyDescent="0.25">
      <c r="A42" t="s">
        <v>127</v>
      </c>
      <c r="B42" t="s">
        <v>14</v>
      </c>
      <c r="C42" t="s">
        <v>8</v>
      </c>
      <c r="D42" t="s">
        <v>17</v>
      </c>
      <c r="E42" t="s">
        <v>128</v>
      </c>
      <c r="F42" t="s">
        <v>562</v>
      </c>
    </row>
    <row r="43" spans="1:9" x14ac:dyDescent="0.25">
      <c r="A43" t="s">
        <v>134</v>
      </c>
      <c r="B43" t="s">
        <v>14</v>
      </c>
      <c r="C43" t="s">
        <v>8</v>
      </c>
      <c r="D43" t="s">
        <v>5</v>
      </c>
      <c r="E43" t="s">
        <v>135</v>
      </c>
      <c r="F43" t="s">
        <v>562</v>
      </c>
    </row>
    <row r="44" spans="1:9" x14ac:dyDescent="0.25">
      <c r="A44" t="s">
        <v>225</v>
      </c>
      <c r="B44" t="s">
        <v>14</v>
      </c>
      <c r="C44" t="s">
        <v>8</v>
      </c>
      <c r="D44" t="s">
        <v>5</v>
      </c>
      <c r="E44" t="s">
        <v>118</v>
      </c>
      <c r="F44" t="s">
        <v>562</v>
      </c>
    </row>
    <row r="45" spans="1:9" x14ac:dyDescent="0.25">
      <c r="A45" t="s">
        <v>329</v>
      </c>
      <c r="B45" t="s">
        <v>14</v>
      </c>
      <c r="C45" t="s">
        <v>8</v>
      </c>
      <c r="D45" t="s">
        <v>5</v>
      </c>
      <c r="E45" t="s">
        <v>330</v>
      </c>
      <c r="F45" t="s">
        <v>562</v>
      </c>
    </row>
    <row r="46" spans="1:9" x14ac:dyDescent="0.25">
      <c r="A46" t="s">
        <v>384</v>
      </c>
      <c r="B46" t="s">
        <v>14</v>
      </c>
      <c r="C46" t="s">
        <v>8</v>
      </c>
      <c r="D46" t="s">
        <v>17</v>
      </c>
      <c r="E46" t="s">
        <v>385</v>
      </c>
      <c r="F46" t="s">
        <v>562</v>
      </c>
    </row>
    <row r="47" spans="1:9" x14ac:dyDescent="0.25">
      <c r="A47" t="s">
        <v>472</v>
      </c>
      <c r="B47" t="s">
        <v>14</v>
      </c>
      <c r="C47" t="s">
        <v>8</v>
      </c>
      <c r="D47" t="s">
        <v>5</v>
      </c>
      <c r="E47" t="s">
        <v>118</v>
      </c>
      <c r="F47" t="s">
        <v>562</v>
      </c>
    </row>
    <row r="48" spans="1:9" x14ac:dyDescent="0.25">
      <c r="A48" t="s">
        <v>485</v>
      </c>
      <c r="B48" t="s">
        <v>14</v>
      </c>
      <c r="C48" t="s">
        <v>8</v>
      </c>
      <c r="D48" t="s">
        <v>6</v>
      </c>
      <c r="E48" t="s">
        <v>486</v>
      </c>
      <c r="F48" t="s">
        <v>562</v>
      </c>
    </row>
    <row r="49" spans="1:6" x14ac:dyDescent="0.25">
      <c r="A49" t="s">
        <v>52</v>
      </c>
      <c r="B49" t="s">
        <v>14</v>
      </c>
      <c r="C49" t="s">
        <v>8</v>
      </c>
      <c r="D49" t="s">
        <v>5</v>
      </c>
      <c r="E49" t="s">
        <v>53</v>
      </c>
      <c r="F49" t="s">
        <v>563</v>
      </c>
    </row>
    <row r="50" spans="1:6" x14ac:dyDescent="0.25">
      <c r="A50" t="s">
        <v>154</v>
      </c>
      <c r="B50" t="s">
        <v>14</v>
      </c>
      <c r="C50" t="s">
        <v>8</v>
      </c>
      <c r="D50" t="s">
        <v>5</v>
      </c>
      <c r="E50" t="s">
        <v>155</v>
      </c>
      <c r="F50" t="s">
        <v>563</v>
      </c>
    </row>
    <row r="51" spans="1:6" x14ac:dyDescent="0.25">
      <c r="A51" t="s">
        <v>206</v>
      </c>
      <c r="B51" t="s">
        <v>14</v>
      </c>
      <c r="C51" t="s">
        <v>8</v>
      </c>
      <c r="D51" t="s">
        <v>15</v>
      </c>
      <c r="E51" t="s">
        <v>207</v>
      </c>
      <c r="F51" t="s">
        <v>565</v>
      </c>
    </row>
    <row r="52" spans="1:6" x14ac:dyDescent="0.25">
      <c r="A52" t="s">
        <v>40</v>
      </c>
      <c r="B52" t="s">
        <v>14</v>
      </c>
      <c r="C52" t="s">
        <v>8</v>
      </c>
      <c r="D52" t="s">
        <v>17</v>
      </c>
      <c r="E52" t="s">
        <v>41</v>
      </c>
      <c r="F52" t="s">
        <v>570</v>
      </c>
    </row>
    <row r="53" spans="1:6" x14ac:dyDescent="0.25">
      <c r="A53" t="s">
        <v>40</v>
      </c>
      <c r="B53" t="s">
        <v>14</v>
      </c>
      <c r="C53" t="s">
        <v>8</v>
      </c>
      <c r="D53" t="s">
        <v>17</v>
      </c>
      <c r="E53" t="s">
        <v>41</v>
      </c>
      <c r="F53" t="s">
        <v>570</v>
      </c>
    </row>
    <row r="54" spans="1:6" x14ac:dyDescent="0.25">
      <c r="A54" t="s">
        <v>13</v>
      </c>
      <c r="B54" t="s">
        <v>14</v>
      </c>
      <c r="C54" t="s">
        <v>8</v>
      </c>
      <c r="D54" t="s">
        <v>15</v>
      </c>
      <c r="E54" t="s">
        <v>16</v>
      </c>
      <c r="F54" t="s">
        <v>571</v>
      </c>
    </row>
    <row r="55" spans="1:6" x14ac:dyDescent="0.25">
      <c r="A55" t="s">
        <v>108</v>
      </c>
      <c r="B55" t="s">
        <v>14</v>
      </c>
      <c r="C55" t="s">
        <v>8</v>
      </c>
      <c r="D55" t="s">
        <v>5</v>
      </c>
      <c r="E55" t="s">
        <v>635</v>
      </c>
      <c r="F55" t="s">
        <v>571</v>
      </c>
    </row>
    <row r="56" spans="1:6" x14ac:dyDescent="0.25">
      <c r="A56" t="s">
        <v>524</v>
      </c>
      <c r="B56" t="s">
        <v>14</v>
      </c>
      <c r="C56" t="s">
        <v>8</v>
      </c>
      <c r="D56" t="s">
        <v>15</v>
      </c>
      <c r="E56" t="s">
        <v>525</v>
      </c>
      <c r="F56" t="s">
        <v>571</v>
      </c>
    </row>
    <row r="57" spans="1:6" x14ac:dyDescent="0.25">
      <c r="A57" t="s">
        <v>123</v>
      </c>
      <c r="B57" t="s">
        <v>14</v>
      </c>
      <c r="C57" t="s">
        <v>8</v>
      </c>
      <c r="D57" t="s">
        <v>5</v>
      </c>
      <c r="E57" t="s">
        <v>124</v>
      </c>
      <c r="F57" t="s">
        <v>572</v>
      </c>
    </row>
    <row r="58" spans="1:6" x14ac:dyDescent="0.25">
      <c r="A58" t="s">
        <v>242</v>
      </c>
      <c r="B58" t="s">
        <v>14</v>
      </c>
      <c r="C58" t="s">
        <v>8</v>
      </c>
      <c r="D58" t="s">
        <v>6</v>
      </c>
      <c r="E58" t="s">
        <v>243</v>
      </c>
      <c r="F58" t="s">
        <v>572</v>
      </c>
    </row>
    <row r="59" spans="1:6" x14ac:dyDescent="0.25">
      <c r="A59" t="s">
        <v>362</v>
      </c>
      <c r="B59" t="s">
        <v>14</v>
      </c>
      <c r="C59" t="s">
        <v>8</v>
      </c>
      <c r="D59" t="s">
        <v>17</v>
      </c>
      <c r="E59" t="s">
        <v>643</v>
      </c>
      <c r="F59" t="s">
        <v>572</v>
      </c>
    </row>
    <row r="60" spans="1:6" x14ac:dyDescent="0.25">
      <c r="A60" t="s">
        <v>362</v>
      </c>
      <c r="B60" t="s">
        <v>14</v>
      </c>
      <c r="C60" t="s">
        <v>8</v>
      </c>
      <c r="D60" t="s">
        <v>17</v>
      </c>
      <c r="E60" t="s">
        <v>363</v>
      </c>
      <c r="F60" t="s">
        <v>572</v>
      </c>
    </row>
    <row r="61" spans="1:6" x14ac:dyDescent="0.25">
      <c r="A61" t="s">
        <v>406</v>
      </c>
      <c r="B61" t="s">
        <v>14</v>
      </c>
      <c r="C61" t="s">
        <v>8</v>
      </c>
      <c r="D61" t="s">
        <v>5</v>
      </c>
      <c r="E61" t="s">
        <v>407</v>
      </c>
      <c r="F61" t="s">
        <v>572</v>
      </c>
    </row>
    <row r="62" spans="1:6" x14ac:dyDescent="0.25">
      <c r="A62" t="s">
        <v>468</v>
      </c>
      <c r="B62" t="s">
        <v>14</v>
      </c>
      <c r="C62" t="s">
        <v>8</v>
      </c>
      <c r="D62" t="s">
        <v>5</v>
      </c>
      <c r="E62" t="s">
        <v>469</v>
      </c>
      <c r="F62" t="s">
        <v>572</v>
      </c>
    </row>
    <row r="63" spans="1:6" x14ac:dyDescent="0.25">
      <c r="A63" t="s">
        <v>522</v>
      </c>
      <c r="B63" t="s">
        <v>14</v>
      </c>
      <c r="C63" t="s">
        <v>8</v>
      </c>
      <c r="D63" t="s">
        <v>5</v>
      </c>
      <c r="E63" t="s">
        <v>523</v>
      </c>
      <c r="F63" t="s">
        <v>572</v>
      </c>
    </row>
    <row r="64" spans="1:6" x14ac:dyDescent="0.25">
      <c r="A64" t="s">
        <v>536</v>
      </c>
      <c r="B64" t="s">
        <v>14</v>
      </c>
      <c r="C64" t="s">
        <v>8</v>
      </c>
      <c r="D64" t="s">
        <v>5</v>
      </c>
      <c r="E64" t="s">
        <v>537</v>
      </c>
      <c r="F64" t="s">
        <v>572</v>
      </c>
    </row>
    <row r="65" spans="1:6" x14ac:dyDescent="0.25">
      <c r="A65" t="s">
        <v>55</v>
      </c>
      <c r="B65" t="s">
        <v>14</v>
      </c>
      <c r="C65" t="s">
        <v>8</v>
      </c>
      <c r="D65" t="s">
        <v>17</v>
      </c>
      <c r="E65" t="s">
        <v>56</v>
      </c>
      <c r="F65" t="s">
        <v>573</v>
      </c>
    </row>
    <row r="66" spans="1:6" x14ac:dyDescent="0.25">
      <c r="A66" t="s">
        <v>186</v>
      </c>
      <c r="B66" t="s">
        <v>14</v>
      </c>
      <c r="C66" t="s">
        <v>8</v>
      </c>
      <c r="D66" t="s">
        <v>17</v>
      </c>
      <c r="E66" t="s">
        <v>187</v>
      </c>
      <c r="F66" t="s">
        <v>573</v>
      </c>
    </row>
    <row r="67" spans="1:6" x14ac:dyDescent="0.25">
      <c r="A67" t="s">
        <v>204</v>
      </c>
      <c r="B67" t="s">
        <v>14</v>
      </c>
      <c r="C67" t="s">
        <v>8</v>
      </c>
      <c r="D67" t="s">
        <v>17</v>
      </c>
      <c r="E67" t="s">
        <v>205</v>
      </c>
      <c r="F67" t="s">
        <v>573</v>
      </c>
    </row>
    <row r="68" spans="1:6" x14ac:dyDescent="0.25">
      <c r="A68" t="s">
        <v>246</v>
      </c>
      <c r="B68" t="s">
        <v>14</v>
      </c>
      <c r="C68" t="s">
        <v>8</v>
      </c>
      <c r="D68" t="s">
        <v>5</v>
      </c>
      <c r="E68" t="s">
        <v>247</v>
      </c>
      <c r="F68" t="s">
        <v>573</v>
      </c>
    </row>
    <row r="69" spans="1:6" x14ac:dyDescent="0.25">
      <c r="A69" t="s">
        <v>354</v>
      </c>
      <c r="B69" t="s">
        <v>14</v>
      </c>
      <c r="C69" t="s">
        <v>8</v>
      </c>
      <c r="D69" t="s">
        <v>17</v>
      </c>
      <c r="E69" t="s">
        <v>355</v>
      </c>
      <c r="F69" t="s">
        <v>573</v>
      </c>
    </row>
    <row r="70" spans="1:6" x14ac:dyDescent="0.25">
      <c r="A70" t="s">
        <v>354</v>
      </c>
      <c r="B70" t="s">
        <v>14</v>
      </c>
      <c r="C70" t="s">
        <v>8</v>
      </c>
      <c r="D70" t="s">
        <v>17</v>
      </c>
      <c r="E70" t="s">
        <v>355</v>
      </c>
      <c r="F70" t="s">
        <v>573</v>
      </c>
    </row>
    <row r="71" spans="1:6" x14ac:dyDescent="0.25">
      <c r="A71" t="s">
        <v>367</v>
      </c>
      <c r="B71" t="s">
        <v>14</v>
      </c>
      <c r="C71" t="s">
        <v>8</v>
      </c>
      <c r="D71" t="s">
        <v>17</v>
      </c>
      <c r="E71" t="s">
        <v>368</v>
      </c>
      <c r="F71" t="s">
        <v>573</v>
      </c>
    </row>
    <row r="72" spans="1:6" x14ac:dyDescent="0.25">
      <c r="A72" t="s">
        <v>464</v>
      </c>
      <c r="B72" t="s">
        <v>14</v>
      </c>
      <c r="C72" t="s">
        <v>8</v>
      </c>
      <c r="D72" t="s">
        <v>5</v>
      </c>
      <c r="E72" t="s">
        <v>465</v>
      </c>
      <c r="F72" t="s">
        <v>573</v>
      </c>
    </row>
    <row r="73" spans="1:6" x14ac:dyDescent="0.25">
      <c r="A73" t="s">
        <v>263</v>
      </c>
      <c r="B73" t="s">
        <v>14</v>
      </c>
      <c r="C73" t="s">
        <v>8</v>
      </c>
      <c r="D73" t="s">
        <v>17</v>
      </c>
      <c r="E73" t="s">
        <v>638</v>
      </c>
      <c r="F73" t="s">
        <v>554</v>
      </c>
    </row>
    <row r="74" spans="1:6" x14ac:dyDescent="0.25">
      <c r="A74" t="s">
        <v>304</v>
      </c>
      <c r="B74" t="s">
        <v>14</v>
      </c>
      <c r="C74" t="s">
        <v>8</v>
      </c>
      <c r="D74" t="s">
        <v>17</v>
      </c>
      <c r="E74" t="s">
        <v>305</v>
      </c>
      <c r="F74" t="s">
        <v>554</v>
      </c>
    </row>
    <row r="75" spans="1:6" x14ac:dyDescent="0.25">
      <c r="A75" t="s">
        <v>415</v>
      </c>
      <c r="B75" t="s">
        <v>14</v>
      </c>
      <c r="C75" t="s">
        <v>8</v>
      </c>
      <c r="D75" t="s">
        <v>17</v>
      </c>
      <c r="E75" t="s">
        <v>646</v>
      </c>
      <c r="F75" t="s">
        <v>554</v>
      </c>
    </row>
    <row r="76" spans="1:6" x14ac:dyDescent="0.25">
      <c r="A76" t="s">
        <v>530</v>
      </c>
      <c r="B76" t="s">
        <v>14</v>
      </c>
      <c r="C76" t="s">
        <v>8</v>
      </c>
      <c r="D76" t="s">
        <v>17</v>
      </c>
      <c r="E76" t="s">
        <v>531</v>
      </c>
      <c r="F76" t="s">
        <v>554</v>
      </c>
    </row>
    <row r="77" spans="1:6" x14ac:dyDescent="0.25">
      <c r="A77" t="s">
        <v>66</v>
      </c>
      <c r="B77" t="s">
        <v>14</v>
      </c>
      <c r="C77" t="s">
        <v>8</v>
      </c>
      <c r="D77" t="s">
        <v>6</v>
      </c>
      <c r="E77" t="s">
        <v>67</v>
      </c>
      <c r="F77" t="s">
        <v>574</v>
      </c>
    </row>
    <row r="78" spans="1:6" x14ac:dyDescent="0.25">
      <c r="A78" t="s">
        <v>164</v>
      </c>
      <c r="B78" t="s">
        <v>14</v>
      </c>
      <c r="C78" t="s">
        <v>8</v>
      </c>
      <c r="D78" t="s">
        <v>5</v>
      </c>
      <c r="E78" t="s">
        <v>165</v>
      </c>
      <c r="F78" t="s">
        <v>574</v>
      </c>
    </row>
    <row r="79" spans="1:6" x14ac:dyDescent="0.25">
      <c r="A79" t="s">
        <v>212</v>
      </c>
      <c r="B79" t="s">
        <v>14</v>
      </c>
      <c r="C79" t="s">
        <v>8</v>
      </c>
      <c r="D79" t="s">
        <v>17</v>
      </c>
      <c r="E79" t="s">
        <v>213</v>
      </c>
      <c r="F79" t="s">
        <v>574</v>
      </c>
    </row>
    <row r="80" spans="1:6" x14ac:dyDescent="0.25">
      <c r="A80" t="s">
        <v>238</v>
      </c>
      <c r="B80" t="s">
        <v>14</v>
      </c>
      <c r="C80" t="s">
        <v>8</v>
      </c>
      <c r="D80" t="s">
        <v>5</v>
      </c>
      <c r="E80" t="s">
        <v>239</v>
      </c>
      <c r="F80" t="s">
        <v>574</v>
      </c>
    </row>
    <row r="81" spans="1:6" x14ac:dyDescent="0.25">
      <c r="A81" t="s">
        <v>382</v>
      </c>
      <c r="B81" t="s">
        <v>14</v>
      </c>
      <c r="C81" t="s">
        <v>8</v>
      </c>
      <c r="D81" t="s">
        <v>17</v>
      </c>
      <c r="E81" t="s">
        <v>383</v>
      </c>
      <c r="F81" t="s">
        <v>574</v>
      </c>
    </row>
    <row r="82" spans="1:6" x14ac:dyDescent="0.25">
      <c r="A82" t="s">
        <v>497</v>
      </c>
      <c r="B82" t="s">
        <v>14</v>
      </c>
      <c r="C82" t="s">
        <v>8</v>
      </c>
      <c r="D82" t="s">
        <v>5</v>
      </c>
      <c r="E82" t="s">
        <v>498</v>
      </c>
      <c r="F82" t="s">
        <v>574</v>
      </c>
    </row>
    <row r="83" spans="1:6" x14ac:dyDescent="0.25">
      <c r="A83" t="s">
        <v>33</v>
      </c>
      <c r="B83" t="s">
        <v>14</v>
      </c>
      <c r="C83" t="s">
        <v>8</v>
      </c>
      <c r="D83" t="s">
        <v>15</v>
      </c>
      <c r="E83" t="s">
        <v>633</v>
      </c>
      <c r="F83" t="s">
        <v>575</v>
      </c>
    </row>
    <row r="84" spans="1:6" x14ac:dyDescent="0.25">
      <c r="A84" t="s">
        <v>116</v>
      </c>
      <c r="B84" t="s">
        <v>14</v>
      </c>
      <c r="C84" t="s">
        <v>8</v>
      </c>
      <c r="D84" t="s">
        <v>15</v>
      </c>
      <c r="E84" t="s">
        <v>34</v>
      </c>
      <c r="F84" t="s">
        <v>575</v>
      </c>
    </row>
    <row r="85" spans="1:6" x14ac:dyDescent="0.25">
      <c r="A85" t="s">
        <v>400</v>
      </c>
      <c r="B85" t="s">
        <v>14</v>
      </c>
      <c r="C85" t="s">
        <v>8</v>
      </c>
      <c r="D85" t="s">
        <v>5</v>
      </c>
      <c r="E85" t="s">
        <v>401</v>
      </c>
      <c r="F85" t="s">
        <v>575</v>
      </c>
    </row>
    <row r="86" spans="1:6" x14ac:dyDescent="0.25">
      <c r="A86" t="s">
        <v>101</v>
      </c>
      <c r="B86" t="s">
        <v>14</v>
      </c>
      <c r="C86" t="s">
        <v>8</v>
      </c>
      <c r="D86" t="s">
        <v>5</v>
      </c>
      <c r="E86" t="s">
        <v>102</v>
      </c>
      <c r="F86" t="s">
        <v>576</v>
      </c>
    </row>
    <row r="87" spans="1:6" x14ac:dyDescent="0.25">
      <c r="A87" t="s">
        <v>361</v>
      </c>
      <c r="B87" t="s">
        <v>14</v>
      </c>
      <c r="C87" t="s">
        <v>8</v>
      </c>
      <c r="D87" t="s">
        <v>17</v>
      </c>
      <c r="E87" t="s">
        <v>642</v>
      </c>
      <c r="F87" t="s">
        <v>576</v>
      </c>
    </row>
    <row r="88" spans="1:6" x14ac:dyDescent="0.25">
      <c r="A88" t="s">
        <v>375</v>
      </c>
      <c r="B88" t="s">
        <v>14</v>
      </c>
      <c r="C88" t="s">
        <v>8</v>
      </c>
      <c r="D88" t="s">
        <v>5</v>
      </c>
      <c r="E88" t="s">
        <v>644</v>
      </c>
      <c r="F88" t="s">
        <v>576</v>
      </c>
    </row>
    <row r="89" spans="1:6" x14ac:dyDescent="0.25">
      <c r="A89" t="s">
        <v>424</v>
      </c>
      <c r="B89" t="s">
        <v>14</v>
      </c>
      <c r="C89" t="s">
        <v>8</v>
      </c>
      <c r="D89" t="s">
        <v>17</v>
      </c>
      <c r="E89" t="s">
        <v>425</v>
      </c>
      <c r="F89" t="s">
        <v>576</v>
      </c>
    </row>
    <row r="90" spans="1:6" x14ac:dyDescent="0.25">
      <c r="A90" t="s">
        <v>447</v>
      </c>
      <c r="B90" t="s">
        <v>14</v>
      </c>
      <c r="C90" t="s">
        <v>8</v>
      </c>
      <c r="D90" t="s">
        <v>17</v>
      </c>
      <c r="E90" t="s">
        <v>448</v>
      </c>
      <c r="F90" t="s">
        <v>576</v>
      </c>
    </row>
    <row r="91" spans="1:6" x14ac:dyDescent="0.25">
      <c r="A91" t="s">
        <v>455</v>
      </c>
      <c r="B91" t="s">
        <v>14</v>
      </c>
      <c r="C91" t="s">
        <v>8</v>
      </c>
      <c r="D91" t="s">
        <v>17</v>
      </c>
      <c r="E91" t="s">
        <v>456</v>
      </c>
      <c r="F91" t="s">
        <v>576</v>
      </c>
    </row>
    <row r="92" spans="1:6" x14ac:dyDescent="0.25">
      <c r="A92" t="s">
        <v>508</v>
      </c>
      <c r="B92" t="s">
        <v>14</v>
      </c>
      <c r="C92" t="s">
        <v>8</v>
      </c>
      <c r="D92" t="s">
        <v>17</v>
      </c>
      <c r="E92" t="s">
        <v>509</v>
      </c>
      <c r="F92" t="s">
        <v>576</v>
      </c>
    </row>
    <row r="93" spans="1:6" x14ac:dyDescent="0.25">
      <c r="A93" t="s">
        <v>344</v>
      </c>
      <c r="B93" t="s">
        <v>14</v>
      </c>
      <c r="C93" t="s">
        <v>8</v>
      </c>
      <c r="D93" t="s">
        <v>5</v>
      </c>
      <c r="E93" t="s">
        <v>345</v>
      </c>
      <c r="F93" t="s">
        <v>578</v>
      </c>
    </row>
    <row r="94" spans="1:6" x14ac:dyDescent="0.25">
      <c r="A94" t="s">
        <v>517</v>
      </c>
      <c r="B94" t="s">
        <v>14</v>
      </c>
      <c r="C94" t="s">
        <v>8</v>
      </c>
      <c r="D94" t="s">
        <v>5</v>
      </c>
      <c r="E94" t="s">
        <v>518</v>
      </c>
      <c r="F94" t="s">
        <v>578</v>
      </c>
    </row>
    <row r="95" spans="1:6" x14ac:dyDescent="0.25">
      <c r="A95" t="s">
        <v>209</v>
      </c>
      <c r="B95" t="s">
        <v>14</v>
      </c>
      <c r="C95" t="s">
        <v>8</v>
      </c>
      <c r="D95" t="s">
        <v>17</v>
      </c>
      <c r="E95" t="s">
        <v>210</v>
      </c>
      <c r="F95" t="s">
        <v>601</v>
      </c>
    </row>
    <row r="96" spans="1:6" x14ac:dyDescent="0.25">
      <c r="A96" t="s">
        <v>209</v>
      </c>
      <c r="B96" t="s">
        <v>14</v>
      </c>
      <c r="C96" t="s">
        <v>8</v>
      </c>
      <c r="D96" t="s">
        <v>17</v>
      </c>
      <c r="E96" t="s">
        <v>210</v>
      </c>
      <c r="F96" t="s">
        <v>601</v>
      </c>
    </row>
    <row r="97" spans="1:6" x14ac:dyDescent="0.25">
      <c r="A97" t="s">
        <v>58</v>
      </c>
      <c r="B97" t="s">
        <v>14</v>
      </c>
      <c r="C97" t="s">
        <v>8</v>
      </c>
      <c r="D97" t="s">
        <v>17</v>
      </c>
      <c r="E97" t="s">
        <v>59</v>
      </c>
      <c r="F97" t="s">
        <v>579</v>
      </c>
    </row>
    <row r="98" spans="1:6" x14ac:dyDescent="0.25">
      <c r="A98" t="s">
        <v>136</v>
      </c>
      <c r="B98" t="s">
        <v>14</v>
      </c>
      <c r="C98" t="s">
        <v>8</v>
      </c>
      <c r="D98" t="s">
        <v>6</v>
      </c>
      <c r="E98" t="s">
        <v>137</v>
      </c>
      <c r="F98" t="s">
        <v>579</v>
      </c>
    </row>
    <row r="99" spans="1:6" x14ac:dyDescent="0.25">
      <c r="A99" t="s">
        <v>138</v>
      </c>
      <c r="B99" t="s">
        <v>14</v>
      </c>
      <c r="C99" t="s">
        <v>8</v>
      </c>
      <c r="D99" t="s">
        <v>6</v>
      </c>
      <c r="E99" t="s">
        <v>139</v>
      </c>
      <c r="F99" t="s">
        <v>579</v>
      </c>
    </row>
    <row r="100" spans="1:6" x14ac:dyDescent="0.25">
      <c r="A100" t="s">
        <v>232</v>
      </c>
      <c r="B100" t="s">
        <v>14</v>
      </c>
      <c r="C100" t="s">
        <v>8</v>
      </c>
      <c r="D100" t="s">
        <v>5</v>
      </c>
      <c r="E100" t="s">
        <v>233</v>
      </c>
      <c r="F100" t="s">
        <v>579</v>
      </c>
    </row>
    <row r="101" spans="1:6" x14ac:dyDescent="0.25">
      <c r="A101" t="s">
        <v>253</v>
      </c>
      <c r="B101" t="s">
        <v>14</v>
      </c>
      <c r="C101" t="s">
        <v>8</v>
      </c>
      <c r="D101" t="s">
        <v>17</v>
      </c>
      <c r="E101" t="s">
        <v>254</v>
      </c>
      <c r="F101" t="s">
        <v>579</v>
      </c>
    </row>
    <row r="102" spans="1:6" x14ac:dyDescent="0.25">
      <c r="A102" t="s">
        <v>259</v>
      </c>
      <c r="B102" t="s">
        <v>14</v>
      </c>
      <c r="C102" t="s">
        <v>8</v>
      </c>
      <c r="D102" t="s">
        <v>5</v>
      </c>
      <c r="E102" t="s">
        <v>260</v>
      </c>
      <c r="F102" t="s">
        <v>579</v>
      </c>
    </row>
    <row r="103" spans="1:6" x14ac:dyDescent="0.25">
      <c r="A103" t="s">
        <v>411</v>
      </c>
      <c r="B103" t="s">
        <v>14</v>
      </c>
      <c r="C103" t="s">
        <v>8</v>
      </c>
      <c r="D103" t="s">
        <v>17</v>
      </c>
      <c r="E103" t="s">
        <v>412</v>
      </c>
      <c r="F103" t="s">
        <v>579</v>
      </c>
    </row>
    <row r="104" spans="1:6" x14ac:dyDescent="0.25">
      <c r="A104" t="s">
        <v>74</v>
      </c>
      <c r="B104" t="s">
        <v>14</v>
      </c>
      <c r="C104" t="s">
        <v>8</v>
      </c>
      <c r="D104" t="s">
        <v>5</v>
      </c>
      <c r="E104" t="s">
        <v>75</v>
      </c>
      <c r="F104" t="s">
        <v>580</v>
      </c>
    </row>
    <row r="105" spans="1:6" x14ac:dyDescent="0.25">
      <c r="A105" t="s">
        <v>150</v>
      </c>
      <c r="B105" t="s">
        <v>14</v>
      </c>
      <c r="C105" t="s">
        <v>8</v>
      </c>
      <c r="D105" t="s">
        <v>6</v>
      </c>
      <c r="E105" t="s">
        <v>151</v>
      </c>
      <c r="F105" t="s">
        <v>580</v>
      </c>
    </row>
    <row r="106" spans="1:6" x14ac:dyDescent="0.25">
      <c r="A106" t="s">
        <v>279</v>
      </c>
      <c r="B106" t="s">
        <v>14</v>
      </c>
      <c r="C106" t="s">
        <v>8</v>
      </c>
      <c r="D106" t="s">
        <v>17</v>
      </c>
      <c r="E106" t="s">
        <v>639</v>
      </c>
      <c r="F106" t="s">
        <v>580</v>
      </c>
    </row>
    <row r="107" spans="1:6" x14ac:dyDescent="0.25">
      <c r="A107" t="s">
        <v>335</v>
      </c>
      <c r="B107" t="s">
        <v>14</v>
      </c>
      <c r="C107" t="s">
        <v>8</v>
      </c>
      <c r="D107" t="s">
        <v>6</v>
      </c>
      <c r="E107" t="s">
        <v>641</v>
      </c>
      <c r="F107" t="s">
        <v>580</v>
      </c>
    </row>
    <row r="108" spans="1:6" x14ac:dyDescent="0.25">
      <c r="A108" t="s">
        <v>390</v>
      </c>
      <c r="B108" t="s">
        <v>14</v>
      </c>
      <c r="C108" t="s">
        <v>8</v>
      </c>
      <c r="D108" t="s">
        <v>15</v>
      </c>
      <c r="E108" t="s">
        <v>645</v>
      </c>
      <c r="F108" t="s">
        <v>580</v>
      </c>
    </row>
    <row r="109" spans="1:6" x14ac:dyDescent="0.25">
      <c r="A109" t="s">
        <v>64</v>
      </c>
      <c r="B109" t="s">
        <v>14</v>
      </c>
      <c r="C109" t="s">
        <v>8</v>
      </c>
      <c r="D109" t="s">
        <v>17</v>
      </c>
      <c r="E109" t="s">
        <v>65</v>
      </c>
      <c r="F109" t="s">
        <v>581</v>
      </c>
    </row>
    <row r="110" spans="1:6" x14ac:dyDescent="0.25">
      <c r="A110" t="s">
        <v>237</v>
      </c>
      <c r="B110" t="s">
        <v>14</v>
      </c>
      <c r="C110" t="s">
        <v>8</v>
      </c>
      <c r="D110" t="s">
        <v>5</v>
      </c>
      <c r="E110" t="s">
        <v>637</v>
      </c>
      <c r="F110" t="s">
        <v>583</v>
      </c>
    </row>
    <row r="111" spans="1:6" x14ac:dyDescent="0.25">
      <c r="A111" t="s">
        <v>408</v>
      </c>
      <c r="B111" t="s">
        <v>14</v>
      </c>
      <c r="C111" t="s">
        <v>8</v>
      </c>
      <c r="D111" t="s">
        <v>5</v>
      </c>
      <c r="E111" t="s">
        <v>409</v>
      </c>
      <c r="F111" t="s">
        <v>583</v>
      </c>
    </row>
    <row r="112" spans="1:6" x14ac:dyDescent="0.25">
      <c r="A112" t="s">
        <v>142</v>
      </c>
      <c r="B112" t="s">
        <v>14</v>
      </c>
      <c r="C112" t="s">
        <v>8</v>
      </c>
      <c r="D112" t="s">
        <v>5</v>
      </c>
      <c r="E112" t="s">
        <v>636</v>
      </c>
      <c r="F112" t="s">
        <v>584</v>
      </c>
    </row>
    <row r="113" spans="1:7" x14ac:dyDescent="0.25">
      <c r="A113" t="s">
        <v>18</v>
      </c>
      <c r="B113" t="s">
        <v>14</v>
      </c>
      <c r="C113" t="s">
        <v>8</v>
      </c>
      <c r="D113" t="s">
        <v>5</v>
      </c>
      <c r="E113" t="s">
        <v>19</v>
      </c>
      <c r="F113" t="s">
        <v>585</v>
      </c>
    </row>
    <row r="114" spans="1:7" x14ac:dyDescent="0.25">
      <c r="A114" t="s">
        <v>171</v>
      </c>
      <c r="B114" t="s">
        <v>14</v>
      </c>
      <c r="C114" t="s">
        <v>8</v>
      </c>
      <c r="D114" t="s">
        <v>24</v>
      </c>
      <c r="E114" t="s">
        <v>172</v>
      </c>
      <c r="F114" t="s">
        <v>585</v>
      </c>
    </row>
    <row r="115" spans="1:7" x14ac:dyDescent="0.25">
      <c r="A115" t="s">
        <v>289</v>
      </c>
      <c r="B115" t="s">
        <v>14</v>
      </c>
      <c r="C115" t="s">
        <v>8</v>
      </c>
      <c r="D115" t="s">
        <v>5</v>
      </c>
      <c r="E115" t="s">
        <v>290</v>
      </c>
      <c r="F115" t="s">
        <v>585</v>
      </c>
    </row>
    <row r="116" spans="1:7" x14ac:dyDescent="0.25">
      <c r="A116" t="s">
        <v>460</v>
      </c>
      <c r="B116" t="s">
        <v>14</v>
      </c>
      <c r="C116" t="s">
        <v>8</v>
      </c>
      <c r="D116" t="s">
        <v>5</v>
      </c>
      <c r="E116" t="s">
        <v>461</v>
      </c>
      <c r="F116" t="s">
        <v>585</v>
      </c>
    </row>
    <row r="117" spans="1:7" x14ac:dyDescent="0.25">
      <c r="A117" t="s">
        <v>476</v>
      </c>
      <c r="B117" t="s">
        <v>14</v>
      </c>
      <c r="C117" t="s">
        <v>8</v>
      </c>
      <c r="D117" t="s">
        <v>24</v>
      </c>
      <c r="E117" t="s">
        <v>477</v>
      </c>
      <c r="F117" t="s">
        <v>585</v>
      </c>
    </row>
    <row r="118" spans="1:7" x14ac:dyDescent="0.25">
      <c r="A118" t="s">
        <v>544</v>
      </c>
      <c r="B118" t="s">
        <v>14</v>
      </c>
      <c r="C118" t="s">
        <v>8</v>
      </c>
      <c r="D118" t="s">
        <v>5</v>
      </c>
      <c r="E118" t="s">
        <v>545</v>
      </c>
      <c r="F118" t="s">
        <v>585</v>
      </c>
    </row>
    <row r="119" spans="1:7" x14ac:dyDescent="0.25">
      <c r="A119" t="s">
        <v>85</v>
      </c>
      <c r="B119" t="s">
        <v>14</v>
      </c>
      <c r="C119" t="s">
        <v>8</v>
      </c>
      <c r="D119" t="s">
        <v>5</v>
      </c>
      <c r="E119" t="s">
        <v>86</v>
      </c>
      <c r="F119" t="s">
        <v>587</v>
      </c>
    </row>
    <row r="120" spans="1:7" x14ac:dyDescent="0.25">
      <c r="A120" t="s">
        <v>78</v>
      </c>
      <c r="B120" t="s">
        <v>14</v>
      </c>
      <c r="C120" t="s">
        <v>8</v>
      </c>
      <c r="D120" t="s">
        <v>5</v>
      </c>
      <c r="E120" t="s">
        <v>79</v>
      </c>
      <c r="F120" t="s">
        <v>588</v>
      </c>
    </row>
    <row r="121" spans="1:7" x14ac:dyDescent="0.25">
      <c r="A121" t="s">
        <v>192</v>
      </c>
      <c r="B121" t="s">
        <v>14</v>
      </c>
      <c r="C121" t="s">
        <v>8</v>
      </c>
      <c r="D121" t="s">
        <v>36</v>
      </c>
      <c r="E121" t="s">
        <v>193</v>
      </c>
      <c r="F121" t="s">
        <v>588</v>
      </c>
    </row>
    <row r="122" spans="1:7" x14ac:dyDescent="0.25">
      <c r="A122" t="s">
        <v>286</v>
      </c>
      <c r="B122" t="s">
        <v>14</v>
      </c>
      <c r="C122" t="s">
        <v>8</v>
      </c>
      <c r="D122" t="s">
        <v>5</v>
      </c>
      <c r="E122" t="s">
        <v>287</v>
      </c>
      <c r="F122" t="s">
        <v>588</v>
      </c>
    </row>
    <row r="123" spans="1:7" x14ac:dyDescent="0.25">
      <c r="A123" t="s">
        <v>83</v>
      </c>
      <c r="B123" t="s">
        <v>14</v>
      </c>
      <c r="C123" t="s">
        <v>8</v>
      </c>
      <c r="D123" t="s">
        <v>17</v>
      </c>
      <c r="E123" t="s">
        <v>9</v>
      </c>
    </row>
    <row r="124" spans="1:7" x14ac:dyDescent="0.25">
      <c r="A124" t="s">
        <v>251</v>
      </c>
      <c r="B124" t="s">
        <v>14</v>
      </c>
      <c r="C124" t="s">
        <v>8</v>
      </c>
      <c r="D124" t="s">
        <v>17</v>
      </c>
      <c r="E124" t="s">
        <v>252</v>
      </c>
      <c r="G124" t="s">
        <v>618</v>
      </c>
    </row>
    <row r="125" spans="1:7" x14ac:dyDescent="0.25">
      <c r="A125" t="s">
        <v>251</v>
      </c>
      <c r="B125" t="s">
        <v>14</v>
      </c>
      <c r="C125" t="s">
        <v>8</v>
      </c>
      <c r="D125" t="s">
        <v>17</v>
      </c>
      <c r="E125" t="s">
        <v>9</v>
      </c>
    </row>
    <row r="126" spans="1:7" x14ac:dyDescent="0.25">
      <c r="A126" t="s">
        <v>322</v>
      </c>
      <c r="B126" t="s">
        <v>14</v>
      </c>
      <c r="C126" t="s">
        <v>8</v>
      </c>
      <c r="D126" t="s">
        <v>17</v>
      </c>
      <c r="E126" t="s">
        <v>252</v>
      </c>
      <c r="G126" t="s">
        <v>618</v>
      </c>
    </row>
    <row r="127" spans="1:7" x14ac:dyDescent="0.25">
      <c r="A127" t="s">
        <v>514</v>
      </c>
      <c r="B127" t="s">
        <v>14</v>
      </c>
      <c r="C127" t="s">
        <v>8</v>
      </c>
      <c r="D127" t="s">
        <v>17</v>
      </c>
      <c r="E127" t="s">
        <v>9</v>
      </c>
    </row>
  </sheetData>
  <autoFilter ref="A1:FR1" xr:uid="{14B3B76C-9019-4392-989D-61CC98343D28}">
    <sortState xmlns:xlrd2="http://schemas.microsoft.com/office/spreadsheetml/2017/richdata2" ref="A2:G127">
      <sortCondition ref="F1"/>
    </sortState>
  </autoFilter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78801-33D6-4CF6-9788-75FAA1477D1C}">
          <x14:formula1>
            <xm:f>里別!$A$2:$A$374</xm:f>
          </x14:formula1>
          <xm:sqref>F2:F127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88F6-56A8-4094-8C79-5AFA87EAE956}">
  <dimension ref="B2:I9"/>
  <sheetViews>
    <sheetView topLeftCell="F1" zoomScaleNormal="100" workbookViewId="0">
      <selection activeCell="M36" sqref="M36"/>
    </sheetView>
  </sheetViews>
  <sheetFormatPr defaultRowHeight="15.75" x14ac:dyDescent="0.25"/>
  <cols>
    <col min="2" max="2" width="12.7109375" bestFit="1" customWidth="1"/>
  </cols>
  <sheetData>
    <row r="2" spans="2:9" ht="19.5" x14ac:dyDescent="0.25">
      <c r="B2" s="24" t="s">
        <v>659</v>
      </c>
      <c r="C2" s="24"/>
      <c r="D2" s="24"/>
      <c r="E2" s="24"/>
      <c r="F2" s="24"/>
      <c r="G2" s="24"/>
      <c r="H2" s="24"/>
      <c r="I2" s="24"/>
    </row>
    <row r="3" spans="2:9" ht="16.5" thickBot="1" x14ac:dyDescent="0.3">
      <c r="B3" s="8"/>
      <c r="C3" s="22" t="s">
        <v>649</v>
      </c>
      <c r="D3" s="18" t="s">
        <v>650</v>
      </c>
      <c r="E3" s="18" t="s">
        <v>600</v>
      </c>
      <c r="F3" s="18" t="s">
        <v>604</v>
      </c>
      <c r="G3" s="18" t="s">
        <v>602</v>
      </c>
      <c r="H3" s="18" t="s">
        <v>655</v>
      </c>
      <c r="I3" s="19" t="s">
        <v>656</v>
      </c>
    </row>
    <row r="4" spans="2:9" x14ac:dyDescent="0.25">
      <c r="B4" s="23" t="s">
        <v>653</v>
      </c>
      <c r="C4" s="20">
        <f>'11月中心碑91'!O2</f>
        <v>163</v>
      </c>
      <c r="D4" s="10">
        <f>'11月中心碑91'!O3</f>
        <v>17</v>
      </c>
      <c r="E4" s="10">
        <f>'11月中心碑91'!I37</f>
        <v>7</v>
      </c>
      <c r="F4" s="10">
        <f>'11月中心碑91'!I39</f>
        <v>1</v>
      </c>
      <c r="G4" s="10">
        <f>'11月中心碑91'!I38</f>
        <v>3</v>
      </c>
      <c r="H4" s="10">
        <f>'11月中心碑91'!O5</f>
        <v>5</v>
      </c>
      <c r="I4" s="11">
        <f>SUM(C4:H4)</f>
        <v>196</v>
      </c>
    </row>
    <row r="5" spans="2:9" x14ac:dyDescent="0.25">
      <c r="B5" s="16" t="s">
        <v>654</v>
      </c>
      <c r="C5" s="21">
        <f>'11月埔里91'!O3</f>
        <v>74</v>
      </c>
      <c r="D5" s="13">
        <f>'11月埔里91'!O4</f>
        <v>32</v>
      </c>
      <c r="E5" s="13">
        <f>'11月埔里91'!I37</f>
        <v>13</v>
      </c>
      <c r="F5" s="13">
        <f>'11月埔里91'!I39</f>
        <v>0</v>
      </c>
      <c r="G5" s="13">
        <f>'11月埔里91'!I38</f>
        <v>2</v>
      </c>
      <c r="H5" s="13">
        <f>'11月埔里91'!O6</f>
        <v>5</v>
      </c>
      <c r="I5" s="14">
        <f>SUM(C5:H5)</f>
        <v>126</v>
      </c>
    </row>
    <row r="7" spans="2:9" ht="16.5" thickBot="1" x14ac:dyDescent="0.3">
      <c r="B7" s="8"/>
      <c r="C7" s="17" t="s">
        <v>657</v>
      </c>
      <c r="D7" s="18" t="s">
        <v>658</v>
      </c>
      <c r="E7" s="18" t="s">
        <v>555</v>
      </c>
      <c r="F7" s="19" t="s">
        <v>656</v>
      </c>
    </row>
    <row r="8" spans="2:9" x14ac:dyDescent="0.25">
      <c r="B8" s="15" t="s">
        <v>653</v>
      </c>
      <c r="C8" s="9">
        <f>'11月中心碑91'!I14</f>
        <v>5</v>
      </c>
      <c r="D8" s="10">
        <f>'11月中心碑91'!I9</f>
        <v>25</v>
      </c>
      <c r="E8" s="10">
        <f>'11月中心碑91'!I13</f>
        <v>22</v>
      </c>
      <c r="F8" s="11">
        <f>SUM(C8:E8)</f>
        <v>52</v>
      </c>
    </row>
    <row r="9" spans="2:9" x14ac:dyDescent="0.25">
      <c r="B9" s="16" t="s">
        <v>654</v>
      </c>
      <c r="C9" s="12">
        <f>'11月埔里91'!I14</f>
        <v>3</v>
      </c>
      <c r="D9" s="13">
        <f>'11月埔里91'!I9</f>
        <v>4</v>
      </c>
      <c r="E9" s="13">
        <f>'11月埔里91'!I13</f>
        <v>4</v>
      </c>
      <c r="F9" s="14">
        <f>SUM(C9:E9)</f>
        <v>11</v>
      </c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213E-E7DA-40D2-9A9F-E2FA4E307375}">
  <dimension ref="A1:A37"/>
  <sheetViews>
    <sheetView workbookViewId="0">
      <selection activeCell="B7" sqref="B7"/>
    </sheetView>
  </sheetViews>
  <sheetFormatPr defaultRowHeight="15.75" x14ac:dyDescent="0.25"/>
  <cols>
    <col min="1" max="1" width="11" bestFit="1" customWidth="1"/>
  </cols>
  <sheetData>
    <row r="1" spans="1:1" x14ac:dyDescent="0.25">
      <c r="A1" s="3" t="s">
        <v>556</v>
      </c>
    </row>
    <row r="2" spans="1:1" x14ac:dyDescent="0.25">
      <c r="A2" s="1" t="s">
        <v>557</v>
      </c>
    </row>
    <row r="3" spans="1:1" x14ac:dyDescent="0.25">
      <c r="A3" s="1" t="s">
        <v>558</v>
      </c>
    </row>
    <row r="4" spans="1:1" x14ac:dyDescent="0.25">
      <c r="A4" s="1" t="s">
        <v>559</v>
      </c>
    </row>
    <row r="5" spans="1:1" x14ac:dyDescent="0.25">
      <c r="A5" s="1" t="s">
        <v>560</v>
      </c>
    </row>
    <row r="6" spans="1:1" x14ac:dyDescent="0.25">
      <c r="A6" s="1" t="s">
        <v>561</v>
      </c>
    </row>
    <row r="7" spans="1:1" x14ac:dyDescent="0.25">
      <c r="A7" s="1" t="s">
        <v>564</v>
      </c>
    </row>
    <row r="8" spans="1:1" x14ac:dyDescent="0.25">
      <c r="A8" s="1" t="s">
        <v>566</v>
      </c>
    </row>
    <row r="9" spans="1:1" x14ac:dyDescent="0.25">
      <c r="A9" s="1" t="s">
        <v>567</v>
      </c>
    </row>
    <row r="10" spans="1:1" x14ac:dyDescent="0.25">
      <c r="A10" s="1" t="s">
        <v>568</v>
      </c>
    </row>
    <row r="11" spans="1:1" x14ac:dyDescent="0.25">
      <c r="A11" s="1" t="s">
        <v>570</v>
      </c>
    </row>
    <row r="12" spans="1:1" x14ac:dyDescent="0.25">
      <c r="A12" s="1" t="s">
        <v>572</v>
      </c>
    </row>
    <row r="13" spans="1:1" x14ac:dyDescent="0.25">
      <c r="A13" s="1" t="s">
        <v>554</v>
      </c>
    </row>
    <row r="14" spans="1:1" x14ac:dyDescent="0.25">
      <c r="A14" s="1" t="s">
        <v>575</v>
      </c>
    </row>
    <row r="15" spans="1:1" x14ac:dyDescent="0.25">
      <c r="A15" s="1" t="s">
        <v>577</v>
      </c>
    </row>
    <row r="16" spans="1:1" x14ac:dyDescent="0.25">
      <c r="A16" s="1" t="s">
        <v>582</v>
      </c>
    </row>
    <row r="17" spans="1:1" x14ac:dyDescent="0.25">
      <c r="A17" s="1" t="s">
        <v>583</v>
      </c>
    </row>
    <row r="18" spans="1:1" x14ac:dyDescent="0.25">
      <c r="A18" s="1" t="s">
        <v>584</v>
      </c>
    </row>
    <row r="19" spans="1:1" x14ac:dyDescent="0.25">
      <c r="A19" s="1" t="s">
        <v>587</v>
      </c>
    </row>
    <row r="20" spans="1:1" x14ac:dyDescent="0.25">
      <c r="A20" s="2" t="s">
        <v>573</v>
      </c>
    </row>
    <row r="21" spans="1:1" x14ac:dyDescent="0.25">
      <c r="A21" s="2" t="s">
        <v>574</v>
      </c>
    </row>
    <row r="22" spans="1:1" x14ac:dyDescent="0.25">
      <c r="A22" s="2" t="s">
        <v>576</v>
      </c>
    </row>
    <row r="23" spans="1:1" x14ac:dyDescent="0.25">
      <c r="A23" s="2" t="s">
        <v>578</v>
      </c>
    </row>
    <row r="24" spans="1:1" x14ac:dyDescent="0.25">
      <c r="A24" s="2" t="s">
        <v>579</v>
      </c>
    </row>
    <row r="25" spans="1:1" x14ac:dyDescent="0.25">
      <c r="A25" s="2" t="s">
        <v>580</v>
      </c>
    </row>
    <row r="26" spans="1:1" x14ac:dyDescent="0.25">
      <c r="A26" s="2" t="s">
        <v>581</v>
      </c>
    </row>
    <row r="27" spans="1:1" x14ac:dyDescent="0.25">
      <c r="A27" s="2" t="s">
        <v>562</v>
      </c>
    </row>
    <row r="28" spans="1:1" x14ac:dyDescent="0.25">
      <c r="A28" s="2" t="s">
        <v>563</v>
      </c>
    </row>
    <row r="29" spans="1:1" x14ac:dyDescent="0.25">
      <c r="A29" s="2" t="s">
        <v>565</v>
      </c>
    </row>
    <row r="30" spans="1:1" x14ac:dyDescent="0.25">
      <c r="A30" s="2" t="s">
        <v>569</v>
      </c>
    </row>
    <row r="31" spans="1:1" x14ac:dyDescent="0.25">
      <c r="A31" s="2" t="s">
        <v>571</v>
      </c>
    </row>
    <row r="32" spans="1:1" x14ac:dyDescent="0.25">
      <c r="A32" s="2" t="s">
        <v>585</v>
      </c>
    </row>
    <row r="33" spans="1:1" x14ac:dyDescent="0.25">
      <c r="A33" s="2" t="s">
        <v>586</v>
      </c>
    </row>
    <row r="34" spans="1:1" x14ac:dyDescent="0.25">
      <c r="A34" s="2" t="s">
        <v>588</v>
      </c>
    </row>
    <row r="35" spans="1:1" x14ac:dyDescent="0.25">
      <c r="A35" s="5" t="s">
        <v>600</v>
      </c>
    </row>
    <row r="36" spans="1:1" x14ac:dyDescent="0.25">
      <c r="A36" s="5" t="s">
        <v>602</v>
      </c>
    </row>
    <row r="37" spans="1:1" x14ac:dyDescent="0.25">
      <c r="A37" s="5" t="s">
        <v>604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11月中心碑91</vt:lpstr>
      <vt:lpstr>11月埔里91</vt:lpstr>
      <vt:lpstr>統計</vt:lpstr>
      <vt:lpstr>里別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George Chang</cp:lastModifiedBy>
  <cp:lastPrinted>2022-11-26T11:01:23Z</cp:lastPrinted>
  <dcterms:created xsi:type="dcterms:W3CDTF">2022-11-26T07:42:48Z</dcterms:created>
  <dcterms:modified xsi:type="dcterms:W3CDTF">2022-11-27T03:31:32Z</dcterms:modified>
</cp:coreProperties>
</file>