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<sst xmlns="http://schemas.openxmlformats.org/spreadsheetml/2006/main" count="149" uniqueCount="78">
  <si>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</si>
  <si>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</si>
  <si>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</si>
  <si>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</si>
  <si>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</si>
  <si>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</si>
  <si>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</si>
  <si>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</si>
  <si>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</si>
  <si>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</si>
  <si>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</si>
  <si>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</si>
  <si>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</si>
  <si>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</si>
  <si>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</si>
  <si>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</si>
  <si>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</si>
  <si>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</si>
  <si>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</si>
  <si>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</si>
  <si>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</si>
  <si>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</si>
  <si>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</si>
  <si>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</si>
  <si>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</si>
  <si>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</si>
  <si>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</si>
  <si>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</si>
  <si>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</si>
  <si>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</si>
  <si>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</si>
  <si>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</si>
  <si>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</si>
  <si>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</si>
  <si>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</si>
  <si>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</si>
  <si>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</si>
  <si>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</si>
  <si>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</si>
  <si>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</si>
  <si>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</si>
  <si>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</si>
  <si>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</si>
  <si>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</si>
  <si>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</si>
  <si>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</si>
  <si>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</si>
  <si>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</si>
  <si>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</si>
  <si>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</si>
  <si>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</si>
  <si>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</si>
  <si>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</si>
  <si>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</si>
  <si>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</si>
  <si>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</si>
  <si>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</si>
  <si>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</si>
  <si>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</si>
  <si>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</si>
  <si>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</si>
  <si>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</si>
  <si>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</si>
  <si>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</si>
  <si>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</si>
  <si>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</si>
  <si>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</si>
  <si>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</si>
  <si>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</si>
  <si>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</si>
  <si>
    <t>Check giao diện thông tin bác sỹ</t>
  </si>
  <si>
    <t>Kiểm tra các trường thông tin về bác sỹ</t>
  </si>
  <si>
    <t>Check lỗi truy cập CSDL</t>
  </si>
  <si>
    <t>Kiểm tra các lỗi như SQL Injection,..</t>
  </si>
  <si>
    <t>MySQL, AWS,...</t>
  </si>
  <si>
    <t>Tài liệu môn quản trị dự án - Tiến NĐ</t>
  </si>
  <si>
    <t>H3B</t>
  </si>
  <si>
    <t>H3B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</si>
</sst>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56030</xdr:rowOff>
    </xdr:from>
    <xdr:to>
      <xdr:col>4</xdr:col>
      <xdr:colOff>106493</xdr:colOff>
      <xdr:row>6</xdr:row>
      <xdr:rowOff>148478</xdr:rowOff>
    </xdr:to>
    <xdr:pic>
      <xdr:nvPicPr>
        <xdr:cNvPr id="3" name="Hình ảnh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8"/>
          <a:ext cx="108140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topLeftCell="A13" zoomScale="85" zoomScaleNormal="100" zoomScaleSheetLayoutView="115" workbookViewId="0">
      <selection activeCell="L30" sqref="L30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56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37</v>
      </c>
      <c r="R11" s="33"/>
      <c r="S11" s="33" t="s">
        <v>34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38</v>
      </c>
      <c r="E15" s="81" t="s">
        <v>75</v>
      </c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39</v>
      </c>
      <c r="E22" s="81" t="s">
        <v>74</v>
      </c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51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77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76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B14" zoomScale="115" zoomScaleNormal="130" workbookViewId="0">
      <selection activeCell="I39" sqref="I3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43</v>
      </c>
      <c r="B1" s="88" t="str">
        <f>Overview!E9</f>
        <v>Quản lý bệnh án</v>
      </c>
      <c r="C1" s="88"/>
      <c r="D1" s="88"/>
      <c r="E1" s="89"/>
      <c r="F1" s="89"/>
      <c r="G1" s="90" t="s">
        <v>44</v>
      </c>
      <c r="H1" s="91" t="s">
        <v>45</v>
      </c>
      <c r="I1" s="111">
        <f>COUNTIF(H1:H786,"OK")</f>
        <v>4</v>
      </c>
      <c r="J1" s="92" t="s">
        <v>40</v>
      </c>
      <c r="K1" s="93"/>
    </row>
    <row r="2" spans="1:11" s="65" customFormat="1">
      <c r="A2" s="126" t="s">
        <v>55</v>
      </c>
      <c r="B2" s="95" t="s">
        <v>49</v>
      </c>
      <c r="C2" s="95"/>
      <c r="D2" s="95"/>
      <c r="E2" s="125"/>
      <c r="F2" s="96"/>
      <c r="G2" s="97"/>
      <c r="H2" s="98" t="s">
        <v>46</v>
      </c>
      <c r="I2" s="112">
        <f>COUNTIF(H2:H787,"Not OK")</f>
        <v>1</v>
      </c>
      <c r="J2" s="99" t="s">
        <v>41</v>
      </c>
      <c r="K2" s="100"/>
    </row>
    <row r="3" spans="1:11" s="65" customFormat="1" ht="11.25" customHeight="1">
      <c r="A3" s="94" t="s">
        <v>53</v>
      </c>
      <c r="B3" s="95" t="s">
        <v>52</v>
      </c>
      <c r="C3" s="95"/>
      <c r="D3" s="95"/>
      <c r="E3" s="96"/>
      <c r="F3" s="96"/>
      <c r="G3" s="97"/>
      <c r="H3" s="98" t="s">
        <v>47</v>
      </c>
      <c r="I3" s="113">
        <f>COUNTIF(H2:H787,"Untested")</f>
        <v>0</v>
      </c>
      <c r="J3" s="99" t="s">
        <v>42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48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25</v>
      </c>
      <c r="B8" s="132" t="s">
        <v>26</v>
      </c>
      <c r="C8" s="133"/>
      <c r="D8" s="132" t="s">
        <v>54</v>
      </c>
      <c r="E8" s="133"/>
      <c r="F8" s="132" t="s">
        <v>27</v>
      </c>
      <c r="G8" s="133"/>
      <c r="H8" s="131" t="s">
        <v>28</v>
      </c>
      <c r="I8" s="131"/>
      <c r="J8" s="48" t="s">
        <v>29</v>
      </c>
      <c r="K8" s="49" t="s">
        <v>30</v>
      </c>
    </row>
    <row r="9" spans="1:11" ht="10.5" customHeight="1">
      <c r="A9" s="50">
        <v>1</v>
      </c>
      <c r="B9" s="152" t="s">
        <v>57</v>
      </c>
      <c r="C9" s="153"/>
      <c r="D9" s="142" t="s">
        <v>58</v>
      </c>
      <c r="E9" s="143"/>
      <c r="F9" s="51" t="s">
        <v>59</v>
      </c>
      <c r="G9" s="66"/>
      <c r="H9" s="140" t="s">
        <v>37</v>
      </c>
      <c r="I9" s="141"/>
      <c r="J9" s="50"/>
      <c r="K9" s="137"/>
    </row>
    <row r="10" spans="1:11" ht="10.5" customHeight="1">
      <c r="A10" s="47" t="s">
        <v>31</v>
      </c>
      <c r="B10" s="154"/>
      <c r="C10" s="155"/>
      <c r="D10" s="144"/>
      <c r="E10" s="145"/>
      <c r="F10" s="52"/>
      <c r="G10" s="67"/>
      <c r="H10" s="47" t="s">
        <v>33</v>
      </c>
      <c r="I10" s="47" t="s">
        <v>1</v>
      </c>
      <c r="J10" s="47" t="s">
        <v>36</v>
      </c>
      <c r="K10" s="138"/>
    </row>
    <row r="11" spans="1:11" ht="10.5" customHeight="1">
      <c r="A11" s="53" t="s">
        <v>4</v>
      </c>
      <c r="B11" s="154"/>
      <c r="C11" s="155"/>
      <c r="D11" s="144"/>
      <c r="E11" s="145"/>
      <c r="F11" s="52"/>
      <c r="G11" s="67"/>
      <c r="H11" s="54" t="s">
        <v>60</v>
      </c>
      <c r="I11" s="54" t="s">
        <v>61</v>
      </c>
      <c r="J11" s="50"/>
      <c r="K11" s="138"/>
    </row>
    <row r="12" spans="1:11" ht="10.5" customHeight="1">
      <c r="A12" s="47" t="s">
        <v>0</v>
      </c>
      <c r="B12" s="154"/>
      <c r="C12" s="155"/>
      <c r="D12" s="144"/>
      <c r="E12" s="145"/>
      <c r="F12" s="52"/>
      <c r="G12" s="67"/>
      <c r="H12" s="47" t="s">
        <v>35</v>
      </c>
      <c r="I12" s="47" t="s">
        <v>32</v>
      </c>
      <c r="J12" s="47"/>
      <c r="K12" s="138"/>
    </row>
    <row r="13" spans="1:11" ht="10.5" customHeight="1">
      <c r="A13" s="55">
        <v>981</v>
      </c>
      <c r="B13" s="156"/>
      <c r="C13" s="157"/>
      <c r="D13" s="146"/>
      <c r="E13" s="147"/>
      <c r="F13" s="56"/>
      <c r="G13" s="68"/>
      <c r="H13" s="58">
        <v>43812</v>
      </c>
      <c r="I13" s="58">
        <v>43814</v>
      </c>
      <c r="J13" s="59"/>
      <c r="K13" s="139"/>
    </row>
    <row r="14" spans="1:11" s="2" customFormat="1" ht="10.5" customHeight="1">
      <c r="A14" s="60" t="s">
        <v>25</v>
      </c>
      <c r="B14" s="135" t="s">
        <v>2</v>
      </c>
      <c r="C14" s="136"/>
      <c r="D14" s="135" t="s">
        <v>54</v>
      </c>
      <c r="E14" s="136"/>
      <c r="F14" s="135" t="s">
        <v>27</v>
      </c>
      <c r="G14" s="136"/>
      <c r="H14" s="158" t="s">
        <v>28</v>
      </c>
      <c r="I14" s="158"/>
      <c r="J14" s="62" t="s">
        <v>29</v>
      </c>
      <c r="K14" s="61" t="s">
        <v>30</v>
      </c>
    </row>
    <row r="15" spans="1:11" ht="10.5" customHeight="1">
      <c r="A15" s="50">
        <v>2</v>
      </c>
      <c r="B15" s="152" t="s">
        <v>62</v>
      </c>
      <c r="C15" s="153"/>
      <c r="D15" s="142" t="s">
        <v>63</v>
      </c>
      <c r="E15" s="143"/>
      <c r="F15" s="51" t="s">
        <v>64</v>
      </c>
      <c r="G15" s="66"/>
      <c r="H15" s="148" t="s">
        <v>34</v>
      </c>
      <c r="I15" s="149"/>
      <c r="J15" s="57" t="s">
        <v>65</v>
      </c>
      <c r="K15" s="137" t="s">
        <v>67</v>
      </c>
    </row>
    <row r="16" spans="1:11" ht="10.5" customHeight="1">
      <c r="A16" s="62" t="s">
        <v>31</v>
      </c>
      <c r="B16" s="154"/>
      <c r="C16" s="155"/>
      <c r="D16" s="144"/>
      <c r="E16" s="145"/>
      <c r="F16" s="52"/>
      <c r="G16" s="67"/>
      <c r="H16" s="62" t="s">
        <v>33</v>
      </c>
      <c r="I16" s="62" t="s">
        <v>1</v>
      </c>
      <c r="J16" s="62" t="s">
        <v>36</v>
      </c>
      <c r="K16" s="138"/>
    </row>
    <row r="17" spans="1:11" ht="10.5" customHeight="1">
      <c r="A17" s="53" t="s">
        <v>11</v>
      </c>
      <c r="B17" s="154"/>
      <c r="C17" s="155"/>
      <c r="D17" s="144"/>
      <c r="E17" s="145"/>
      <c r="F17" s="52"/>
      <c r="G17" s="67"/>
      <c r="H17" s="54" t="s">
        <v>60</v>
      </c>
      <c r="I17" s="54" t="s">
        <v>61</v>
      </c>
      <c r="J17" s="50" t="s">
        <v>66</v>
      </c>
      <c r="K17" s="138"/>
    </row>
    <row r="18" spans="1:11" ht="10.5" customHeight="1">
      <c r="A18" s="62" t="s">
        <v>0</v>
      </c>
      <c r="B18" s="154"/>
      <c r="C18" s="155"/>
      <c r="D18" s="144"/>
      <c r="E18" s="145"/>
      <c r="F18" s="52"/>
      <c r="G18" s="67"/>
      <c r="H18" s="62" t="s">
        <v>35</v>
      </c>
      <c r="I18" s="62" t="s">
        <v>32</v>
      </c>
      <c r="J18" s="62"/>
      <c r="K18" s="138"/>
    </row>
    <row r="19" spans="1:11" ht="10.5" customHeight="1">
      <c r="A19" s="55">
        <v>921</v>
      </c>
      <c r="B19" s="156"/>
      <c r="C19" s="157"/>
      <c r="D19" s="146"/>
      <c r="E19" s="147"/>
      <c r="F19" s="56"/>
      <c r="G19" s="68"/>
      <c r="H19" s="54">
        <v>43813</v>
      </c>
      <c r="I19" s="54">
        <v>43814</v>
      </c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25</v>
      </c>
      <c r="B22" s="135" t="s">
        <v>2</v>
      </c>
      <c r="C22" s="136"/>
      <c r="D22" s="135" t="s">
        <v>54</v>
      </c>
      <c r="E22" s="136"/>
      <c r="F22" s="135" t="s">
        <v>27</v>
      </c>
      <c r="G22" s="136"/>
      <c r="H22" s="158" t="s">
        <v>28</v>
      </c>
      <c r="I22" s="158"/>
      <c r="J22" s="62" t="s">
        <v>29</v>
      </c>
      <c r="K22" s="62" t="s">
        <v>30</v>
      </c>
    </row>
    <row r="23" spans="1:11" ht="10.5" customHeight="1">
      <c r="A23" s="50">
        <f>A15+1</f>
        <v>3</v>
      </c>
      <c r="B23" s="152" t="s">
        <v>68</v>
      </c>
      <c r="C23" s="153"/>
      <c r="D23" s="142" t="s">
        <v>69</v>
      </c>
      <c r="E23" s="143"/>
      <c r="F23" s="142" t="s">
        <v>59</v>
      </c>
      <c r="G23" s="143"/>
      <c r="H23" s="140" t="s">
        <v>37</v>
      </c>
      <c r="I23" s="141"/>
      <c r="J23" s="50"/>
      <c r="K23" s="137"/>
    </row>
    <row r="24" spans="1:11" ht="10.5" customHeight="1">
      <c r="A24" s="62" t="s">
        <v>31</v>
      </c>
      <c r="B24" s="154"/>
      <c r="C24" s="155"/>
      <c r="D24" s="144"/>
      <c r="E24" s="145"/>
      <c r="F24" s="144"/>
      <c r="G24" s="145"/>
      <c r="H24" s="62" t="s">
        <v>33</v>
      </c>
      <c r="I24" s="62" t="s">
        <v>1</v>
      </c>
      <c r="J24" s="62" t="s">
        <v>36</v>
      </c>
      <c r="K24" s="138"/>
    </row>
    <row r="25" spans="1:11" ht="10.5" customHeight="1">
      <c r="A25" s="53" t="s">
        <v>12</v>
      </c>
      <c r="B25" s="154"/>
      <c r="C25" s="155"/>
      <c r="D25" s="144"/>
      <c r="E25" s="145"/>
      <c r="F25" s="144"/>
      <c r="G25" s="145"/>
      <c r="H25" s="54" t="s">
        <v>60</v>
      </c>
      <c r="I25" s="54" t="s">
        <v>61</v>
      </c>
      <c r="J25" s="50"/>
      <c r="K25" s="138"/>
    </row>
    <row r="26" spans="1:11" ht="10.5" customHeight="1">
      <c r="A26" s="62" t="s">
        <v>0</v>
      </c>
      <c r="B26" s="154"/>
      <c r="C26" s="155"/>
      <c r="D26" s="144"/>
      <c r="E26" s="145"/>
      <c r="F26" s="144"/>
      <c r="G26" s="145"/>
      <c r="H26" s="62" t="s">
        <v>35</v>
      </c>
      <c r="I26" s="62"/>
      <c r="J26" s="62"/>
      <c r="K26" s="138"/>
    </row>
    <row r="27" spans="1:11" ht="10.5" customHeight="1">
      <c r="A27" s="55">
        <v>922</v>
      </c>
      <c r="B27" s="156"/>
      <c r="C27" s="157"/>
      <c r="D27" s="146"/>
      <c r="E27" s="147"/>
      <c r="F27" s="146"/>
      <c r="G27" s="147"/>
      <c r="H27" s="54">
        <v>43813</v>
      </c>
      <c r="I27" s="54">
        <v>43813</v>
      </c>
      <c r="J27" s="50"/>
      <c r="K27" s="139"/>
    </row>
    <row r="28" spans="1:11" s="2" customFormat="1" ht="10.5" customHeight="1">
      <c r="A28" s="47" t="s">
        <v>25</v>
      </c>
      <c r="B28" s="132" t="s">
        <v>26</v>
      </c>
      <c r="C28" s="133"/>
      <c r="D28" s="132" t="s">
        <v>54</v>
      </c>
      <c r="E28" s="133"/>
      <c r="F28" s="132" t="s">
        <v>27</v>
      </c>
      <c r="G28" s="133"/>
      <c r="H28" s="130" t="s">
        <v>28</v>
      </c>
      <c r="I28" s="130"/>
      <c r="J28" s="47" t="s">
        <v>29</v>
      </c>
      <c r="K28" s="63" t="s">
        <v>30</v>
      </c>
    </row>
    <row r="29" spans="1:11" ht="10.5" customHeight="1">
      <c r="A29" s="50">
        <v>4</v>
      </c>
      <c r="B29" s="152" t="s">
        <v>70</v>
      </c>
      <c r="C29" s="153"/>
      <c r="D29" s="142" t="s">
        <v>71</v>
      </c>
      <c r="E29" s="143"/>
      <c r="F29" s="142" t="s">
        <v>64</v>
      </c>
      <c r="G29" s="143"/>
      <c r="H29" s="148" t="s">
        <v>37</v>
      </c>
      <c r="I29" s="149"/>
      <c r="J29" s="57"/>
      <c r="K29" s="137"/>
    </row>
    <row r="30" spans="1:11" ht="10.5" customHeight="1">
      <c r="A30" s="47" t="s">
        <v>31</v>
      </c>
      <c r="B30" s="154"/>
      <c r="C30" s="155"/>
      <c r="D30" s="144"/>
      <c r="E30" s="145"/>
      <c r="F30" s="144"/>
      <c r="G30" s="145"/>
      <c r="H30" s="47" t="s">
        <v>33</v>
      </c>
      <c r="I30" s="47" t="s">
        <v>1</v>
      </c>
      <c r="J30" s="47" t="s">
        <v>36</v>
      </c>
      <c r="K30" s="138"/>
    </row>
    <row r="31" spans="1:11" ht="10.5" customHeight="1">
      <c r="A31" s="53" t="s">
        <v>5</v>
      </c>
      <c r="B31" s="154"/>
      <c r="C31" s="155"/>
      <c r="D31" s="144"/>
      <c r="E31" s="145"/>
      <c r="F31" s="144"/>
      <c r="G31" s="145"/>
      <c r="H31" s="54" t="s">
        <v>60</v>
      </c>
      <c r="I31" s="54" t="s">
        <v>61</v>
      </c>
      <c r="J31" s="50"/>
      <c r="K31" s="138"/>
    </row>
    <row r="32" spans="1:11" ht="10.5" customHeight="1">
      <c r="A32" s="47" t="s">
        <v>0</v>
      </c>
      <c r="B32" s="154"/>
      <c r="C32" s="155"/>
      <c r="D32" s="144"/>
      <c r="E32" s="145"/>
      <c r="F32" s="144"/>
      <c r="G32" s="145"/>
      <c r="H32" s="47" t="s">
        <v>35</v>
      </c>
      <c r="I32" s="47" t="s">
        <v>32</v>
      </c>
      <c r="J32" s="47"/>
      <c r="K32" s="138"/>
    </row>
    <row r="33" spans="1:11" ht="10.5" customHeight="1">
      <c r="A33" s="55">
        <v>823</v>
      </c>
      <c r="B33" s="156"/>
      <c r="C33" s="157"/>
      <c r="D33" s="146"/>
      <c r="E33" s="147"/>
      <c r="F33" s="146"/>
      <c r="G33" s="147"/>
      <c r="H33" s="54">
        <v>43813</v>
      </c>
      <c r="I33" s="54">
        <v>43814</v>
      </c>
      <c r="J33" s="50"/>
      <c r="K33" s="139"/>
    </row>
    <row r="34" spans="1:11" s="2" customFormat="1" ht="10.5" customHeight="1">
      <c r="A34" s="47" t="s">
        <v>25</v>
      </c>
      <c r="B34" s="132" t="s">
        <v>26</v>
      </c>
      <c r="C34" s="133"/>
      <c r="D34" s="132" t="s">
        <v>54</v>
      </c>
      <c r="E34" s="133"/>
      <c r="F34" s="132" t="s">
        <v>27</v>
      </c>
      <c r="G34" s="133"/>
      <c r="H34" s="130" t="s">
        <v>28</v>
      </c>
      <c r="I34" s="130"/>
      <c r="J34" s="47" t="s">
        <v>29</v>
      </c>
      <c r="K34" s="63" t="s">
        <v>30</v>
      </c>
    </row>
    <row r="35" spans="1:11" ht="10.5" customHeight="1">
      <c r="A35" s="50">
        <v>5</v>
      </c>
      <c r="B35" s="152" t="s">
        <v>72</v>
      </c>
      <c r="C35" s="153"/>
      <c r="D35" s="142" t="s">
        <v>73</v>
      </c>
      <c r="E35" s="143"/>
      <c r="F35" s="142" t="s">
        <v>64</v>
      </c>
      <c r="G35" s="143"/>
      <c r="H35" s="148" t="s">
        <v>37</v>
      </c>
      <c r="I35" s="149"/>
      <c r="J35" s="57"/>
      <c r="K35" s="137"/>
    </row>
    <row r="36" spans="1:11" ht="10.5" customHeight="1">
      <c r="A36" s="47" t="s">
        <v>31</v>
      </c>
      <c r="B36" s="154"/>
      <c r="C36" s="155"/>
      <c r="D36" s="144"/>
      <c r="E36" s="145"/>
      <c r="F36" s="144"/>
      <c r="G36" s="145"/>
      <c r="H36" s="47" t="s">
        <v>33</v>
      </c>
      <c r="I36" s="47" t="s">
        <v>1</v>
      </c>
      <c r="J36" s="47" t="s">
        <v>36</v>
      </c>
      <c r="K36" s="138"/>
    </row>
    <row r="37" spans="1:11" ht="10.5" customHeight="1">
      <c r="A37" s="53" t="s">
        <v>5</v>
      </c>
      <c r="B37" s="154"/>
      <c r="C37" s="155"/>
      <c r="D37" s="144"/>
      <c r="E37" s="145"/>
      <c r="F37" s="144"/>
      <c r="G37" s="145"/>
      <c r="H37" s="54" t="s">
        <v>60</v>
      </c>
      <c r="I37" s="54" t="s">
        <v>61</v>
      </c>
      <c r="J37" s="50"/>
      <c r="K37" s="138"/>
    </row>
    <row r="38" spans="1:11" ht="10.5" customHeight="1">
      <c r="A38" s="47" t="s">
        <v>0</v>
      </c>
      <c r="B38" s="154"/>
      <c r="C38" s="155"/>
      <c r="D38" s="144"/>
      <c r="E38" s="145"/>
      <c r="F38" s="144"/>
      <c r="G38" s="145"/>
      <c r="H38" s="47" t="s">
        <v>35</v>
      </c>
      <c r="I38" s="47" t="s">
        <v>32</v>
      </c>
      <c r="J38" s="47"/>
      <c r="K38" s="138"/>
    </row>
    <row r="39" spans="1:11" ht="10.5" customHeight="1">
      <c r="A39" s="55">
        <v>823</v>
      </c>
      <c r="B39" s="156"/>
      <c r="C39" s="157"/>
      <c r="D39" s="146"/>
      <c r="E39" s="147"/>
      <c r="F39" s="146"/>
      <c r="G39" s="147"/>
      <c r="H39" s="54">
        <v>43813</v>
      </c>
      <c r="I39" s="54">
        <v>43814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8:C8"/>
    <mergeCell ref="B9:C13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