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\case\"/>
    </mc:Choice>
  </mc:AlternateContent>
  <xr:revisionPtr revIDLastSave="0" documentId="13_ncr:1_{157AA673-1E15-4183-B1CE-B80324DDD1D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set1" sheetId="2" r:id="rId1"/>
    <sheet name="Sheet1" sheetId="3" r:id="rId2"/>
  </sheets>
  <definedNames>
    <definedName name="_xlnm._FilterDatabase" localSheetId="0" hidden="1">Dataset1!$A$1:$K$174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2" i="2"/>
</calcChain>
</file>

<file path=xl/sharedStrings.xml><?xml version="1.0" encoding="utf-8"?>
<sst xmlns="http://schemas.openxmlformats.org/spreadsheetml/2006/main" count="204" uniqueCount="201">
  <si>
    <t>Source / Medium</t>
  </si>
  <si>
    <t>Users</t>
  </si>
  <si>
    <t>New Users</t>
  </si>
  <si>
    <t>Sessions</t>
  </si>
  <si>
    <t>Bounce Rate</t>
  </si>
  <si>
    <t>Pages / Session</t>
  </si>
  <si>
    <t>Avg. Session Duration</t>
  </si>
  <si>
    <t>Ecommerce Conversion Rate</t>
  </si>
  <si>
    <t>Transactions</t>
  </si>
  <si>
    <t>Revenue</t>
  </si>
  <si>
    <t>youtube / social</t>
  </si>
  <si>
    <t>(direct) / (none)</t>
  </si>
  <si>
    <t>facebook / social</t>
  </si>
  <si>
    <t>youtube.com / referral</t>
  </si>
  <si>
    <t>m.facebook.com / referral</t>
  </si>
  <si>
    <t>l.facebook.com / referral</t>
  </si>
  <si>
    <t>zalo / zalo</t>
  </si>
  <si>
    <t>youtube / (not set)</t>
  </si>
  <si>
    <t>facebook.com / referral</t>
  </si>
  <si>
    <t>googleapis.com / referral</t>
  </si>
  <si>
    <t>instagram / social</t>
  </si>
  <si>
    <t>yahoo / organic</t>
  </si>
  <si>
    <t>bing / organic</t>
  </si>
  <si>
    <t>lm.facebook.com / referral</t>
  </si>
  <si>
    <t>duckduckgo / organic</t>
  </si>
  <si>
    <t>ecosia.org / organic</t>
  </si>
  <si>
    <t>yandex / organic</t>
  </si>
  <si>
    <t>l.instagram.com / referral</t>
  </si>
  <si>
    <t>m.youtube.com / referral</t>
  </si>
  <si>
    <t>twitter / social</t>
  </si>
  <si>
    <t>googleweblight.com / referral</t>
  </si>
  <si>
    <t>mailchi.mp / referral</t>
  </si>
  <si>
    <t>google / cpc</t>
  </si>
  <si>
    <t>google.com / referral</t>
  </si>
  <si>
    <t>instagram.com / referral</t>
  </si>
  <si>
    <t>r.search.aol.com / referral</t>
  </si>
  <si>
    <t>tw.search.yahoo.com / referral</t>
  </si>
  <si>
    <t>google.com.vn / referral</t>
  </si>
  <si>
    <t>imasdk.googleapis.com / referral</t>
  </si>
  <si>
    <t>search.google.com / referral</t>
  </si>
  <si>
    <t>sogou / organic</t>
  </si>
  <si>
    <t>touch.facebook.com / referral</t>
  </si>
  <si>
    <t>tpc.googlesyndication.com / referral</t>
  </si>
  <si>
    <t>translate.google.com / referral</t>
  </si>
  <si>
    <t>us.search.yahoo.com / referral</t>
  </si>
  <si>
    <t>zalo / (not set)</t>
  </si>
  <si>
    <t>newsletter / email</t>
  </si>
  <si>
    <t>vn.search.yahoo.com / local_display</t>
  </si>
  <si>
    <t>l.messenger.com / local_display</t>
  </si>
  <si>
    <t>123.20.207.23 / local_display</t>
  </si>
  <si>
    <t>coccoc.com / local_display</t>
  </si>
  <si>
    <t>ecosia.org / local_display</t>
  </si>
  <si>
    <t>linhkiendoc.com / local_display</t>
  </si>
  <si>
    <t>mlr.itim.vn / local_display</t>
  </si>
  <si>
    <t>tinhte.vn / local_display</t>
  </si>
  <si>
    <t>l.workplace.com / local_display</t>
  </si>
  <si>
    <t>baidu.com / local_display</t>
  </si>
  <si>
    <t>vnexpress.net / local_display</t>
  </si>
  <si>
    <t>us20.campaign-archive.com / local_display</t>
  </si>
  <si>
    <t>yandex.ru / local_display</t>
  </si>
  <si>
    <t>us7.campaign-archive.com / local_display</t>
  </si>
  <si>
    <t>cn.bing.com / local_display</t>
  </si>
  <si>
    <t>websosanh.vn / local_display</t>
  </si>
  <si>
    <t>adguard.com / local_display</t>
  </si>
  <si>
    <t>cuahangtcs.com / local_display</t>
  </si>
  <si>
    <t>news.zing.vn / local_display</t>
  </si>
  <si>
    <t>ttvnol.com / local_display</t>
  </si>
  <si>
    <t>webredirect.garenanow.com / local_display</t>
  </si>
  <si>
    <t>genk.vn / local_display</t>
  </si>
  <si>
    <t>getpocket.com / local_display</t>
  </si>
  <si>
    <t>ahrefs.tool.buyseotools.io / local_display</t>
  </si>
  <si>
    <t>ahrefs3.tool.buyseotools.io / local_display</t>
  </si>
  <si>
    <t>ankersacnhanh.com / local_display</t>
  </si>
  <si>
    <t>bit.ly / local_display</t>
  </si>
  <si>
    <t>m.genk.vn / local_display</t>
  </si>
  <si>
    <t>m.kenh14.vn / local_display</t>
  </si>
  <si>
    <t>muare.club / local_display</t>
  </si>
  <si>
    <t>new-cms.icheck.com.vn / local_display</t>
  </si>
  <si>
    <t>out.easycounter.com / local_display</t>
  </si>
  <si>
    <t>xvideos.com / local_display</t>
  </si>
  <si>
    <t>24h.com.vn / local_display</t>
  </si>
  <si>
    <t>ahrefs2.tool.buyseotools.io / local_display</t>
  </si>
  <si>
    <t>ameblo.top / local_display</t>
  </si>
  <si>
    <t>baomoi.com / local_display</t>
  </si>
  <si>
    <t>cellphones.com.vn / local_display</t>
  </si>
  <si>
    <t>forums.voz.vn / local_display</t>
  </si>
  <si>
    <t>hk.search.yahoo.com / local_display</t>
  </si>
  <si>
    <t>hucau.net / local_display</t>
  </si>
  <si>
    <t>m.cafe.naver.com / local_display</t>
  </si>
  <si>
    <t>m.websosanh.vn / local_display</t>
  </si>
  <si>
    <t>mail.yahoo.com / local_display</t>
  </si>
  <si>
    <t>r.duckduckgo.com / local_display</t>
  </si>
  <si>
    <t>search.gmx.net / local_display</t>
  </si>
  <si>
    <t>thuonggiado.vn / local_display</t>
  </si>
  <si>
    <t>xsmn.me / local_display</t>
  </si>
  <si>
    <t>yandex.com / local_display</t>
  </si>
  <si>
    <t>10.0.0.1:8000 / local_display</t>
  </si>
  <si>
    <t>10.100.0.27 / local_display</t>
  </si>
  <si>
    <t>116.109.22.193:8880 / local_display</t>
  </si>
  <si>
    <t>123.30.116.134 / local_display</t>
  </si>
  <si>
    <t>172.16.0.1:1000 / local_display</t>
  </si>
  <si>
    <t>172.168.0.1 / local_display</t>
  </si>
  <si>
    <t>172.17.0.1:12082 / local_display</t>
  </si>
  <si>
    <t>172.23.3.254:1000 / local_display</t>
  </si>
  <si>
    <t>192.168.1.1 / local_display</t>
  </si>
  <si>
    <t>192.168.162.254:90 / local_display</t>
  </si>
  <si>
    <t>192.168.2.1 / local_display</t>
  </si>
  <si>
    <t>192.168.70.2:8880 / local_display</t>
  </si>
  <si>
    <t>amp-24h-com-vn.cdn.ampproject.org / local_display</t>
  </si>
  <si>
    <t>animehay.tv / local_display</t>
  </si>
  <si>
    <t>apkpure.com / local_display</t>
  </si>
  <si>
    <t>axcus.top / local_display</t>
  </si>
  <si>
    <t>bachlongmobile.com / local_display</t>
  </si>
  <si>
    <t>bak.com.vn / local_display</t>
  </si>
  <si>
    <t>blog.naver.com / local_display</t>
  </si>
  <si>
    <t>bongda.com.vn / local_display</t>
  </si>
  <si>
    <t>cancaukr.vn / local_display</t>
  </si>
  <si>
    <t>chartsapi.gdgdocs.org / local_display</t>
  </si>
  <si>
    <t>cic.org.vn / local_display</t>
  </si>
  <si>
    <t>clickbuy.com.vn / local_display</t>
  </si>
  <si>
    <t>degrey.vn / local_display</t>
  </si>
  <si>
    <t>dienmayxanh.com / local_display</t>
  </si>
  <si>
    <t>dientuachau.com / local_display</t>
  </si>
  <si>
    <t>docbao.vn / local_display</t>
  </si>
  <si>
    <t>ebank.tpb.vn / local_display</t>
  </si>
  <si>
    <t>fedauth.pg.com / local_display</t>
  </si>
  <si>
    <t>giare24h.com / local_display</t>
  </si>
  <si>
    <t>hangmy.fptshop.com.vn / local_display</t>
  </si>
  <si>
    <t>hdvietnam.com / local_display</t>
  </si>
  <si>
    <t>hoangkien.com / local_display</t>
  </si>
  <si>
    <t>hocacanh.vn / local_display</t>
  </si>
  <si>
    <t>hyundaithuduc.vn / local_display</t>
  </si>
  <si>
    <t>ieltsonlinetests.com / local_display</t>
  </si>
  <si>
    <t>int.search.tb.ask.com / local_display</t>
  </si>
  <si>
    <t>iwater.vn / local_display</t>
  </si>
  <si>
    <t>kenh14.vn / local_display</t>
  </si>
  <si>
    <t>lazada.vn / local_display</t>
  </si>
  <si>
    <t>lienvietpharmacy.hostingerapp.com / local_display</t>
  </si>
  <si>
    <t>linhkienlammusic.com / local_display</t>
  </si>
  <si>
    <t>livejournal.top / local_display</t>
  </si>
  <si>
    <t>livescore.com / local_display</t>
  </si>
  <si>
    <t>livetv.sx / local_display</t>
  </si>
  <si>
    <t>lm.workplace.com / local_display</t>
  </si>
  <si>
    <t>logoutwifi.netnam.vn / local_display</t>
  </si>
  <si>
    <t>m.blog.naver.com / local_display</t>
  </si>
  <si>
    <t>m.cafef.vn / local_display</t>
  </si>
  <si>
    <t>m.gamek.vn / local_display</t>
  </si>
  <si>
    <t>m.thanhnien.vn / local_display</t>
  </si>
  <si>
    <t>mangapark.net / local_display</t>
  </si>
  <si>
    <t>messenger.com / local_display</t>
  </si>
  <si>
    <t>misaigon.vn / local_display</t>
  </si>
  <si>
    <t>mistore.com.vn / local_display</t>
  </si>
  <si>
    <t>nhattao.com / local_display</t>
  </si>
  <si>
    <t>openurls.com.cn / local_display</t>
  </si>
  <si>
    <t>ozbargain.com.au / local_display</t>
  </si>
  <si>
    <t>pages.lazada.vn / local_display</t>
  </si>
  <si>
    <t>phatdatcomputer.vn / local_display</t>
  </si>
  <si>
    <t>phimmoi.net / local_display</t>
  </si>
  <si>
    <t>phukiengiare24h.com / local_display</t>
  </si>
  <si>
    <t>proe.vn / local_display</t>
  </si>
  <si>
    <t>saigonvape.net / local_display</t>
  </si>
  <si>
    <t>saigonxua.vn / local_display</t>
  </si>
  <si>
    <t>sextop1.net / local_display</t>
  </si>
  <si>
    <t>shopeecs.lightning.force.com / local_display</t>
  </si>
  <si>
    <t>start.mysearchdial.com / local_display</t>
  </si>
  <si>
    <t>techzones.vn / local_display</t>
  </si>
  <si>
    <t>tendata.mailsou.com / local_display</t>
  </si>
  <si>
    <t>thegioididong.com / local_display</t>
  </si>
  <si>
    <t>thiendia.com / local_display</t>
  </si>
  <si>
    <t>tuoi69.com / local_display</t>
  </si>
  <si>
    <t>tuoitre.vn / local_display</t>
  </si>
  <si>
    <t>vi.m.wikipedia.org / local_display</t>
  </si>
  <si>
    <t>vietfones.vn / local_display</t>
  </si>
  <si>
    <t>vietlott.vn / local_display</t>
  </si>
  <si>
    <t>vietnamnet.vn / local_display</t>
  </si>
  <si>
    <t>vn.indeed.com / local_display</t>
  </si>
  <si>
    <t>wap.sogou.com / local_display</t>
  </si>
  <si>
    <t>web.start.fyi / local_display</t>
  </si>
  <si>
    <t>www-dienmayxanh-com.cdn.ampproject.org / local_display</t>
  </si>
  <si>
    <t>xnxx.com / local_display</t>
  </si>
  <si>
    <t>Medium</t>
  </si>
  <si>
    <t>Row Labels</t>
  </si>
  <si>
    <t>(none)</t>
  </si>
  <si>
    <t>(not set)</t>
  </si>
  <si>
    <t>cpc</t>
  </si>
  <si>
    <t>email</t>
  </si>
  <si>
    <t>local_display</t>
  </si>
  <si>
    <t>organic</t>
  </si>
  <si>
    <t>referral</t>
  </si>
  <si>
    <t>social</t>
  </si>
  <si>
    <t>zalo</t>
  </si>
  <si>
    <t>Grand Total</t>
  </si>
  <si>
    <t>Sum of Users</t>
  </si>
  <si>
    <t>Sum of New Users</t>
  </si>
  <si>
    <t>Sum of Sessions</t>
  </si>
  <si>
    <t>Sum of Transactions</t>
  </si>
  <si>
    <t>Sum of Revenue</t>
  </si>
  <si>
    <t>Average of Bounce Rate</t>
  </si>
  <si>
    <t>Average of Pages / Session</t>
  </si>
  <si>
    <t>Average of Avg. Session Duration</t>
  </si>
  <si>
    <t>Average of Ecommerce Conversion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</si>
</sst>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name val="Arial"/>
      <family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PT" refreshedDate="45918.675494675925" createdVersion="8" refreshedVersion="8" minRefreshableVersion="3" recordCount="197" xr:uid="{6579DCFF-9B29-4456-97C8-E8E54AB357A0}">
  <cacheSource type="worksheet">
    <worksheetSource ref="A1:K174" sheet="Dataset1"/>
  </cacheSource>
  <cacheFields count="11">
    <cacheField name="Source / Medium" numFmtId="0">
      <sharedItems/>
    </cacheField>
    <cacheField name="Medium" numFmtId="0">
      <sharedItems count="9">
        <s v="cpc"/>
        <s v="social"/>
        <s v="(none)"/>
        <s v="referral"/>
        <s v="zalo"/>
        <s v="(not set)"/>
        <s v="email"/>
        <s v="organic"/>
        <s v="local_display"/>
      </sharedItems>
    </cacheField>
    <cacheField name="Users" numFmtId="0">
      <sharedItems containsSemiMixedTypes="0" containsString="0" containsNumber="1" containsInteger="1" minValue="1" maxValue="407950"/>
    </cacheField>
    <cacheField name="New Users" numFmtId="0">
      <sharedItems containsSemiMixedTypes="0" containsString="0" containsNumber="1" containsInteger="1" minValue="0" maxValue="344502"/>
    </cacheField>
    <cacheField name="Sessions" numFmtId="0">
      <sharedItems containsSemiMixedTypes="0" containsString="0" containsNumber="1" containsInteger="1" minValue="1" maxValue="723208"/>
    </cacheField>
    <cacheField name="Bounce Rate" numFmtId="10">
      <sharedItems containsSemiMixedTypes="0" containsString="0" containsNumber="1" minValue="0" maxValue="1"/>
    </cacheField>
    <cacheField name="Pages / Session" numFmtId="2">
      <sharedItems containsSemiMixedTypes="0" containsString="0" containsNumber="1" minValue="1" maxValue="39"/>
    </cacheField>
    <cacheField name="Avg. Session Duration" numFmtId="2">
      <sharedItems containsSemiMixedTypes="0" containsString="0" containsNumber="1" minValue="0" maxValue="3379.3595505617977"/>
    </cacheField>
    <cacheField name="Ecommerce Conversion Rate" numFmtId="10">
      <sharedItems containsSemiMixedTypes="0" containsString="0" containsNumber="1" minValue="0" maxValue="0.125"/>
    </cacheField>
    <cacheField name="Transactions" numFmtId="0">
      <sharedItems containsSemiMixedTypes="0" containsString="0" containsNumber="1" containsInteger="1" minValue="0" maxValue="6566"/>
    </cacheField>
    <cacheField name="Revenue" numFmtId="0">
      <sharedItems containsSemiMixedTypes="0" containsString="0" containsNumber="1" minValue="0" maxValue="6656088123.7943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s v="google / cpc"/>
    <x v="0"/>
    <n v="407950"/>
    <n v="344502"/>
    <n v="723208"/>
    <n v="0.62190130640147789"/>
    <n v="3.5560405858342277"/>
    <n v="176.02568140839151"/>
    <n v="9.0789924890211388E-3"/>
    <n v="6566"/>
    <n v="6656088123.7943907"/>
  </r>
  <r>
    <s v="youtube / social"/>
    <x v="1"/>
    <n v="77785"/>
    <n v="55537"/>
    <n v="163447"/>
    <n v="0.78811480174001358"/>
    <n v="2.2443238480975483"/>
    <n v="89.944740496919493"/>
    <n v="5.8551089955765478E-3"/>
    <n v="957"/>
    <n v="842907936.03363287"/>
  </r>
  <r>
    <s v="(direct) / (none)"/>
    <x v="2"/>
    <n v="64653"/>
    <n v="60181"/>
    <n v="108534"/>
    <n v="0.55326441483774669"/>
    <n v="4.1203401699006763"/>
    <n v="200.42916505426871"/>
    <n v="9.6559603442239305E-3"/>
    <n v="1048"/>
    <n v="1040851446.8544917"/>
  </r>
  <r>
    <s v="facebook / social"/>
    <x v="1"/>
    <n v="48721"/>
    <n v="32781"/>
    <n v="176662"/>
    <n v="0.84400153966331182"/>
    <n v="1.8589962753733118"/>
    <n v="73.206094123240987"/>
    <n v="2.8302634409210809E-3"/>
    <n v="500"/>
    <n v="534485686.26885355"/>
  </r>
  <r>
    <s v="youtube.com / referral"/>
    <x v="3"/>
    <n v="27718"/>
    <n v="17774"/>
    <n v="42464"/>
    <n v="0.63922381311228338"/>
    <n v="2.9835625470987188"/>
    <n v="148.44388187641297"/>
    <n v="1.1963074604370761E-2"/>
    <n v="508"/>
    <n v="402541914.82016718"/>
  </r>
  <r>
    <s v="m.facebook.com / referral"/>
    <x v="3"/>
    <n v="14373"/>
    <n v="10110"/>
    <n v="17631"/>
    <n v="0.69973342408258177"/>
    <n v="2.2419601837672283"/>
    <n v="87.386421643695769"/>
    <n v="7.2032215983211393E-3"/>
    <n v="127"/>
    <n v="114188784.44747528"/>
  </r>
  <r>
    <s v="l.facebook.com / referral"/>
    <x v="3"/>
    <n v="3661"/>
    <n v="1712"/>
    <n v="7144"/>
    <n v="0.37052071668533032"/>
    <n v="6.8684210526315788"/>
    <n v="736.72802351623739"/>
    <n v="1.4417693169092945E-2"/>
    <n v="103"/>
    <n v="150801642.12931421"/>
  </r>
  <r>
    <s v="zalo / zalo"/>
    <x v="4"/>
    <n v="2782"/>
    <n v="2400"/>
    <n v="4029"/>
    <n v="0.66840407048895512"/>
    <n v="2.5346239761727474"/>
    <n v="147.2511789525937"/>
    <n v="1.0672623479771656E-2"/>
    <n v="43"/>
    <n v="37327813.266609401"/>
  </r>
  <r>
    <s v="youtube / (not set)"/>
    <x v="5"/>
    <n v="1741"/>
    <n v="875"/>
    <n v="2311"/>
    <n v="0.79446127217654694"/>
    <n v="2.078321073128516"/>
    <n v="68.363911726525316"/>
    <n v="3.0289917784508871E-3"/>
    <n v="7"/>
    <n v="9263413.7171156723"/>
  </r>
  <r>
    <s v="facebook.com / referral"/>
    <x v="3"/>
    <n v="1594"/>
    <n v="694"/>
    <n v="2557"/>
    <n v="0.49589362534219789"/>
    <n v="4.6742276104810321"/>
    <n v="288.27062964411419"/>
    <n v="1.1341415721548689E-2"/>
    <n v="29"/>
    <n v="20931450.212689925"/>
  </r>
  <r>
    <s v="googleapis.com / referral"/>
    <x v="3"/>
    <n v="1411"/>
    <n v="742"/>
    <n v="2823"/>
    <n v="0.68260715550832451"/>
    <n v="3.1742826780021254"/>
    <n v="145.96032589443854"/>
    <n v="1.7711654268508679E-3"/>
    <n v="5"/>
    <n v="11520691.453398487"/>
  </r>
  <r>
    <s v="instagram / social"/>
    <x v="1"/>
    <n v="1210"/>
    <n v="336"/>
    <n v="1402"/>
    <n v="0.84807417974322397"/>
    <n v="1.8523537803138375"/>
    <n v="75.766761768901574"/>
    <n v="2.8530670470756064E-3"/>
    <n v="4"/>
    <n v="3550773.9671864505"/>
  </r>
  <r>
    <s v="newsletter / email"/>
    <x v="6"/>
    <n v="781"/>
    <n v="393"/>
    <n v="2168"/>
    <n v="0.40452029520295202"/>
    <n v="5.8814575645756459"/>
    <n v="331.99677121771219"/>
    <n v="2.8136531365313654E-2"/>
    <n v="61"/>
    <n v="98910794.418594807"/>
  </r>
  <r>
    <s v="yahoo / organic"/>
    <x v="7"/>
    <n v="451"/>
    <n v="367"/>
    <n v="629"/>
    <n v="0.54054054054054057"/>
    <n v="4.3561208267090619"/>
    <n v="244.81717011128777"/>
    <n v="2.2257551669316374E-2"/>
    <n v="14"/>
    <n v="9746572.6033649724"/>
  </r>
  <r>
    <s v="bing / organic"/>
    <x v="7"/>
    <n v="336"/>
    <n v="277"/>
    <n v="520"/>
    <n v="0.51346153846153841"/>
    <n v="5.1461538461538465"/>
    <n v="268.02115384615382"/>
    <n v="9.6153846153846159E-3"/>
    <n v="5"/>
    <n v="6859998.6849044356"/>
  </r>
  <r>
    <s v="newsletter / email"/>
    <x v="6"/>
    <n v="300"/>
    <n v="171"/>
    <n v="662"/>
    <n v="0.44410876132930516"/>
    <n v="5.3398791540785497"/>
    <n v="282.285498489426"/>
    <n v="3.3232628398791542E-2"/>
    <n v="22"/>
    <n v="16729701.018185958"/>
  </r>
  <r>
    <s v="vn.search.yahoo.com / local_display"/>
    <x v="8"/>
    <n v="231"/>
    <n v="190"/>
    <n v="327"/>
    <n v="0.52293577981651373"/>
    <n v="4.6636085626911319"/>
    <n v="249.27828746177369"/>
    <n v="9.1743119266055051E-3"/>
    <n v="3"/>
    <n v="5419157.4118250357"/>
  </r>
  <r>
    <s v="newsletter / email"/>
    <x v="6"/>
    <n v="228"/>
    <n v="108"/>
    <n v="517"/>
    <n v="0.46421663442940037"/>
    <n v="5.6653771760154736"/>
    <n v="268.31334622823982"/>
    <n v="1.3539651837524178E-2"/>
    <n v="7"/>
    <n v="2548344.5818923167"/>
  </r>
  <r>
    <s v="lm.facebook.com / referral"/>
    <x v="3"/>
    <n v="147"/>
    <n v="44"/>
    <n v="248"/>
    <n v="0.41935483870967744"/>
    <n v="5.028225806451613"/>
    <n v="267.20967741935482"/>
    <n v="1.6129032258064516E-2"/>
    <n v="4"/>
    <n v="2125633.3953225012"/>
  </r>
  <r>
    <s v="l.messenger.com / local_display"/>
    <x v="8"/>
    <n v="142"/>
    <n v="57"/>
    <n v="264"/>
    <n v="0.43181818181818182"/>
    <n v="4.9810606060606064"/>
    <n v="298.09848484848487"/>
    <n v="3.787878787878788E-2"/>
    <n v="10"/>
    <n v="12305726.514171002"/>
  </r>
  <r>
    <s v="123.20.207.23 / local_display"/>
    <x v="8"/>
    <n v="75"/>
    <n v="30"/>
    <n v="243"/>
    <n v="0.31275720164609055"/>
    <n v="6.4567901234567904"/>
    <n v="306.96296296296299"/>
    <n v="1.2345679012345678E-2"/>
    <n v="3"/>
    <n v="4577358.2774274312"/>
  </r>
  <r>
    <s v="duckduckgo / organic"/>
    <x v="7"/>
    <n v="71"/>
    <n v="56"/>
    <n v="98"/>
    <n v="0.59183673469387754"/>
    <n v="4.8775510204081636"/>
    <n v="226.41836734693877"/>
    <n v="2.0408163265306121E-2"/>
    <n v="2"/>
    <n v="1594225.0464918758"/>
  </r>
  <r>
    <s v="coccoc.com / local_display"/>
    <x v="8"/>
    <n v="56"/>
    <n v="42"/>
    <n v="130"/>
    <n v="0.5461538461538461"/>
    <n v="3.3"/>
    <n v="148.46923076923076"/>
    <n v="0"/>
    <n v="0"/>
    <n v="0"/>
  </r>
  <r>
    <s v="ecosia.org / local_display"/>
    <x v="8"/>
    <n v="53"/>
    <n v="45"/>
    <n v="74"/>
    <n v="0.43243243243243246"/>
    <n v="4.6216216216216219"/>
    <n v="190.44594594594594"/>
    <n v="1.3513513513513514E-2"/>
    <n v="1"/>
    <n v="458943.57399008545"/>
  </r>
  <r>
    <s v="linhkiendoc.com / local_display"/>
    <x v="8"/>
    <n v="48"/>
    <n v="12"/>
    <n v="83"/>
    <n v="0.66265060240963858"/>
    <n v="4.096385542168675"/>
    <n v="172.33734939759037"/>
    <n v="2.4096385542168676E-2"/>
    <n v="2"/>
    <n v="6111196.0115521904"/>
  </r>
  <r>
    <s v="ecosia.org / organic"/>
    <x v="7"/>
    <n v="40"/>
    <n v="35"/>
    <n v="55"/>
    <n v="0.47272727272727272"/>
    <n v="5.4909090909090912"/>
    <n v="290.12727272727273"/>
    <n v="0"/>
    <n v="0"/>
    <n v="0"/>
  </r>
  <r>
    <s v="mlr.itim.vn / local_display"/>
    <x v="8"/>
    <n v="25"/>
    <n v="24"/>
    <n v="25"/>
    <n v="0.8"/>
    <n v="1.2"/>
    <n v="13.28"/>
    <n v="0"/>
    <n v="0"/>
    <n v="0"/>
  </r>
  <r>
    <s v="tinhte.vn / local_display"/>
    <x v="8"/>
    <n v="21"/>
    <n v="6"/>
    <n v="66"/>
    <n v="0.31818181818181818"/>
    <n v="5.8484848484848486"/>
    <n v="386.74242424242425"/>
    <n v="1.5151515151515152E-2"/>
    <n v="1"/>
    <n v="1195668.784868907"/>
  </r>
  <r>
    <s v="yandex / organic"/>
    <x v="7"/>
    <n v="21"/>
    <n v="20"/>
    <n v="21"/>
    <n v="0.8571428571428571"/>
    <n v="1.1428571428571428"/>
    <n v="3.2857142857142856"/>
    <n v="0"/>
    <n v="0"/>
    <n v="0"/>
  </r>
  <r>
    <s v="l.workplace.com / local_display"/>
    <x v="8"/>
    <n v="17"/>
    <n v="10"/>
    <n v="31"/>
    <n v="0.61290322580645162"/>
    <n v="3.032258064516129"/>
    <n v="313.25806451612902"/>
    <n v="9.6774193548387094E-2"/>
    <n v="3"/>
    <n v="7826195.6827782998"/>
  </r>
  <r>
    <s v="baidu.com / local_display"/>
    <x v="8"/>
    <n v="16"/>
    <n v="16"/>
    <n v="16"/>
    <n v="1"/>
    <n v="1"/>
    <n v="0"/>
    <n v="0"/>
    <n v="0"/>
    <n v="0"/>
  </r>
  <r>
    <s v="l.instagram.com / referral"/>
    <x v="3"/>
    <n v="16"/>
    <n v="14"/>
    <n v="89"/>
    <n v="0.10112359550561797"/>
    <n v="13.011235955056179"/>
    <n v="3379.3595505617977"/>
    <n v="0"/>
    <n v="0"/>
    <n v="0"/>
  </r>
  <r>
    <s v="m.youtube.com / referral"/>
    <x v="3"/>
    <n v="15"/>
    <n v="15"/>
    <n v="16"/>
    <n v="0.75"/>
    <n v="1.5"/>
    <n v="25.1875"/>
    <n v="0"/>
    <n v="0"/>
    <n v="0"/>
  </r>
  <r>
    <s v="vnexpress.net / local_display"/>
    <x v="8"/>
    <n v="11"/>
    <n v="0"/>
    <n v="105"/>
    <n v="0.31428571428571428"/>
    <n v="5.7333333333333334"/>
    <n v="224.71428571428572"/>
    <n v="2.8571428571428571E-2"/>
    <n v="3"/>
    <n v="4239189.3281715792"/>
  </r>
  <r>
    <s v="us20.campaign-archive.com / local_display"/>
    <x v="8"/>
    <n v="9"/>
    <n v="2"/>
    <n v="15"/>
    <n v="0.13333333333333333"/>
    <n v="9"/>
    <n v="270.66666666666669"/>
    <n v="0"/>
    <n v="0"/>
    <n v="0"/>
  </r>
  <r>
    <s v="yandex.ru / local_display"/>
    <x v="8"/>
    <n v="9"/>
    <n v="8"/>
    <n v="10"/>
    <n v="0.9"/>
    <n v="1.1000000000000001"/>
    <n v="3.3"/>
    <n v="0"/>
    <n v="0"/>
    <n v="0"/>
  </r>
  <r>
    <s v="twitter / social"/>
    <x v="1"/>
    <n v="8"/>
    <n v="0"/>
    <n v="33"/>
    <n v="0.21212121212121213"/>
    <n v="8.3030303030303028"/>
    <n v="243.87878787878788"/>
    <n v="0"/>
    <n v="0"/>
    <n v="0"/>
  </r>
  <r>
    <s v="googleweblight.com / referral"/>
    <x v="3"/>
    <n v="7"/>
    <n v="6"/>
    <n v="9"/>
    <n v="0.33333333333333331"/>
    <n v="5"/>
    <n v="213"/>
    <n v="0.1111111111111111"/>
    <n v="1"/>
    <n v="157007.01215450291"/>
  </r>
  <r>
    <s v="mailchi.mp / referral"/>
    <x v="3"/>
    <n v="7"/>
    <n v="3"/>
    <n v="7"/>
    <n v="0.42857142857142855"/>
    <n v="3.8571428571428572"/>
    <n v="130"/>
    <n v="0"/>
    <n v="0"/>
    <n v="0"/>
  </r>
  <r>
    <s v="us7.campaign-archive.com / local_display"/>
    <x v="8"/>
    <n v="7"/>
    <n v="4"/>
    <n v="10"/>
    <n v="0.5"/>
    <n v="3.2"/>
    <n v="110.3"/>
    <n v="0"/>
    <n v="0"/>
    <n v="0"/>
  </r>
  <r>
    <s v="cn.bing.com / local_display"/>
    <x v="8"/>
    <n v="6"/>
    <n v="6"/>
    <n v="7"/>
    <n v="0.8571428571428571"/>
    <n v="1.1428571428571428"/>
    <n v="9"/>
    <n v="0"/>
    <n v="0"/>
    <n v="0"/>
  </r>
  <r>
    <s v="websosanh.vn / local_display"/>
    <x v="8"/>
    <n v="6"/>
    <n v="1"/>
    <n v="15"/>
    <n v="0.4"/>
    <n v="5.8"/>
    <n v="167.26666666666668"/>
    <n v="0"/>
    <n v="0"/>
    <n v="0"/>
  </r>
  <r>
    <s v="adguard.com / local_display"/>
    <x v="8"/>
    <n v="5"/>
    <n v="3"/>
    <n v="7"/>
    <n v="0.42857142857142855"/>
    <n v="6"/>
    <n v="234.14285714285714"/>
    <n v="0"/>
    <n v="0"/>
    <n v="0"/>
  </r>
  <r>
    <s v="cuahangtcs.com / local_display"/>
    <x v="8"/>
    <n v="5"/>
    <n v="0"/>
    <n v="28"/>
    <n v="0.39285714285714285"/>
    <n v="5.8214285714285712"/>
    <n v="389.5"/>
    <n v="0"/>
    <n v="0"/>
    <n v="0"/>
  </r>
  <r>
    <s v="google / cpc"/>
    <x v="0"/>
    <n v="5"/>
    <n v="2"/>
    <n v="8"/>
    <n v="0.25"/>
    <n v="2.25"/>
    <n v="68.5"/>
    <n v="0"/>
    <n v="0"/>
    <n v="0"/>
  </r>
  <r>
    <s v="google.com / referral"/>
    <x v="3"/>
    <n v="5"/>
    <n v="4"/>
    <n v="5"/>
    <n v="0.8"/>
    <n v="1.2"/>
    <n v="157.6"/>
    <n v="0"/>
    <n v="0"/>
    <n v="0"/>
  </r>
  <r>
    <s v="news.zing.vn / local_display"/>
    <x v="8"/>
    <n v="5"/>
    <n v="0"/>
    <n v="14"/>
    <n v="0.5714285714285714"/>
    <n v="3.7142857142857144"/>
    <n v="161"/>
    <n v="7.1428571428571425E-2"/>
    <n v="1"/>
    <n v="567640.73625089519"/>
  </r>
  <r>
    <s v="ttvnol.com / local_display"/>
    <x v="8"/>
    <n v="5"/>
    <n v="2"/>
    <n v="5"/>
    <n v="1"/>
    <n v="1"/>
    <n v="0"/>
    <n v="0"/>
    <n v="0"/>
    <n v="0"/>
  </r>
  <r>
    <s v="webredirect.garenanow.com / local_display"/>
    <x v="8"/>
    <n v="5"/>
    <n v="4"/>
    <n v="5"/>
    <n v="1"/>
    <n v="1"/>
    <n v="0"/>
    <n v="0"/>
    <n v="0"/>
    <n v="0"/>
  </r>
  <r>
    <s v="genk.vn / local_display"/>
    <x v="8"/>
    <n v="4"/>
    <n v="2"/>
    <n v="11"/>
    <n v="0.90909090909090906"/>
    <n v="1.7272727272727273"/>
    <n v="14.727272727272727"/>
    <n v="0"/>
    <n v="0"/>
    <n v="0"/>
  </r>
  <r>
    <s v="getpocket.com / local_display"/>
    <x v="8"/>
    <n v="4"/>
    <n v="0"/>
    <n v="8"/>
    <n v="0.25"/>
    <n v="7.875"/>
    <n v="138.125"/>
    <n v="0.125"/>
    <n v="1"/>
    <n v="640105.51109143498"/>
  </r>
  <r>
    <s v="ahrefs.tool.buyseotools.io / local_display"/>
    <x v="8"/>
    <n v="3"/>
    <n v="2"/>
    <n v="5"/>
    <n v="0.8"/>
    <n v="3.6"/>
    <n v="61.2"/>
    <n v="0"/>
    <n v="0"/>
    <n v="0"/>
  </r>
  <r>
    <s v="ahrefs3.tool.buyseotools.io / local_display"/>
    <x v="8"/>
    <n v="3"/>
    <n v="1"/>
    <n v="7"/>
    <n v="0.5714285714285714"/>
    <n v="1.5714285714285714"/>
    <n v="248.28571428571428"/>
    <n v="0"/>
    <n v="0"/>
    <n v="0"/>
  </r>
  <r>
    <s v="ankersacnhanh.com / local_display"/>
    <x v="8"/>
    <n v="3"/>
    <n v="3"/>
    <n v="3"/>
    <n v="1"/>
    <n v="1"/>
    <n v="0"/>
    <n v="0"/>
    <n v="0"/>
    <n v="0"/>
  </r>
  <r>
    <s v="bit.ly / local_display"/>
    <x v="8"/>
    <n v="3"/>
    <n v="0"/>
    <n v="6"/>
    <n v="0.5"/>
    <n v="2.8333333333333335"/>
    <n v="124.5"/>
    <n v="0"/>
    <n v="0"/>
    <n v="0"/>
  </r>
  <r>
    <s v="instagram.com / referral"/>
    <x v="3"/>
    <n v="3"/>
    <n v="3"/>
    <n v="3"/>
    <n v="1"/>
    <n v="1"/>
    <n v="0"/>
    <n v="0"/>
    <n v="0"/>
    <n v="0"/>
  </r>
  <r>
    <s v="m.genk.vn / local_display"/>
    <x v="8"/>
    <n v="3"/>
    <n v="0"/>
    <n v="11"/>
    <n v="0.63636363636363635"/>
    <n v="2.1818181818181817"/>
    <n v="301.09090909090907"/>
    <n v="0"/>
    <n v="0"/>
    <n v="0"/>
  </r>
  <r>
    <s v="m.kenh14.vn / local_display"/>
    <x v="8"/>
    <n v="3"/>
    <n v="0"/>
    <n v="10"/>
    <n v="0.4"/>
    <n v="3"/>
    <n v="45.5"/>
    <n v="0"/>
    <n v="0"/>
    <n v="0"/>
  </r>
  <r>
    <s v="muare.club / local_display"/>
    <x v="8"/>
    <n v="3"/>
    <n v="1"/>
    <n v="4"/>
    <n v="0.25"/>
    <n v="4"/>
    <n v="80.75"/>
    <n v="0"/>
    <n v="0"/>
    <n v="0"/>
  </r>
  <r>
    <s v="new-cms.icheck.com.vn / local_display"/>
    <x v="8"/>
    <n v="3"/>
    <n v="2"/>
    <n v="4"/>
    <n v="0.5"/>
    <n v="1.5"/>
    <n v="2.75"/>
    <n v="0"/>
    <n v="0"/>
    <n v="0"/>
  </r>
  <r>
    <s v="out.easycounter.com / local_display"/>
    <x v="8"/>
    <n v="3"/>
    <n v="0"/>
    <n v="5"/>
    <n v="0.4"/>
    <n v="9.1999999999999993"/>
    <n v="509.2"/>
    <n v="0"/>
    <n v="0"/>
    <n v="0"/>
  </r>
  <r>
    <s v="xvideos.com / local_display"/>
    <x v="8"/>
    <n v="3"/>
    <n v="2"/>
    <n v="3"/>
    <n v="0.33333333333333331"/>
    <n v="1.6666666666666667"/>
    <n v="508.33333333333331"/>
    <n v="0"/>
    <n v="0"/>
    <n v="0"/>
  </r>
  <r>
    <s v="24h.com.vn / local_display"/>
    <x v="8"/>
    <n v="2"/>
    <n v="0"/>
    <n v="14"/>
    <n v="0.35714285714285715"/>
    <n v="4.1428571428571432"/>
    <n v="213.64285714285714"/>
    <n v="0"/>
    <n v="0"/>
    <n v="0"/>
  </r>
  <r>
    <s v="ahrefs2.tool.buyseotools.io / local_display"/>
    <x v="8"/>
    <n v="2"/>
    <n v="1"/>
    <n v="2"/>
    <n v="0.5"/>
    <n v="2"/>
    <n v="44"/>
    <n v="0"/>
    <n v="0"/>
    <n v="0"/>
  </r>
  <r>
    <s v="ameblo.top / local_display"/>
    <x v="8"/>
    <n v="2"/>
    <n v="2"/>
    <n v="2"/>
    <n v="1"/>
    <n v="1"/>
    <n v="0"/>
    <n v="0"/>
    <n v="0"/>
    <n v="0"/>
  </r>
  <r>
    <s v="baomoi.com / local_display"/>
    <x v="8"/>
    <n v="2"/>
    <n v="0"/>
    <n v="4"/>
    <n v="0.75"/>
    <n v="1.5"/>
    <n v="15.75"/>
    <n v="0"/>
    <n v="0"/>
    <n v="0"/>
  </r>
  <r>
    <s v="cellphones.com.vn / local_display"/>
    <x v="8"/>
    <n v="2"/>
    <n v="0"/>
    <n v="5"/>
    <n v="0.8"/>
    <n v="4.2"/>
    <n v="207.6"/>
    <n v="0"/>
    <n v="0"/>
    <n v="0"/>
  </r>
  <r>
    <s v="forums.voz.vn / local_display"/>
    <x v="8"/>
    <n v="2"/>
    <n v="0"/>
    <n v="9"/>
    <n v="0.33333333333333331"/>
    <n v="2.3333333333333335"/>
    <n v="205.66666666666666"/>
    <n v="0"/>
    <n v="0"/>
    <n v="0"/>
  </r>
  <r>
    <s v="hk.search.yahoo.com / local_display"/>
    <x v="8"/>
    <n v="2"/>
    <n v="2"/>
    <n v="2"/>
    <n v="1"/>
    <n v="1"/>
    <n v="0"/>
    <n v="0"/>
    <n v="0"/>
    <n v="0"/>
  </r>
  <r>
    <s v="hucau.net / local_display"/>
    <x v="8"/>
    <n v="2"/>
    <n v="2"/>
    <n v="2"/>
    <n v="1"/>
    <n v="1"/>
    <n v="0"/>
    <n v="0"/>
    <n v="0"/>
    <n v="0"/>
  </r>
  <r>
    <s v="m.baomoi.com / local_display"/>
    <x v="8"/>
    <n v="2"/>
    <n v="0"/>
    <n v="3"/>
    <n v="0"/>
    <n v="4"/>
    <n v="92"/>
    <n v="0"/>
    <n v="0"/>
    <n v="0"/>
  </r>
  <r>
    <s v="m.cafe.naver.com / local_display"/>
    <x v="8"/>
    <n v="2"/>
    <n v="2"/>
    <n v="2"/>
    <n v="1"/>
    <n v="1"/>
    <n v="0"/>
    <n v="0"/>
    <n v="0"/>
    <n v="0"/>
  </r>
  <r>
    <s v="m.websosanh.vn / local_display"/>
    <x v="8"/>
    <n v="2"/>
    <n v="0"/>
    <n v="3"/>
    <n v="0.66666666666666663"/>
    <n v="2"/>
    <n v="42.666666666666664"/>
    <n v="0"/>
    <n v="0"/>
    <n v="0"/>
  </r>
  <r>
    <s v="mail.yahoo.com / local_display"/>
    <x v="8"/>
    <n v="2"/>
    <n v="0"/>
    <n v="2"/>
    <n v="0.5"/>
    <n v="4.5"/>
    <n v="514"/>
    <n v="0"/>
    <n v="0"/>
    <n v="0"/>
  </r>
  <r>
    <s v="opti-page.com / local_display"/>
    <x v="8"/>
    <n v="2"/>
    <n v="1"/>
    <n v="4"/>
    <n v="0"/>
    <n v="7"/>
    <n v="389.25"/>
    <n v="0"/>
    <n v="0"/>
    <n v="0"/>
  </r>
  <r>
    <s v="r.duckduckgo.com / local_display"/>
    <x v="8"/>
    <n v="2"/>
    <n v="2"/>
    <n v="12"/>
    <n v="0.41666666666666669"/>
    <n v="2.4166666666666665"/>
    <n v="554.41666666666663"/>
    <n v="0"/>
    <n v="0"/>
    <n v="0"/>
  </r>
  <r>
    <s v="r.search.aol.com / referral"/>
    <x v="3"/>
    <n v="2"/>
    <n v="0"/>
    <n v="6"/>
    <n v="0.16666666666666666"/>
    <n v="7.666666666666667"/>
    <n v="198.33333333333334"/>
    <n v="0"/>
    <n v="0"/>
    <n v="0"/>
  </r>
  <r>
    <s v="search.gmx.net / local_display"/>
    <x v="8"/>
    <n v="2"/>
    <n v="0"/>
    <n v="2"/>
    <n v="1"/>
    <n v="1"/>
    <n v="0"/>
    <n v="0"/>
    <n v="0"/>
    <n v="0"/>
  </r>
  <r>
    <s v="thuonggiado.vn / local_display"/>
    <x v="8"/>
    <n v="2"/>
    <n v="0"/>
    <n v="6"/>
    <n v="0.5"/>
    <n v="2.5"/>
    <n v="133.5"/>
    <n v="0"/>
    <n v="0"/>
    <n v="0"/>
  </r>
  <r>
    <s v="tw.search.yahoo.com / referral"/>
    <x v="3"/>
    <n v="2"/>
    <n v="1"/>
    <n v="5"/>
    <n v="0.4"/>
    <n v="5.2"/>
    <n v="526.79999999999995"/>
    <n v="0"/>
    <n v="0"/>
    <n v="0"/>
  </r>
  <r>
    <s v="xsmn.me / local_display"/>
    <x v="8"/>
    <n v="2"/>
    <n v="0"/>
    <n v="6"/>
    <n v="1"/>
    <n v="1"/>
    <n v="0"/>
    <n v="0"/>
    <n v="0"/>
    <n v="0"/>
  </r>
  <r>
    <s v="yandex.com / local_display"/>
    <x v="8"/>
    <n v="2"/>
    <n v="1"/>
    <n v="8"/>
    <n v="0.625"/>
    <n v="2.375"/>
    <n v="57.125"/>
    <n v="0"/>
    <n v="0"/>
    <n v="0"/>
  </r>
  <r>
    <s v="10.0.0.1:8000 / local_display"/>
    <x v="8"/>
    <n v="1"/>
    <n v="0"/>
    <n v="4"/>
    <n v="0.25"/>
    <n v="3.25"/>
    <n v="312.75"/>
    <n v="0"/>
    <n v="0"/>
    <n v="0"/>
  </r>
  <r>
    <s v="10.100.0.27 / local_display"/>
    <x v="8"/>
    <n v="1"/>
    <n v="1"/>
    <n v="1"/>
    <n v="1"/>
    <n v="1"/>
    <n v="0"/>
    <n v="0"/>
    <n v="0"/>
    <n v="0"/>
  </r>
  <r>
    <s v="116.109.22.193:8880 / local_display"/>
    <x v="8"/>
    <n v="1"/>
    <n v="0"/>
    <n v="2"/>
    <n v="0.5"/>
    <n v="9.5"/>
    <n v="418.5"/>
    <n v="0"/>
    <n v="0"/>
    <n v="0"/>
  </r>
  <r>
    <s v="123.30.116.134 / local_display"/>
    <x v="8"/>
    <n v="1"/>
    <n v="0"/>
    <n v="7"/>
    <n v="1"/>
    <n v="1"/>
    <n v="0"/>
    <n v="0"/>
    <n v="0"/>
    <n v="0"/>
  </r>
  <r>
    <s v="172.16.0.1:1000 / local_display"/>
    <x v="8"/>
    <n v="1"/>
    <n v="0"/>
    <n v="8"/>
    <n v="0.375"/>
    <n v="4.875"/>
    <n v="289"/>
    <n v="0"/>
    <n v="0"/>
    <n v="0"/>
  </r>
  <r>
    <s v="172.16.0.1:2050 / local_display"/>
    <x v="8"/>
    <n v="1"/>
    <n v="1"/>
    <n v="1"/>
    <n v="0"/>
    <n v="11"/>
    <n v="299"/>
    <n v="0"/>
    <n v="0"/>
    <n v="0"/>
  </r>
  <r>
    <s v="172.168.0.1 / local_display"/>
    <x v="8"/>
    <n v="1"/>
    <n v="0"/>
    <n v="2"/>
    <n v="1"/>
    <n v="1"/>
    <n v="0"/>
    <n v="0"/>
    <n v="0"/>
    <n v="0"/>
  </r>
  <r>
    <s v="172.17.0.1:12082 / local_display"/>
    <x v="8"/>
    <n v="1"/>
    <n v="0"/>
    <n v="2"/>
    <n v="1"/>
    <n v="1"/>
    <n v="0"/>
    <n v="0"/>
    <n v="0"/>
    <n v="0"/>
  </r>
  <r>
    <s v="172.23.3.254:1000 / local_display"/>
    <x v="8"/>
    <n v="1"/>
    <n v="0"/>
    <n v="8"/>
    <n v="0.25"/>
    <n v="3.625"/>
    <n v="132.375"/>
    <n v="0"/>
    <n v="0"/>
    <n v="0"/>
  </r>
  <r>
    <s v="192.168.1.1 / local_display"/>
    <x v="8"/>
    <n v="1"/>
    <n v="0"/>
    <n v="1"/>
    <n v="1"/>
    <n v="1"/>
    <n v="0"/>
    <n v="0"/>
    <n v="0"/>
    <n v="0"/>
  </r>
  <r>
    <s v="192.168.162.254:90 / local_display"/>
    <x v="8"/>
    <n v="1"/>
    <n v="1"/>
    <n v="1"/>
    <n v="1"/>
    <n v="1"/>
    <n v="0"/>
    <n v="0"/>
    <n v="0"/>
    <n v="0"/>
  </r>
  <r>
    <s v="192.168.2.1 / local_display"/>
    <x v="8"/>
    <n v="1"/>
    <n v="0"/>
    <n v="4"/>
    <n v="0.25"/>
    <n v="4.75"/>
    <n v="492.25"/>
    <n v="0"/>
    <n v="0"/>
    <n v="0"/>
  </r>
  <r>
    <s v="192.168.70.2:8880 / local_display"/>
    <x v="8"/>
    <n v="1"/>
    <n v="1"/>
    <n v="1"/>
    <n v="1"/>
    <n v="1"/>
    <n v="0"/>
    <n v="0"/>
    <n v="0"/>
    <n v="0"/>
  </r>
  <r>
    <s v="59.29.251.41 / local_display"/>
    <x v="8"/>
    <n v="1"/>
    <n v="0"/>
    <n v="1"/>
    <n v="0"/>
    <n v="5"/>
    <n v="1175"/>
    <n v="0"/>
    <n v="0"/>
    <n v="0"/>
  </r>
  <r>
    <s v="5giay.vn / local_display"/>
    <x v="8"/>
    <n v="1"/>
    <n v="1"/>
    <n v="1"/>
    <n v="0"/>
    <n v="3"/>
    <n v="59"/>
    <n v="0"/>
    <n v="0"/>
    <n v="0"/>
  </r>
  <r>
    <s v="amp-24h-com-vn.cdn.ampproject.org / local_display"/>
    <x v="8"/>
    <n v="1"/>
    <n v="0"/>
    <n v="7"/>
    <n v="0.2857142857142857"/>
    <n v="5"/>
    <n v="404"/>
    <n v="0"/>
    <n v="0"/>
    <n v="0"/>
  </r>
  <r>
    <s v="animehay.tv / local_display"/>
    <x v="8"/>
    <n v="1"/>
    <n v="0"/>
    <n v="1"/>
    <n v="1"/>
    <n v="1"/>
    <n v="0"/>
    <n v="0"/>
    <n v="0"/>
    <n v="0"/>
  </r>
  <r>
    <s v="apkpure.com / local_display"/>
    <x v="8"/>
    <n v="1"/>
    <n v="0"/>
    <n v="4"/>
    <n v="0.5"/>
    <n v="4.75"/>
    <n v="457.75"/>
    <n v="0"/>
    <n v="0"/>
    <n v="0"/>
  </r>
  <r>
    <s v="axcus.top / local_display"/>
    <x v="8"/>
    <n v="1"/>
    <n v="1"/>
    <n v="1"/>
    <n v="1"/>
    <n v="1"/>
    <n v="0"/>
    <n v="0"/>
    <n v="0"/>
    <n v="0"/>
  </r>
  <r>
    <s v="bachlongmobile.com / local_display"/>
    <x v="8"/>
    <n v="1"/>
    <n v="0"/>
    <n v="1"/>
    <n v="1"/>
    <n v="1"/>
    <n v="0"/>
    <n v="0"/>
    <n v="0"/>
    <n v="0"/>
  </r>
  <r>
    <s v="bak.com.vn / local_display"/>
    <x v="8"/>
    <n v="1"/>
    <n v="0"/>
    <n v="3"/>
    <n v="0.66666666666666663"/>
    <n v="1.6666666666666667"/>
    <n v="12.333333333333334"/>
    <n v="0"/>
    <n v="0"/>
    <n v="0"/>
  </r>
  <r>
    <s v="blog.naver.com / local_display"/>
    <x v="8"/>
    <n v="1"/>
    <n v="1"/>
    <n v="1"/>
    <n v="1"/>
    <n v="1"/>
    <n v="0"/>
    <n v="0"/>
    <n v="0"/>
    <n v="0"/>
  </r>
  <r>
    <s v="bongda.com.vn / local_display"/>
    <x v="8"/>
    <n v="1"/>
    <n v="0"/>
    <n v="1"/>
    <n v="1"/>
    <n v="1"/>
    <n v="0"/>
    <n v="0"/>
    <n v="0"/>
    <n v="0"/>
  </r>
  <r>
    <s v="bongdaplus.vn / local_display"/>
    <x v="8"/>
    <n v="1"/>
    <n v="0"/>
    <n v="2"/>
    <n v="0"/>
    <n v="7.5"/>
    <n v="163"/>
    <n v="0"/>
    <n v="0"/>
    <n v="0"/>
  </r>
  <r>
    <s v="cancaukr.vn / local_display"/>
    <x v="8"/>
    <n v="1"/>
    <n v="0"/>
    <n v="10"/>
    <n v="0.7"/>
    <n v="6.6"/>
    <n v="165.3"/>
    <n v="0"/>
    <n v="0"/>
    <n v="0"/>
  </r>
  <r>
    <s v="chartsapi.gdgdocs.org / local_display"/>
    <x v="8"/>
    <n v="1"/>
    <n v="1"/>
    <n v="1"/>
    <n v="1"/>
    <n v="1"/>
    <n v="0"/>
    <n v="0"/>
    <n v="0"/>
    <n v="0"/>
  </r>
  <r>
    <s v="chonhanh.vn / local_display"/>
    <x v="8"/>
    <n v="1"/>
    <n v="1"/>
    <n v="1"/>
    <n v="0"/>
    <n v="2"/>
    <n v="14"/>
    <n v="0"/>
    <n v="0"/>
    <n v="0"/>
  </r>
  <r>
    <s v="cic.org.vn / local_display"/>
    <x v="8"/>
    <n v="1"/>
    <n v="0"/>
    <n v="1"/>
    <n v="1"/>
    <n v="1"/>
    <n v="0"/>
    <n v="0"/>
    <n v="0"/>
    <n v="0"/>
  </r>
  <r>
    <s v="clickbuy.com.vn / local_display"/>
    <x v="8"/>
    <n v="1"/>
    <n v="0"/>
    <n v="1"/>
    <n v="1"/>
    <n v="1"/>
    <n v="0"/>
    <n v="0"/>
    <n v="0"/>
    <n v="0"/>
  </r>
  <r>
    <s v="degrey.vn / local_display"/>
    <x v="8"/>
    <n v="1"/>
    <n v="0"/>
    <n v="18"/>
    <n v="0.27777777777777779"/>
    <n v="4.2777777777777777"/>
    <n v="382.5"/>
    <n v="0"/>
    <n v="0"/>
    <n v="0"/>
  </r>
  <r>
    <s v="dienmayxanh.com / local_display"/>
    <x v="8"/>
    <n v="1"/>
    <n v="0"/>
    <n v="1"/>
    <n v="1"/>
    <n v="1"/>
    <n v="0"/>
    <n v="0"/>
    <n v="0"/>
    <n v="0"/>
  </r>
  <r>
    <s v="dientuachau.com / local_display"/>
    <x v="8"/>
    <n v="1"/>
    <n v="0"/>
    <n v="5"/>
    <n v="0.2"/>
    <n v="4"/>
    <n v="74.400000000000006"/>
    <n v="0"/>
    <n v="0"/>
    <n v="0"/>
  </r>
  <r>
    <s v="dmca.com / local_display"/>
    <x v="8"/>
    <n v="1"/>
    <n v="0"/>
    <n v="6"/>
    <n v="0"/>
    <n v="3.3333333333333335"/>
    <n v="260"/>
    <n v="0"/>
    <n v="0"/>
    <n v="0"/>
  </r>
  <r>
    <s v="docbao.vn / local_display"/>
    <x v="8"/>
    <n v="1"/>
    <n v="0"/>
    <n v="2"/>
    <n v="0.5"/>
    <n v="4.5"/>
    <n v="108"/>
    <n v="0"/>
    <n v="0"/>
    <n v="0"/>
  </r>
  <r>
    <s v="ebank.tpb.vn / local_display"/>
    <x v="8"/>
    <n v="1"/>
    <n v="0"/>
    <n v="10"/>
    <n v="0.4"/>
    <n v="4.5999999999999996"/>
    <n v="125.3"/>
    <n v="0"/>
    <n v="0"/>
    <n v="0"/>
  </r>
  <r>
    <s v="ebanking.scb.com.vn / local_display"/>
    <x v="8"/>
    <n v="1"/>
    <n v="0"/>
    <n v="1"/>
    <n v="0"/>
    <n v="8"/>
    <n v="1048"/>
    <n v="0"/>
    <n v="0"/>
    <n v="0"/>
  </r>
  <r>
    <s v="fedauth.pg.com / local_display"/>
    <x v="8"/>
    <n v="1"/>
    <n v="0"/>
    <n v="1"/>
    <n v="1"/>
    <n v="1"/>
    <n v="0"/>
    <n v="0"/>
    <n v="0"/>
    <n v="0"/>
  </r>
  <r>
    <s v="giare24h.com / local_display"/>
    <x v="8"/>
    <n v="1"/>
    <n v="0"/>
    <n v="1"/>
    <n v="1"/>
    <n v="1"/>
    <n v="0"/>
    <n v="0"/>
    <n v="0"/>
    <n v="0"/>
  </r>
  <r>
    <s v="google.com.vn / referral"/>
    <x v="3"/>
    <n v="1"/>
    <n v="0"/>
    <n v="7"/>
    <n v="0.7142857142857143"/>
    <n v="2.2857142857142856"/>
    <n v="21.428571428571427"/>
    <n v="0"/>
    <n v="0"/>
    <n v="0"/>
  </r>
  <r>
    <s v="hangmy.fptshop.com.vn / local_display"/>
    <x v="8"/>
    <n v="1"/>
    <n v="0"/>
    <n v="1"/>
    <n v="1"/>
    <n v="1"/>
    <n v="0"/>
    <n v="0"/>
    <n v="0"/>
    <n v="0"/>
  </r>
  <r>
    <s v="hdvietnam.com / local_display"/>
    <x v="8"/>
    <n v="1"/>
    <n v="0"/>
    <n v="2"/>
    <n v="0.5"/>
    <n v="1.5"/>
    <n v="4"/>
    <n v="0"/>
    <n v="0"/>
    <n v="0"/>
  </r>
  <r>
    <s v="hoangkien.com / local_display"/>
    <x v="8"/>
    <n v="1"/>
    <n v="0"/>
    <n v="1"/>
    <n v="1"/>
    <n v="1"/>
    <n v="0"/>
    <n v="0"/>
    <n v="0"/>
    <n v="0"/>
  </r>
  <r>
    <s v="hocacanh.vn / local_display"/>
    <x v="8"/>
    <n v="1"/>
    <n v="0"/>
    <n v="9"/>
    <n v="0.22222222222222221"/>
    <n v="4.666666666666667"/>
    <n v="250.55555555555554"/>
    <n v="0"/>
    <n v="0"/>
    <n v="0"/>
  </r>
  <r>
    <s v="hocdientu.vn / local_display"/>
    <x v="8"/>
    <n v="1"/>
    <n v="0"/>
    <n v="1"/>
    <n v="0"/>
    <n v="2"/>
    <n v="1660"/>
    <n v="0"/>
    <n v="0"/>
    <n v="0"/>
  </r>
  <r>
    <s v="hoco.vn / local_display"/>
    <x v="8"/>
    <n v="1"/>
    <n v="0"/>
    <n v="1"/>
    <n v="0"/>
    <n v="2"/>
    <n v="45"/>
    <n v="0"/>
    <n v="0"/>
    <n v="0"/>
  </r>
  <r>
    <s v="homeokatu.com / local_display"/>
    <x v="8"/>
    <n v="1"/>
    <n v="1"/>
    <n v="1"/>
    <n v="0"/>
    <n v="4"/>
    <n v="53"/>
    <n v="0"/>
    <n v="0"/>
    <n v="0"/>
  </r>
  <r>
    <s v="hyundaithuduc.vn / local_display"/>
    <x v="8"/>
    <n v="1"/>
    <n v="1"/>
    <n v="4"/>
    <n v="0.5"/>
    <n v="2.25"/>
    <n v="40.75"/>
    <n v="0"/>
    <n v="0"/>
    <n v="0"/>
  </r>
  <r>
    <s v="ieltsonlinetests.com / local_display"/>
    <x v="8"/>
    <n v="1"/>
    <n v="0"/>
    <n v="7"/>
    <n v="0.42857142857142855"/>
    <n v="6.8571428571428568"/>
    <n v="182.71428571428572"/>
    <n v="0"/>
    <n v="0"/>
    <n v="0"/>
  </r>
  <r>
    <s v="imasdk.googleapis.com / referral"/>
    <x v="3"/>
    <n v="1"/>
    <n v="0"/>
    <n v="1"/>
    <n v="1"/>
    <n v="1"/>
    <n v="0"/>
    <n v="0"/>
    <n v="0"/>
    <n v="0"/>
  </r>
  <r>
    <s v="in.search.yahoo.com / local_display"/>
    <x v="8"/>
    <n v="1"/>
    <n v="1"/>
    <n v="1"/>
    <n v="0"/>
    <n v="6"/>
    <n v="41"/>
    <n v="0"/>
    <n v="0"/>
    <n v="0"/>
  </r>
  <r>
    <s v="int.search.tb.ask.com / local_display"/>
    <x v="8"/>
    <n v="1"/>
    <n v="1"/>
    <n v="3"/>
    <n v="0.33333333333333331"/>
    <n v="3"/>
    <n v="161.33333333333334"/>
    <n v="0"/>
    <n v="0"/>
    <n v="0"/>
  </r>
  <r>
    <s v="iwater.vn / local_display"/>
    <x v="8"/>
    <n v="1"/>
    <n v="0"/>
    <n v="3"/>
    <n v="0.33333333333333331"/>
    <n v="4.666666666666667"/>
    <n v="78"/>
    <n v="0"/>
    <n v="0"/>
    <n v="0"/>
  </r>
  <r>
    <s v="kenh14.vn / local_display"/>
    <x v="8"/>
    <n v="1"/>
    <n v="0"/>
    <n v="2"/>
    <n v="0.5"/>
    <n v="3.5"/>
    <n v="49.5"/>
    <n v="0"/>
    <n v="0"/>
    <n v="0"/>
  </r>
  <r>
    <s v="lazada.vn / local_display"/>
    <x v="8"/>
    <n v="1"/>
    <n v="1"/>
    <n v="5"/>
    <n v="1"/>
    <n v="1"/>
    <n v="0"/>
    <n v="0"/>
    <n v="0"/>
    <n v="0"/>
  </r>
  <r>
    <s v="lg.com / local_display"/>
    <x v="8"/>
    <n v="1"/>
    <n v="0"/>
    <n v="1"/>
    <n v="0"/>
    <n v="2"/>
    <n v="5"/>
    <n v="0"/>
    <n v="0"/>
    <n v="0"/>
  </r>
  <r>
    <s v="lienvietpharmacy.hostingerapp.com / local_display"/>
    <x v="8"/>
    <n v="1"/>
    <n v="0"/>
    <n v="1"/>
    <n v="1"/>
    <n v="1"/>
    <n v="0"/>
    <n v="0"/>
    <n v="0"/>
    <n v="0"/>
  </r>
  <r>
    <s v="linhkienlammusic.com / local_display"/>
    <x v="8"/>
    <n v="1"/>
    <n v="0"/>
    <n v="4"/>
    <n v="0.5"/>
    <n v="3.5"/>
    <n v="69.75"/>
    <n v="0"/>
    <n v="0"/>
    <n v="0"/>
  </r>
  <r>
    <s v="livejournal.top / local_display"/>
    <x v="8"/>
    <n v="1"/>
    <n v="1"/>
    <n v="1"/>
    <n v="1"/>
    <n v="1"/>
    <n v="0"/>
    <n v="0"/>
    <n v="0"/>
    <n v="0"/>
  </r>
  <r>
    <s v="livescore.com / local_display"/>
    <x v="8"/>
    <n v="1"/>
    <n v="0"/>
    <n v="10"/>
    <n v="0.6"/>
    <n v="1.5"/>
    <n v="31.2"/>
    <n v="0"/>
    <n v="0"/>
    <n v="0"/>
  </r>
  <r>
    <s v="livetv.sx / local_display"/>
    <x v="8"/>
    <n v="1"/>
    <n v="0"/>
    <n v="1"/>
    <n v="1"/>
    <n v="1"/>
    <n v="0"/>
    <n v="0"/>
    <n v="0"/>
    <n v="0"/>
  </r>
  <r>
    <s v="lm.workplace.com / local_display"/>
    <x v="8"/>
    <n v="1"/>
    <n v="0"/>
    <n v="1"/>
    <n v="1"/>
    <n v="1"/>
    <n v="0"/>
    <n v="0"/>
    <n v="0"/>
    <n v="0"/>
  </r>
  <r>
    <s v="logoutwifi.netnam.vn / local_display"/>
    <x v="8"/>
    <n v="1"/>
    <n v="0"/>
    <n v="1"/>
    <n v="1"/>
    <n v="1"/>
    <n v="0"/>
    <n v="0"/>
    <n v="0"/>
    <n v="0"/>
  </r>
  <r>
    <s v="m.blog.naver.com / local_display"/>
    <x v="8"/>
    <n v="1"/>
    <n v="1"/>
    <n v="1"/>
    <n v="1"/>
    <n v="1"/>
    <n v="0"/>
    <n v="0"/>
    <n v="0"/>
    <n v="0"/>
  </r>
  <r>
    <s v="m.cafef.vn / local_display"/>
    <x v="8"/>
    <n v="1"/>
    <n v="0"/>
    <n v="46"/>
    <n v="0.65217391304347827"/>
    <n v="1.6304347826086956"/>
    <n v="46.326086956521742"/>
    <n v="0"/>
    <n v="0"/>
    <n v="0"/>
  </r>
  <r>
    <s v="m.gamek.vn / local_display"/>
    <x v="8"/>
    <n v="1"/>
    <n v="0"/>
    <n v="10"/>
    <n v="0.7"/>
    <n v="1.9"/>
    <n v="18"/>
    <n v="0"/>
    <n v="0"/>
    <n v="0"/>
  </r>
  <r>
    <s v="m.thanhnien.vn / local_display"/>
    <x v="8"/>
    <n v="1"/>
    <n v="0"/>
    <n v="10"/>
    <n v="0.1"/>
    <n v="4"/>
    <n v="254.2"/>
    <n v="0"/>
    <n v="0"/>
    <n v="0"/>
  </r>
  <r>
    <s v="maccenter.vn / local_display"/>
    <x v="8"/>
    <n v="1"/>
    <n v="0"/>
    <n v="1"/>
    <n v="0"/>
    <n v="8"/>
    <n v="356"/>
    <n v="0"/>
    <n v="0"/>
    <n v="0"/>
  </r>
  <r>
    <s v="mangapark.net / local_display"/>
    <x v="8"/>
    <n v="1"/>
    <n v="0"/>
    <n v="2"/>
    <n v="0.5"/>
    <n v="1.5"/>
    <n v="4"/>
    <n v="0"/>
    <n v="0"/>
    <n v="0"/>
  </r>
  <r>
    <s v="messenger.com / local_display"/>
    <x v="8"/>
    <n v="1"/>
    <n v="0"/>
    <n v="1"/>
    <n v="1"/>
    <n v="1"/>
    <n v="0"/>
    <n v="0"/>
    <n v="0"/>
    <n v="0"/>
  </r>
  <r>
    <s v="misaigon.vn / local_display"/>
    <x v="8"/>
    <n v="1"/>
    <n v="0"/>
    <n v="1"/>
    <n v="1"/>
    <n v="1"/>
    <n v="0"/>
    <n v="0"/>
    <n v="0"/>
    <n v="0"/>
  </r>
  <r>
    <s v="mistore.com.vn / local_display"/>
    <x v="8"/>
    <n v="1"/>
    <n v="0"/>
    <n v="2"/>
    <n v="0.5"/>
    <n v="5.5"/>
    <n v="421"/>
    <n v="0"/>
    <n v="0"/>
    <n v="0"/>
  </r>
  <r>
    <s v="nhattao.com / local_display"/>
    <x v="8"/>
    <n v="1"/>
    <n v="1"/>
    <n v="1"/>
    <n v="1"/>
    <n v="1"/>
    <n v="0"/>
    <n v="0"/>
    <n v="0"/>
    <n v="0"/>
  </r>
  <r>
    <s v="no.search.yahoo.com / referral"/>
    <x v="3"/>
    <n v="1"/>
    <n v="1"/>
    <n v="1"/>
    <n v="0"/>
    <n v="4"/>
    <n v="183"/>
    <n v="0"/>
    <n v="0"/>
    <n v="0"/>
  </r>
  <r>
    <s v="notify.bluecoat.com / local_display"/>
    <x v="8"/>
    <n v="1"/>
    <n v="0"/>
    <n v="1"/>
    <n v="0"/>
    <n v="8"/>
    <n v="315"/>
    <n v="0"/>
    <n v="0"/>
    <n v="0"/>
  </r>
  <r>
    <s v="online.acb.com.vn / local_display"/>
    <x v="8"/>
    <n v="1"/>
    <n v="0"/>
    <n v="1"/>
    <n v="0"/>
    <n v="39"/>
    <n v="894"/>
    <n v="0"/>
    <n v="0"/>
    <n v="0"/>
  </r>
  <r>
    <s v="openurls.com.cn / local_display"/>
    <x v="8"/>
    <n v="1"/>
    <n v="1"/>
    <n v="1"/>
    <n v="1"/>
    <n v="1"/>
    <n v="0"/>
    <n v="0"/>
    <n v="0"/>
    <n v="0"/>
  </r>
  <r>
    <s v="oxii.vn / local_display"/>
    <x v="8"/>
    <n v="1"/>
    <n v="0"/>
    <n v="2"/>
    <n v="0"/>
    <n v="9.5"/>
    <n v="781.5"/>
    <n v="0"/>
    <n v="0"/>
    <n v="0"/>
  </r>
  <r>
    <s v="ozbargain.com.au / local_display"/>
    <x v="8"/>
    <n v="1"/>
    <n v="0"/>
    <n v="2"/>
    <n v="0.5"/>
    <n v="2.5"/>
    <n v="59"/>
    <n v="0"/>
    <n v="0"/>
    <n v="0"/>
  </r>
  <r>
    <s v="pages.lazada.vn / local_display"/>
    <x v="8"/>
    <n v="1"/>
    <n v="0"/>
    <n v="1"/>
    <n v="1"/>
    <n v="1"/>
    <n v="0"/>
    <n v="0"/>
    <n v="0"/>
    <n v="0"/>
  </r>
  <r>
    <s v="pfp1.boehringer.com / local_display"/>
    <x v="8"/>
    <n v="1"/>
    <n v="1"/>
    <n v="1"/>
    <n v="0"/>
    <n v="4"/>
    <n v="87"/>
    <n v="0"/>
    <n v="0"/>
    <n v="0"/>
  </r>
  <r>
    <s v="phatdatcomputer.vn / local_display"/>
    <x v="8"/>
    <n v="1"/>
    <n v="0"/>
    <n v="24"/>
    <n v="0.54166666666666663"/>
    <n v="1.8333333333333333"/>
    <n v="70.375"/>
    <n v="0"/>
    <n v="0"/>
    <n v="0"/>
  </r>
  <r>
    <s v="phimmoi.net / local_display"/>
    <x v="8"/>
    <n v="1"/>
    <n v="0"/>
    <n v="8"/>
    <n v="0.5"/>
    <n v="4.25"/>
    <n v="56.75"/>
    <n v="0"/>
    <n v="0"/>
    <n v="0"/>
  </r>
  <r>
    <s v="phukiengiare24h.com / local_display"/>
    <x v="8"/>
    <n v="1"/>
    <n v="1"/>
    <n v="2"/>
    <n v="1"/>
    <n v="1"/>
    <n v="0"/>
    <n v="0"/>
    <n v="0"/>
    <n v="0"/>
  </r>
  <r>
    <s v="proe.vn / local_display"/>
    <x v="8"/>
    <n v="1"/>
    <n v="1"/>
    <n v="1"/>
    <n v="1"/>
    <n v="1"/>
    <n v="0"/>
    <n v="0"/>
    <n v="0"/>
    <n v="0"/>
  </r>
  <r>
    <s v="rinkshop.tk / local_display"/>
    <x v="8"/>
    <n v="1"/>
    <n v="0"/>
    <n v="1"/>
    <n v="0"/>
    <n v="2"/>
    <n v="8"/>
    <n v="0"/>
    <n v="0"/>
    <n v="0"/>
  </r>
  <r>
    <s v="saigonvape.net / local_display"/>
    <x v="8"/>
    <n v="1"/>
    <n v="0"/>
    <n v="1"/>
    <n v="1"/>
    <n v="1"/>
    <n v="0"/>
    <n v="0"/>
    <n v="0"/>
    <n v="0"/>
  </r>
  <r>
    <s v="saigonxua.vn / local_display"/>
    <x v="8"/>
    <n v="1"/>
    <n v="0"/>
    <n v="3"/>
    <n v="0.66666666666666663"/>
    <n v="1.3333333333333333"/>
    <n v="351.66666666666669"/>
    <n v="0"/>
    <n v="0"/>
    <n v="0"/>
  </r>
  <r>
    <s v="search.google.com / referral"/>
    <x v="3"/>
    <n v="1"/>
    <n v="0"/>
    <n v="1"/>
    <n v="1"/>
    <n v="1"/>
    <n v="0"/>
    <n v="0"/>
    <n v="0"/>
    <n v="0"/>
  </r>
  <r>
    <s v="sextop1.net / local_display"/>
    <x v="8"/>
    <n v="1"/>
    <n v="0"/>
    <n v="12"/>
    <n v="0.5"/>
    <n v="3"/>
    <n v="56.416666666666664"/>
    <n v="0"/>
    <n v="0"/>
    <n v="0"/>
  </r>
  <r>
    <s v="shopeecs.lightning.force.com / local_display"/>
    <x v="8"/>
    <n v="1"/>
    <n v="1"/>
    <n v="1"/>
    <n v="1"/>
    <n v="1"/>
    <n v="0"/>
    <n v="0"/>
    <n v="0"/>
    <n v="0"/>
  </r>
  <r>
    <s v="sogou / organic"/>
    <x v="7"/>
    <n v="1"/>
    <n v="1"/>
    <n v="1"/>
    <n v="1"/>
    <n v="1"/>
    <n v="0"/>
    <n v="0"/>
    <n v="0"/>
    <n v="0"/>
  </r>
  <r>
    <s v="start.mysearchdial.com / local_display"/>
    <x v="8"/>
    <n v="1"/>
    <n v="0"/>
    <n v="3"/>
    <n v="1"/>
    <n v="1"/>
    <n v="0"/>
    <n v="0"/>
    <n v="0"/>
    <n v="0"/>
  </r>
  <r>
    <s v="techzones.vn / local_display"/>
    <x v="8"/>
    <n v="1"/>
    <n v="0"/>
    <n v="9"/>
    <n v="0.33333333333333331"/>
    <n v="4.666666666666667"/>
    <n v="259.55555555555554"/>
    <n v="0"/>
    <n v="0"/>
    <n v="0"/>
  </r>
  <r>
    <s v="tendata.mailsou.com / local_display"/>
    <x v="8"/>
    <n v="1"/>
    <n v="1"/>
    <n v="1"/>
    <n v="1"/>
    <n v="1"/>
    <n v="0"/>
    <n v="0"/>
    <n v="0"/>
    <n v="0"/>
  </r>
  <r>
    <s v="thegioididong.com / local_display"/>
    <x v="8"/>
    <n v="1"/>
    <n v="0"/>
    <n v="1"/>
    <n v="1"/>
    <n v="1"/>
    <n v="0"/>
    <n v="0"/>
    <n v="0"/>
    <n v="0"/>
  </r>
  <r>
    <s v="thiendia.com / local_display"/>
    <x v="8"/>
    <n v="1"/>
    <n v="0"/>
    <n v="5"/>
    <n v="0.2"/>
    <n v="4.4000000000000004"/>
    <n v="605.6"/>
    <n v="0"/>
    <n v="0"/>
    <n v="0"/>
  </r>
  <r>
    <s v="touch.facebook.com / referral"/>
    <x v="3"/>
    <n v="1"/>
    <n v="0"/>
    <n v="1"/>
    <n v="1"/>
    <n v="1"/>
    <n v="0"/>
    <n v="0"/>
    <n v="0"/>
    <n v="0"/>
  </r>
  <r>
    <s v="tpc.googlesyndication.com / referral"/>
    <x v="3"/>
    <n v="1"/>
    <n v="0"/>
    <n v="31"/>
    <n v="0.45161290322580644"/>
    <n v="2.4516129032258065"/>
    <n v="38.451612903225808"/>
    <n v="0"/>
    <n v="0"/>
    <n v="0"/>
  </r>
  <r>
    <s v="translate.google.com / referral"/>
    <x v="3"/>
    <n v="1"/>
    <n v="1"/>
    <n v="2"/>
    <n v="1"/>
    <n v="1"/>
    <n v="0"/>
    <n v="0"/>
    <n v="0"/>
    <n v="0"/>
  </r>
  <r>
    <s v="tuoi69.com / local_display"/>
    <x v="8"/>
    <n v="1"/>
    <n v="0"/>
    <n v="1"/>
    <n v="1"/>
    <n v="1"/>
    <n v="0"/>
    <n v="0"/>
    <n v="0"/>
    <n v="0"/>
  </r>
  <r>
    <s v="tuoitre.vn / local_display"/>
    <x v="8"/>
    <n v="1"/>
    <n v="0"/>
    <n v="15"/>
    <n v="0.4"/>
    <n v="11.066666666666666"/>
    <n v="535.4666666666667"/>
    <n v="0"/>
    <n v="0"/>
    <n v="0"/>
  </r>
  <r>
    <s v="uk.search.yahoo.com / referral"/>
    <x v="3"/>
    <n v="1"/>
    <n v="0"/>
    <n v="1"/>
    <n v="0"/>
    <n v="6"/>
    <n v="184"/>
    <n v="0"/>
    <n v="0"/>
    <n v="0"/>
  </r>
  <r>
    <s v="upload.facebook.com / referral"/>
    <x v="3"/>
    <n v="1"/>
    <n v="1"/>
    <n v="1"/>
    <n v="0"/>
    <n v="4"/>
    <n v="68"/>
    <n v="0"/>
    <n v="0"/>
    <n v="0"/>
  </r>
  <r>
    <s v="us.search.yahoo.com / referral"/>
    <x v="3"/>
    <n v="1"/>
    <n v="1"/>
    <n v="1"/>
    <n v="1"/>
    <n v="1"/>
    <n v="0"/>
    <n v="0"/>
    <n v="0"/>
    <n v="0"/>
  </r>
  <r>
    <s v="vi.m.wikipedia.org / local_display"/>
    <x v="8"/>
    <n v="1"/>
    <n v="0"/>
    <n v="8"/>
    <n v="0.75"/>
    <n v="2.25"/>
    <n v="36.75"/>
    <n v="0"/>
    <n v="0"/>
    <n v="0"/>
  </r>
  <r>
    <s v="vietfones.vn / local_display"/>
    <x v="8"/>
    <n v="1"/>
    <n v="1"/>
    <n v="1"/>
    <n v="1"/>
    <n v="1"/>
    <n v="0"/>
    <n v="0"/>
    <n v="0"/>
    <n v="0"/>
  </r>
  <r>
    <s v="vietlott.vn / local_display"/>
    <x v="8"/>
    <n v="1"/>
    <n v="0"/>
    <n v="51"/>
    <n v="0.6470588235294118"/>
    <n v="1.803921568627451"/>
    <n v="75.568627450980387"/>
    <n v="0"/>
    <n v="0"/>
    <n v="0"/>
  </r>
  <r>
    <s v="vietnamnet.vn / local_display"/>
    <x v="8"/>
    <n v="1"/>
    <n v="0"/>
    <n v="1"/>
    <n v="1"/>
    <n v="1"/>
    <n v="0"/>
    <n v="0"/>
    <n v="0"/>
    <n v="0"/>
  </r>
  <r>
    <s v="vn.indeed.com / local_display"/>
    <x v="8"/>
    <n v="1"/>
    <n v="0"/>
    <n v="1"/>
    <n v="1"/>
    <n v="1"/>
    <n v="0"/>
    <n v="0"/>
    <n v="0"/>
    <n v="0"/>
  </r>
  <r>
    <s v="wap.sogou.com / local_display"/>
    <x v="8"/>
    <n v="1"/>
    <n v="1"/>
    <n v="1"/>
    <n v="1"/>
    <n v="1"/>
    <n v="0"/>
    <n v="0"/>
    <n v="0"/>
    <n v="0"/>
  </r>
  <r>
    <s v="web.start.fyi / local_display"/>
    <x v="8"/>
    <n v="1"/>
    <n v="0"/>
    <n v="22"/>
    <n v="0.36363636363636365"/>
    <n v="2.6363636363636362"/>
    <n v="237.81818181818181"/>
    <n v="0"/>
    <n v="0"/>
    <n v="0"/>
  </r>
  <r>
    <s v="www-dienmayxanh-com.cdn.ampproject.org / local_display"/>
    <x v="8"/>
    <n v="1"/>
    <n v="0"/>
    <n v="1"/>
    <n v="1"/>
    <n v="1"/>
    <n v="0"/>
    <n v="0"/>
    <n v="0"/>
    <n v="0"/>
  </r>
  <r>
    <s v="xiaomiviet.vn / local_display"/>
    <x v="8"/>
    <n v="1"/>
    <n v="0"/>
    <n v="2"/>
    <n v="0"/>
    <n v="4.5"/>
    <n v="113"/>
    <n v="0"/>
    <n v="0"/>
    <n v="0"/>
  </r>
  <r>
    <s v="xnxx.com / local_display"/>
    <x v="8"/>
    <n v="1"/>
    <n v="0"/>
    <n v="2"/>
    <n v="0.5"/>
    <n v="1.5"/>
    <n v="6"/>
    <n v="0"/>
    <n v="0"/>
    <n v="0"/>
  </r>
  <r>
    <s v="zalo / (not set)"/>
    <x v="5"/>
    <n v="1"/>
    <n v="1"/>
    <n v="1"/>
    <n v="1"/>
    <n v="1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E4348D-6E2D-402D-A945-3068C4CFFAB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J11" firstHeaderRow="0" firstDataRow="1" firstDataCol="1"/>
  <pivotFields count="11">
    <pivotField showAll="0"/>
    <pivotField axis="axisRow" showAll="0">
      <items count="10">
        <item x="2"/>
        <item x="5"/>
        <item x="0"/>
        <item x="6"/>
        <item x="8"/>
        <item x="7"/>
        <item x="3"/>
        <item x="1"/>
        <item x="4"/>
        <item t="default"/>
      </items>
    </pivotField>
    <pivotField dataField="1" showAll="0"/>
    <pivotField dataField="1" showAll="0"/>
    <pivotField dataField="1" showAll="0"/>
    <pivotField dataField="1" numFmtId="10" showAll="0"/>
    <pivotField dataField="1" numFmtId="2" showAll="0"/>
    <pivotField dataField="1" numFmtId="2" showAll="0"/>
    <pivotField dataField="1" numFmtId="10" showAll="0"/>
    <pivotField dataField="1"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Users" fld="2" baseField="0" baseItem="0"/>
    <dataField name="Sum of New Users" fld="3" baseField="0" baseItem="0"/>
    <dataField name="Sum of Sessions" fld="4" baseField="0" baseItem="0"/>
    <dataField name="Average of Bounce Rate" fld="5" subtotal="average" baseField="0" baseItem="0" numFmtId="10"/>
    <dataField name="Average of Pages / Session" fld="6" subtotal="average" baseField="0" baseItem="0" numFmtId="2"/>
    <dataField name="Average of Avg. Session Duration" fld="7" subtotal="average" baseField="0" baseItem="0" numFmtId="2"/>
    <dataField name="Average of Ecommerce Conversion Rate" fld="8" subtotal="average" baseField="0" baseItem="0" numFmtId="10"/>
    <dataField name="Sum of Transactions" fld="9" baseField="0" baseItem="0"/>
    <dataField name="Sum of Revenue" fld="10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75"/>
  <sheetViews>
    <sheetView tabSelected="1" workbookViewId="0"/>
  </sheetViews>
  <sheetFormatPr defaultRowHeight="15" x14ac:dyDescent="0.25"/>
  <cols>
    <col min="1" max="1" width="48.453125" bestFit="1" customWidth="1"/>
    <col min="2" max="2" width="11" bestFit="1" customWidth="1"/>
    <col min="3" max="3" width="7.26953125" bestFit="1" customWidth="1"/>
    <col min="4" max="4" width="11.36328125" bestFit="1" customWidth="1"/>
    <col min="5" max="5" width="9.81640625" bestFit="1" customWidth="1"/>
    <col min="6" max="6" width="12.90625" bestFit="1" customWidth="1"/>
    <col min="7" max="7" width="15.7265625" bestFit="1" customWidth="1"/>
    <col min="8" max="8" width="20.36328125" bestFit="1" customWidth="1"/>
    <col min="9" max="9" width="26.1796875" bestFit="1" customWidth="1"/>
    <col min="10" max="10" width="12.81640625" bestFit="1" customWidth="1"/>
    <col min="11" max="11" width="11.81640625" bestFit="1" customWidth="1"/>
    <col min="12" max="12" width="8.7265625" style="2"/>
  </cols>
  <sheetData>
    <row r="1" spans="1:11" x14ac:dyDescent="0.25">
      <c r="A1" t="s">
        <v>0</v>
      </c>
      <c r="B1" t="s">
        <v>180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32</v>
      </c>
      <c r="B2" t="str">
        <f>TRIM(MID(A2, FIND("/", A2)+1, LEN(A2)))</f>
        <v>cpc</v>
      </c>
      <c r="C2">
        <v>407950</v>
      </c>
      <c r="D2">
        <v>344502</v>
      </c>
      <c r="E2">
        <v>723208</v>
      </c>
      <c r="F2" s="2">
        <v>0.62190130640147789</v>
      </c>
      <c r="G2" s="1">
        <v>3.5560405858342277</v>
      </c>
      <c r="H2" s="1">
        <v>176.02568140839151</v>
      </c>
      <c r="I2" s="2">
        <v>9.0789924890211388E-3</v>
      </c>
      <c r="J2">
        <v>6566</v>
      </c>
      <c r="K2">
        <v>6656088123.7943907</v>
      </c>
    </row>
    <row r="3" spans="1:11" x14ac:dyDescent="0.25">
      <c r="A3" t="s">
        <v>10</v>
      </c>
      <c r="B3" t="str">
        <f t="shared" ref="B3:B66" si="0">TRIM(MID(A3, FIND("/", A3)+1, LEN(A3)))</f>
        <v>social</v>
      </c>
      <c r="C3">
        <v>77785</v>
      </c>
      <c r="D3">
        <v>55537</v>
      </c>
      <c r="E3">
        <v>163447</v>
      </c>
      <c r="F3" s="2">
        <v>0.78811480174001358</v>
      </c>
      <c r="G3" s="1">
        <v>2.2443238480975483</v>
      </c>
      <c r="H3" s="1">
        <v>89.944740496919493</v>
      </c>
      <c r="I3" s="2">
        <v>5.8551089955765478E-3</v>
      </c>
      <c r="J3">
        <v>957</v>
      </c>
      <c r="K3">
        <v>842907936.03363287</v>
      </c>
    </row>
    <row r="4" spans="1:11" x14ac:dyDescent="0.25">
      <c r="A4" t="s">
        <v>11</v>
      </c>
      <c r="B4" t="str">
        <f t="shared" si="0"/>
        <v>(none)</v>
      </c>
      <c r="C4">
        <v>64653</v>
      </c>
      <c r="D4">
        <v>60181</v>
      </c>
      <c r="E4">
        <v>108534</v>
      </c>
      <c r="F4" s="2">
        <v>0.55326441483774669</v>
      </c>
      <c r="G4" s="1">
        <v>4.1203401699006763</v>
      </c>
      <c r="H4" s="1">
        <v>200.42916505426871</v>
      </c>
      <c r="I4" s="2">
        <v>9.6559603442239305E-3</v>
      </c>
      <c r="J4">
        <v>1048</v>
      </c>
      <c r="K4">
        <v>1040851446.8544917</v>
      </c>
    </row>
    <row r="5" spans="1:11" x14ac:dyDescent="0.25">
      <c r="A5" t="s">
        <v>12</v>
      </c>
      <c r="B5" t="str">
        <f t="shared" si="0"/>
        <v>social</v>
      </c>
      <c r="C5">
        <v>48721</v>
      </c>
      <c r="D5">
        <v>32781</v>
      </c>
      <c r="E5">
        <v>176662</v>
      </c>
      <c r="F5" s="2">
        <v>0.84400153966331182</v>
      </c>
      <c r="G5" s="1">
        <v>1.8589962753733118</v>
      </c>
      <c r="H5" s="1">
        <v>73.206094123240987</v>
      </c>
      <c r="I5" s="2">
        <v>2.8302634409210809E-3</v>
      </c>
      <c r="J5">
        <v>500</v>
      </c>
      <c r="K5">
        <v>534485686.26885355</v>
      </c>
    </row>
    <row r="6" spans="1:11" x14ac:dyDescent="0.25">
      <c r="A6" t="s">
        <v>13</v>
      </c>
      <c r="B6" t="str">
        <f t="shared" si="0"/>
        <v>referral</v>
      </c>
      <c r="C6">
        <v>27718</v>
      </c>
      <c r="D6">
        <v>17774</v>
      </c>
      <c r="E6">
        <v>42464</v>
      </c>
      <c r="F6" s="2">
        <v>0.63922381311228338</v>
      </c>
      <c r="G6" s="1">
        <v>2.9835625470987188</v>
      </c>
      <c r="H6" s="1">
        <v>148.44388187641297</v>
      </c>
      <c r="I6" s="2">
        <v>1.1963074604370761E-2</v>
      </c>
      <c r="J6">
        <v>508</v>
      </c>
      <c r="K6">
        <v>402541914.82016718</v>
      </c>
    </row>
    <row r="7" spans="1:11" x14ac:dyDescent="0.25">
      <c r="A7" t="s">
        <v>14</v>
      </c>
      <c r="B7" t="str">
        <f t="shared" si="0"/>
        <v>referral</v>
      </c>
      <c r="C7">
        <v>14373</v>
      </c>
      <c r="D7">
        <v>10110</v>
      </c>
      <c r="E7">
        <v>17631</v>
      </c>
      <c r="F7" s="2">
        <v>0.69973342408258177</v>
      </c>
      <c r="G7" s="1">
        <v>2.2419601837672283</v>
      </c>
      <c r="H7" s="1">
        <v>87.386421643695769</v>
      </c>
      <c r="I7" s="2">
        <v>7.2032215983211393E-3</v>
      </c>
      <c r="J7">
        <v>127</v>
      </c>
      <c r="K7">
        <v>114188784.44747528</v>
      </c>
    </row>
    <row r="8" spans="1:11" x14ac:dyDescent="0.25">
      <c r="A8" t="s">
        <v>15</v>
      </c>
      <c r="B8" t="str">
        <f t="shared" si="0"/>
        <v>referral</v>
      </c>
      <c r="C8">
        <v>3661</v>
      </c>
      <c r="D8">
        <v>1712</v>
      </c>
      <c r="E8">
        <v>7144</v>
      </c>
      <c r="F8" s="2">
        <v>0.37052071668533032</v>
      </c>
      <c r="G8" s="1">
        <v>6.8684210526315788</v>
      </c>
      <c r="H8" s="1">
        <v>736.72802351623739</v>
      </c>
      <c r="I8" s="2">
        <v>1.4417693169092945E-2</v>
      </c>
      <c r="J8">
        <v>103</v>
      </c>
      <c r="K8">
        <v>150801642.12931421</v>
      </c>
    </row>
    <row r="9" spans="1:11" x14ac:dyDescent="0.25">
      <c r="A9" t="s">
        <v>16</v>
      </c>
      <c r="B9" t="str">
        <f t="shared" si="0"/>
        <v>zalo</v>
      </c>
      <c r="C9">
        <v>2782</v>
      </c>
      <c r="D9">
        <v>2400</v>
      </c>
      <c r="E9">
        <v>4029</v>
      </c>
      <c r="F9" s="2">
        <v>0.66840407048895512</v>
      </c>
      <c r="G9" s="1">
        <v>2.5346239761727474</v>
      </c>
      <c r="H9" s="1">
        <v>147.2511789525937</v>
      </c>
      <c r="I9" s="2">
        <v>1.0672623479771656E-2</v>
      </c>
      <c r="J9">
        <v>43</v>
      </c>
      <c r="K9">
        <v>37327813.266609401</v>
      </c>
    </row>
    <row r="10" spans="1:11" x14ac:dyDescent="0.25">
      <c r="A10" t="s">
        <v>17</v>
      </c>
      <c r="B10" t="str">
        <f t="shared" si="0"/>
        <v>(not set)</v>
      </c>
      <c r="C10">
        <v>1741</v>
      </c>
      <c r="D10">
        <v>875</v>
      </c>
      <c r="E10">
        <v>2311</v>
      </c>
      <c r="F10" s="2">
        <v>0.79446127217654694</v>
      </c>
      <c r="G10" s="1">
        <v>2.078321073128516</v>
      </c>
      <c r="H10" s="1">
        <v>68.363911726525316</v>
      </c>
      <c r="I10" s="2">
        <v>3.0289917784508871E-3</v>
      </c>
      <c r="J10">
        <v>7</v>
      </c>
      <c r="K10">
        <v>9263413.7171156723</v>
      </c>
    </row>
    <row r="11" spans="1:11" x14ac:dyDescent="0.25">
      <c r="A11" t="s">
        <v>18</v>
      </c>
      <c r="B11" t="str">
        <f t="shared" si="0"/>
        <v>referral</v>
      </c>
      <c r="C11">
        <v>1594</v>
      </c>
      <c r="D11">
        <v>694</v>
      </c>
      <c r="E11">
        <v>2557</v>
      </c>
      <c r="F11" s="2">
        <v>0.49589362534219789</v>
      </c>
      <c r="G11" s="1">
        <v>4.6742276104810321</v>
      </c>
      <c r="H11" s="1">
        <v>288.27062964411419</v>
      </c>
      <c r="I11" s="2">
        <v>1.1341415721548689E-2</v>
      </c>
      <c r="J11">
        <v>29</v>
      </c>
      <c r="K11">
        <v>20931450.212689925</v>
      </c>
    </row>
    <row r="12" spans="1:11" x14ac:dyDescent="0.25">
      <c r="A12" t="s">
        <v>19</v>
      </c>
      <c r="B12" t="str">
        <f t="shared" si="0"/>
        <v>referral</v>
      </c>
      <c r="C12">
        <v>1411</v>
      </c>
      <c r="D12">
        <v>742</v>
      </c>
      <c r="E12">
        <v>2823</v>
      </c>
      <c r="F12" s="2">
        <v>0.68260715550832451</v>
      </c>
      <c r="G12" s="1">
        <v>3.1742826780021254</v>
      </c>
      <c r="H12" s="1">
        <v>145.96032589443854</v>
      </c>
      <c r="I12" s="2">
        <v>1.7711654268508679E-3</v>
      </c>
      <c r="J12">
        <v>5</v>
      </c>
      <c r="K12">
        <v>11520691.453398487</v>
      </c>
    </row>
    <row r="13" spans="1:11" x14ac:dyDescent="0.25">
      <c r="A13" t="s">
        <v>20</v>
      </c>
      <c r="B13" t="str">
        <f t="shared" si="0"/>
        <v>social</v>
      </c>
      <c r="C13">
        <v>1210</v>
      </c>
      <c r="D13">
        <v>336</v>
      </c>
      <c r="E13">
        <v>1402</v>
      </c>
      <c r="F13" s="2">
        <v>0.84807417974322397</v>
      </c>
      <c r="G13" s="1">
        <v>1.8523537803138375</v>
      </c>
      <c r="H13" s="1">
        <v>75.766761768901574</v>
      </c>
      <c r="I13" s="2">
        <v>2.8530670470756064E-3</v>
      </c>
      <c r="J13">
        <v>4</v>
      </c>
      <c r="K13">
        <v>3550773.9671864505</v>
      </c>
    </row>
    <row r="14" spans="1:11" x14ac:dyDescent="0.25">
      <c r="A14" t="s">
        <v>46</v>
      </c>
      <c r="B14" t="str">
        <f t="shared" si="0"/>
        <v>email</v>
      </c>
      <c r="C14">
        <v>781</v>
      </c>
      <c r="D14">
        <v>393</v>
      </c>
      <c r="E14">
        <v>2168</v>
      </c>
      <c r="F14" s="2">
        <v>0.40452029520295202</v>
      </c>
      <c r="G14" s="1">
        <v>5.8814575645756459</v>
      </c>
      <c r="H14" s="1">
        <v>331.99677121771219</v>
      </c>
      <c r="I14" s="2">
        <v>2.8136531365313654E-2</v>
      </c>
      <c r="J14">
        <v>61</v>
      </c>
      <c r="K14">
        <v>98910794.418594807</v>
      </c>
    </row>
    <row r="15" spans="1:11" x14ac:dyDescent="0.25">
      <c r="A15" t="s">
        <v>21</v>
      </c>
      <c r="B15" t="str">
        <f t="shared" si="0"/>
        <v>organic</v>
      </c>
      <c r="C15">
        <v>451</v>
      </c>
      <c r="D15">
        <v>367</v>
      </c>
      <c r="E15">
        <v>629</v>
      </c>
      <c r="F15" s="2">
        <v>0.54054054054054057</v>
      </c>
      <c r="G15" s="1">
        <v>4.3561208267090619</v>
      </c>
      <c r="H15" s="1">
        <v>244.81717011128777</v>
      </c>
      <c r="I15" s="2">
        <v>2.2257551669316374E-2</v>
      </c>
      <c r="J15">
        <v>14</v>
      </c>
      <c r="K15">
        <v>9746572.6033649724</v>
      </c>
    </row>
    <row r="16" spans="1:11" x14ac:dyDescent="0.25">
      <c r="A16" t="s">
        <v>22</v>
      </c>
      <c r="B16" t="str">
        <f t="shared" si="0"/>
        <v>organic</v>
      </c>
      <c r="C16">
        <v>336</v>
      </c>
      <c r="D16">
        <v>277</v>
      </c>
      <c r="E16">
        <v>520</v>
      </c>
      <c r="F16" s="2">
        <v>0.51346153846153841</v>
      </c>
      <c r="G16" s="1">
        <v>5.1461538461538465</v>
      </c>
      <c r="H16" s="1">
        <v>268.02115384615382</v>
      </c>
      <c r="I16" s="2">
        <v>9.6153846153846159E-3</v>
      </c>
      <c r="J16">
        <v>5</v>
      </c>
      <c r="K16">
        <v>6859998.6849044356</v>
      </c>
    </row>
    <row r="17" spans="1:11" x14ac:dyDescent="0.25">
      <c r="A17" t="s">
        <v>46</v>
      </c>
      <c r="B17" t="str">
        <f t="shared" si="0"/>
        <v>email</v>
      </c>
      <c r="C17">
        <v>300</v>
      </c>
      <c r="D17">
        <v>171</v>
      </c>
      <c r="E17">
        <v>662</v>
      </c>
      <c r="F17" s="2">
        <v>0.44410876132930516</v>
      </c>
      <c r="G17" s="1">
        <v>5.3398791540785497</v>
      </c>
      <c r="H17" s="1">
        <v>282.285498489426</v>
      </c>
      <c r="I17" s="2">
        <v>3.3232628398791542E-2</v>
      </c>
      <c r="J17">
        <v>22</v>
      </c>
      <c r="K17">
        <v>16729701.018185958</v>
      </c>
    </row>
    <row r="18" spans="1:11" x14ac:dyDescent="0.25">
      <c r="A18" t="s">
        <v>47</v>
      </c>
      <c r="B18" t="str">
        <f t="shared" si="0"/>
        <v>local_display</v>
      </c>
      <c r="C18">
        <v>231</v>
      </c>
      <c r="D18">
        <v>190</v>
      </c>
      <c r="E18">
        <v>327</v>
      </c>
      <c r="F18" s="2">
        <v>0.52293577981651373</v>
      </c>
      <c r="G18" s="1">
        <v>4.6636085626911319</v>
      </c>
      <c r="H18" s="1">
        <v>249.27828746177369</v>
      </c>
      <c r="I18" s="2">
        <v>9.1743119266055051E-3</v>
      </c>
      <c r="J18">
        <v>3</v>
      </c>
      <c r="K18">
        <v>5419157.4118250357</v>
      </c>
    </row>
    <row r="19" spans="1:11" x14ac:dyDescent="0.25">
      <c r="A19" t="s">
        <v>46</v>
      </c>
      <c r="B19" t="str">
        <f t="shared" si="0"/>
        <v>email</v>
      </c>
      <c r="C19">
        <v>228</v>
      </c>
      <c r="D19">
        <v>108</v>
      </c>
      <c r="E19">
        <v>517</v>
      </c>
      <c r="F19" s="2">
        <v>0.46421663442940037</v>
      </c>
      <c r="G19" s="1">
        <v>5.6653771760154736</v>
      </c>
      <c r="H19" s="1">
        <v>268.31334622823982</v>
      </c>
      <c r="I19" s="2">
        <v>1.3539651837524178E-2</v>
      </c>
      <c r="J19">
        <v>7</v>
      </c>
      <c r="K19">
        <v>2548344.5818923167</v>
      </c>
    </row>
    <row r="20" spans="1:11" x14ac:dyDescent="0.25">
      <c r="A20" t="s">
        <v>23</v>
      </c>
      <c r="B20" t="str">
        <f t="shared" si="0"/>
        <v>referral</v>
      </c>
      <c r="C20">
        <v>147</v>
      </c>
      <c r="D20">
        <v>44</v>
      </c>
      <c r="E20">
        <v>248</v>
      </c>
      <c r="F20" s="2">
        <v>0.41935483870967744</v>
      </c>
      <c r="G20" s="1">
        <v>5.028225806451613</v>
      </c>
      <c r="H20" s="1">
        <v>267.20967741935482</v>
      </c>
      <c r="I20" s="2">
        <v>1.6129032258064516E-2</v>
      </c>
      <c r="J20">
        <v>4</v>
      </c>
      <c r="K20">
        <v>2125633.3953225012</v>
      </c>
    </row>
    <row r="21" spans="1:11" x14ac:dyDescent="0.25">
      <c r="A21" t="s">
        <v>48</v>
      </c>
      <c r="B21" t="str">
        <f t="shared" si="0"/>
        <v>local_display</v>
      </c>
      <c r="C21">
        <v>142</v>
      </c>
      <c r="D21">
        <v>57</v>
      </c>
      <c r="E21">
        <v>264</v>
      </c>
      <c r="F21" s="2">
        <v>0.43181818181818182</v>
      </c>
      <c r="G21" s="1">
        <v>4.9810606060606064</v>
      </c>
      <c r="H21" s="1">
        <v>298.09848484848487</v>
      </c>
      <c r="I21" s="2">
        <v>3.787878787878788E-2</v>
      </c>
      <c r="J21">
        <v>10</v>
      </c>
      <c r="K21">
        <v>12305726.514171002</v>
      </c>
    </row>
    <row r="22" spans="1:11" x14ac:dyDescent="0.25">
      <c r="A22" t="s">
        <v>49</v>
      </c>
      <c r="B22" t="str">
        <f t="shared" si="0"/>
        <v>local_display</v>
      </c>
      <c r="C22">
        <v>75</v>
      </c>
      <c r="D22">
        <v>30</v>
      </c>
      <c r="E22">
        <v>243</v>
      </c>
      <c r="F22" s="2">
        <v>0.31275720164609055</v>
      </c>
      <c r="G22" s="1">
        <v>6.4567901234567904</v>
      </c>
      <c r="H22" s="1">
        <v>306.96296296296299</v>
      </c>
      <c r="I22" s="2">
        <v>1.2345679012345678E-2</v>
      </c>
      <c r="J22">
        <v>3</v>
      </c>
      <c r="K22">
        <v>4577358.2774274312</v>
      </c>
    </row>
    <row r="23" spans="1:11" x14ac:dyDescent="0.25">
      <c r="A23" t="s">
        <v>24</v>
      </c>
      <c r="B23" t="str">
        <f t="shared" si="0"/>
        <v>organic</v>
      </c>
      <c r="C23">
        <v>71</v>
      </c>
      <c r="D23">
        <v>56</v>
      </c>
      <c r="E23">
        <v>98</v>
      </c>
      <c r="F23" s="2">
        <v>0.59183673469387754</v>
      </c>
      <c r="G23" s="1">
        <v>4.8775510204081636</v>
      </c>
      <c r="H23" s="1">
        <v>226.41836734693877</v>
      </c>
      <c r="I23" s="2">
        <v>2.0408163265306121E-2</v>
      </c>
      <c r="J23">
        <v>2</v>
      </c>
      <c r="K23">
        <v>1594225.0464918758</v>
      </c>
    </row>
    <row r="24" spans="1:11" x14ac:dyDescent="0.25">
      <c r="A24" t="s">
        <v>50</v>
      </c>
      <c r="B24" t="str">
        <f t="shared" si="0"/>
        <v>local_display</v>
      </c>
      <c r="C24">
        <v>56</v>
      </c>
      <c r="D24">
        <v>42</v>
      </c>
      <c r="E24">
        <v>130</v>
      </c>
      <c r="F24" s="2">
        <v>0.5461538461538461</v>
      </c>
      <c r="G24" s="1">
        <v>3.3</v>
      </c>
      <c r="H24" s="1">
        <v>148.46923076923076</v>
      </c>
      <c r="I24" s="2">
        <v>0</v>
      </c>
      <c r="J24">
        <v>0</v>
      </c>
      <c r="K24">
        <v>0</v>
      </c>
    </row>
    <row r="25" spans="1:11" x14ac:dyDescent="0.25">
      <c r="A25" t="s">
        <v>51</v>
      </c>
      <c r="B25" t="str">
        <f t="shared" si="0"/>
        <v>local_display</v>
      </c>
      <c r="C25">
        <v>53</v>
      </c>
      <c r="D25">
        <v>45</v>
      </c>
      <c r="E25">
        <v>74</v>
      </c>
      <c r="F25" s="2">
        <v>0.43243243243243246</v>
      </c>
      <c r="G25" s="1">
        <v>4.6216216216216219</v>
      </c>
      <c r="H25" s="1">
        <v>190.44594594594594</v>
      </c>
      <c r="I25" s="2">
        <v>1.3513513513513514E-2</v>
      </c>
      <c r="J25">
        <v>1</v>
      </c>
      <c r="K25">
        <v>458943.57399008545</v>
      </c>
    </row>
    <row r="26" spans="1:11" x14ac:dyDescent="0.25">
      <c r="A26" t="s">
        <v>52</v>
      </c>
      <c r="B26" t="str">
        <f t="shared" si="0"/>
        <v>local_display</v>
      </c>
      <c r="C26">
        <v>48</v>
      </c>
      <c r="D26">
        <v>12</v>
      </c>
      <c r="E26">
        <v>83</v>
      </c>
      <c r="F26" s="2">
        <v>0.66265060240963858</v>
      </c>
      <c r="G26" s="1">
        <v>4.096385542168675</v>
      </c>
      <c r="H26" s="1">
        <v>172.33734939759037</v>
      </c>
      <c r="I26" s="2">
        <v>2.4096385542168676E-2</v>
      </c>
      <c r="J26">
        <v>2</v>
      </c>
      <c r="K26">
        <v>6111196.0115521904</v>
      </c>
    </row>
    <row r="27" spans="1:11" x14ac:dyDescent="0.25">
      <c r="A27" t="s">
        <v>25</v>
      </c>
      <c r="B27" t="str">
        <f t="shared" si="0"/>
        <v>organic</v>
      </c>
      <c r="C27">
        <v>40</v>
      </c>
      <c r="D27">
        <v>35</v>
      </c>
      <c r="E27">
        <v>55</v>
      </c>
      <c r="F27" s="2">
        <v>0.47272727272727272</v>
      </c>
      <c r="G27" s="1">
        <v>5.4909090909090912</v>
      </c>
      <c r="H27" s="1">
        <v>290.12727272727273</v>
      </c>
      <c r="I27" s="2">
        <v>0</v>
      </c>
      <c r="J27">
        <v>0</v>
      </c>
      <c r="K27">
        <v>0</v>
      </c>
    </row>
    <row r="28" spans="1:11" x14ac:dyDescent="0.25">
      <c r="A28" t="s">
        <v>53</v>
      </c>
      <c r="B28" t="str">
        <f t="shared" si="0"/>
        <v>local_display</v>
      </c>
      <c r="C28">
        <v>25</v>
      </c>
      <c r="D28">
        <v>24</v>
      </c>
      <c r="E28">
        <v>25</v>
      </c>
      <c r="F28" s="2">
        <v>0.8</v>
      </c>
      <c r="G28" s="1">
        <v>1.2</v>
      </c>
      <c r="H28" s="1">
        <v>13.28</v>
      </c>
      <c r="I28" s="2">
        <v>0</v>
      </c>
      <c r="J28">
        <v>0</v>
      </c>
      <c r="K28">
        <v>0</v>
      </c>
    </row>
    <row r="29" spans="1:11" x14ac:dyDescent="0.25">
      <c r="A29" t="s">
        <v>54</v>
      </c>
      <c r="B29" t="str">
        <f t="shared" si="0"/>
        <v>local_display</v>
      </c>
      <c r="C29">
        <v>21</v>
      </c>
      <c r="D29">
        <v>6</v>
      </c>
      <c r="E29">
        <v>66</v>
      </c>
      <c r="F29" s="2">
        <v>0.31818181818181818</v>
      </c>
      <c r="G29" s="1">
        <v>5.8484848484848486</v>
      </c>
      <c r="H29" s="1">
        <v>386.74242424242425</v>
      </c>
      <c r="I29" s="2">
        <v>1.5151515151515152E-2</v>
      </c>
      <c r="J29">
        <v>1</v>
      </c>
      <c r="K29">
        <v>1195668.784868907</v>
      </c>
    </row>
    <row r="30" spans="1:11" x14ac:dyDescent="0.25">
      <c r="A30" t="s">
        <v>26</v>
      </c>
      <c r="B30" t="str">
        <f t="shared" si="0"/>
        <v>organic</v>
      </c>
      <c r="C30">
        <v>21</v>
      </c>
      <c r="D30">
        <v>20</v>
      </c>
      <c r="E30">
        <v>21</v>
      </c>
      <c r="F30" s="2">
        <v>0.8571428571428571</v>
      </c>
      <c r="G30" s="1">
        <v>1.1428571428571428</v>
      </c>
      <c r="H30" s="1">
        <v>3.2857142857142856</v>
      </c>
      <c r="I30" s="2">
        <v>0</v>
      </c>
      <c r="J30">
        <v>0</v>
      </c>
      <c r="K30">
        <v>0</v>
      </c>
    </row>
    <row r="31" spans="1:11" x14ac:dyDescent="0.25">
      <c r="A31" t="s">
        <v>55</v>
      </c>
      <c r="B31" t="str">
        <f t="shared" si="0"/>
        <v>local_display</v>
      </c>
      <c r="C31">
        <v>17</v>
      </c>
      <c r="D31">
        <v>10</v>
      </c>
      <c r="E31">
        <v>31</v>
      </c>
      <c r="F31" s="2">
        <v>0.61290322580645162</v>
      </c>
      <c r="G31" s="1">
        <v>3.032258064516129</v>
      </c>
      <c r="H31" s="1">
        <v>313.25806451612902</v>
      </c>
      <c r="I31" s="2">
        <v>9.6774193548387094E-2</v>
      </c>
      <c r="J31">
        <v>3</v>
      </c>
      <c r="K31">
        <v>7826195.6827782998</v>
      </c>
    </row>
    <row r="32" spans="1:11" x14ac:dyDescent="0.25">
      <c r="A32" t="s">
        <v>56</v>
      </c>
      <c r="B32" t="str">
        <f t="shared" si="0"/>
        <v>local_display</v>
      </c>
      <c r="C32">
        <v>16</v>
      </c>
      <c r="D32">
        <v>16</v>
      </c>
      <c r="E32">
        <v>16</v>
      </c>
      <c r="F32" s="2">
        <v>1</v>
      </c>
      <c r="G32" s="1">
        <v>1</v>
      </c>
      <c r="H32" s="1">
        <v>0</v>
      </c>
      <c r="I32" s="2">
        <v>0</v>
      </c>
      <c r="J32">
        <v>0</v>
      </c>
      <c r="K32">
        <v>0</v>
      </c>
    </row>
    <row r="33" spans="1:11" x14ac:dyDescent="0.25">
      <c r="A33" t="s">
        <v>27</v>
      </c>
      <c r="B33" t="str">
        <f t="shared" si="0"/>
        <v>referral</v>
      </c>
      <c r="C33">
        <v>16</v>
      </c>
      <c r="D33">
        <v>14</v>
      </c>
      <c r="E33">
        <v>89</v>
      </c>
      <c r="F33" s="2">
        <v>0.10112359550561797</v>
      </c>
      <c r="G33" s="1">
        <v>13.011235955056179</v>
      </c>
      <c r="H33" s="1">
        <v>3379.3595505617977</v>
      </c>
      <c r="I33" s="2">
        <v>0</v>
      </c>
      <c r="J33">
        <v>0</v>
      </c>
      <c r="K33">
        <v>0</v>
      </c>
    </row>
    <row r="34" spans="1:11" x14ac:dyDescent="0.25">
      <c r="A34" t="s">
        <v>28</v>
      </c>
      <c r="B34" t="str">
        <f t="shared" si="0"/>
        <v>referral</v>
      </c>
      <c r="C34">
        <v>15</v>
      </c>
      <c r="D34">
        <v>15</v>
      </c>
      <c r="E34">
        <v>16</v>
      </c>
      <c r="F34" s="2">
        <v>0.75</v>
      </c>
      <c r="G34" s="1">
        <v>1.5</v>
      </c>
      <c r="H34" s="1">
        <v>25.1875</v>
      </c>
      <c r="I34" s="2">
        <v>0</v>
      </c>
      <c r="J34">
        <v>0</v>
      </c>
      <c r="K34">
        <v>0</v>
      </c>
    </row>
    <row r="35" spans="1:11" x14ac:dyDescent="0.25">
      <c r="A35" t="s">
        <v>57</v>
      </c>
      <c r="B35" t="str">
        <f t="shared" si="0"/>
        <v>local_display</v>
      </c>
      <c r="C35">
        <v>11</v>
      </c>
      <c r="D35">
        <v>0</v>
      </c>
      <c r="E35">
        <v>105</v>
      </c>
      <c r="F35" s="2">
        <v>0.31428571428571428</v>
      </c>
      <c r="G35" s="1">
        <v>5.7333333333333334</v>
      </c>
      <c r="H35" s="1">
        <v>224.71428571428572</v>
      </c>
      <c r="I35" s="2">
        <v>2.8571428571428571E-2</v>
      </c>
      <c r="J35">
        <v>3</v>
      </c>
      <c r="K35">
        <v>4239189.3281715792</v>
      </c>
    </row>
    <row r="36" spans="1:11" x14ac:dyDescent="0.25">
      <c r="A36" t="s">
        <v>58</v>
      </c>
      <c r="B36" t="str">
        <f t="shared" si="0"/>
        <v>local_display</v>
      </c>
      <c r="C36">
        <v>9</v>
      </c>
      <c r="D36">
        <v>2</v>
      </c>
      <c r="E36">
        <v>15</v>
      </c>
      <c r="F36" s="2">
        <v>0.13333333333333333</v>
      </c>
      <c r="G36" s="1">
        <v>9</v>
      </c>
      <c r="H36" s="1">
        <v>270.66666666666669</v>
      </c>
      <c r="I36" s="2">
        <v>0</v>
      </c>
      <c r="J36">
        <v>0</v>
      </c>
      <c r="K36">
        <v>0</v>
      </c>
    </row>
    <row r="37" spans="1:11" x14ac:dyDescent="0.25">
      <c r="A37" t="s">
        <v>59</v>
      </c>
      <c r="B37" t="str">
        <f t="shared" si="0"/>
        <v>local_display</v>
      </c>
      <c r="C37">
        <v>9</v>
      </c>
      <c r="D37">
        <v>8</v>
      </c>
      <c r="E37">
        <v>10</v>
      </c>
      <c r="F37" s="2">
        <v>0.9</v>
      </c>
      <c r="G37" s="1">
        <v>1.1000000000000001</v>
      </c>
      <c r="H37" s="1">
        <v>3.3</v>
      </c>
      <c r="I37" s="2">
        <v>0</v>
      </c>
      <c r="J37">
        <v>0</v>
      </c>
      <c r="K37">
        <v>0</v>
      </c>
    </row>
    <row r="38" spans="1:11" x14ac:dyDescent="0.25">
      <c r="A38" t="s">
        <v>29</v>
      </c>
      <c r="B38" t="str">
        <f t="shared" si="0"/>
        <v>social</v>
      </c>
      <c r="C38">
        <v>8</v>
      </c>
      <c r="D38">
        <v>0</v>
      </c>
      <c r="E38">
        <v>33</v>
      </c>
      <c r="F38" s="2">
        <v>0.21212121212121213</v>
      </c>
      <c r="G38" s="1">
        <v>8.3030303030303028</v>
      </c>
      <c r="H38" s="1">
        <v>243.87878787878788</v>
      </c>
      <c r="I38" s="2">
        <v>0</v>
      </c>
      <c r="J38">
        <v>0</v>
      </c>
      <c r="K38">
        <v>0</v>
      </c>
    </row>
    <row r="39" spans="1:11" x14ac:dyDescent="0.25">
      <c r="A39" t="s">
        <v>30</v>
      </c>
      <c r="B39" t="str">
        <f t="shared" si="0"/>
        <v>referral</v>
      </c>
      <c r="C39">
        <v>7</v>
      </c>
      <c r="D39">
        <v>6</v>
      </c>
      <c r="E39">
        <v>9</v>
      </c>
      <c r="F39" s="2">
        <v>0.33333333333333331</v>
      </c>
      <c r="G39" s="1">
        <v>5</v>
      </c>
      <c r="H39" s="1">
        <v>213</v>
      </c>
      <c r="I39" s="2">
        <v>0.1111111111111111</v>
      </c>
      <c r="J39">
        <v>1</v>
      </c>
      <c r="K39">
        <v>157007.01215450291</v>
      </c>
    </row>
    <row r="40" spans="1:11" x14ac:dyDescent="0.25">
      <c r="A40" t="s">
        <v>31</v>
      </c>
      <c r="B40" t="str">
        <f t="shared" si="0"/>
        <v>referral</v>
      </c>
      <c r="C40">
        <v>7</v>
      </c>
      <c r="D40">
        <v>3</v>
      </c>
      <c r="E40">
        <v>7</v>
      </c>
      <c r="F40" s="2">
        <v>0.42857142857142855</v>
      </c>
      <c r="G40" s="1">
        <v>3.8571428571428572</v>
      </c>
      <c r="H40" s="1">
        <v>130</v>
      </c>
      <c r="I40" s="2">
        <v>0</v>
      </c>
      <c r="J40">
        <v>0</v>
      </c>
      <c r="K40">
        <v>0</v>
      </c>
    </row>
    <row r="41" spans="1:11" x14ac:dyDescent="0.25">
      <c r="A41" t="s">
        <v>60</v>
      </c>
      <c r="B41" t="str">
        <f t="shared" si="0"/>
        <v>local_display</v>
      </c>
      <c r="C41">
        <v>7</v>
      </c>
      <c r="D41">
        <v>4</v>
      </c>
      <c r="E41">
        <v>10</v>
      </c>
      <c r="F41" s="2">
        <v>0.5</v>
      </c>
      <c r="G41" s="1">
        <v>3.2</v>
      </c>
      <c r="H41" s="1">
        <v>110.3</v>
      </c>
      <c r="I41" s="2">
        <v>0</v>
      </c>
      <c r="J41">
        <v>0</v>
      </c>
      <c r="K41">
        <v>0</v>
      </c>
    </row>
    <row r="42" spans="1:11" x14ac:dyDescent="0.25">
      <c r="A42" t="s">
        <v>61</v>
      </c>
      <c r="B42" t="str">
        <f t="shared" si="0"/>
        <v>local_display</v>
      </c>
      <c r="C42">
        <v>6</v>
      </c>
      <c r="D42">
        <v>6</v>
      </c>
      <c r="E42">
        <v>7</v>
      </c>
      <c r="F42" s="2">
        <v>0.8571428571428571</v>
      </c>
      <c r="G42" s="1">
        <v>1.1428571428571428</v>
      </c>
      <c r="H42" s="1">
        <v>9</v>
      </c>
      <c r="I42" s="2">
        <v>0</v>
      </c>
      <c r="J42">
        <v>0</v>
      </c>
      <c r="K42">
        <v>0</v>
      </c>
    </row>
    <row r="43" spans="1:11" x14ac:dyDescent="0.25">
      <c r="A43" t="s">
        <v>62</v>
      </c>
      <c r="B43" t="str">
        <f t="shared" si="0"/>
        <v>local_display</v>
      </c>
      <c r="C43">
        <v>6</v>
      </c>
      <c r="D43">
        <v>1</v>
      </c>
      <c r="E43">
        <v>15</v>
      </c>
      <c r="F43" s="2">
        <v>0.4</v>
      </c>
      <c r="G43" s="1">
        <v>5.8</v>
      </c>
      <c r="H43" s="1">
        <v>167.26666666666668</v>
      </c>
      <c r="I43" s="2">
        <v>0</v>
      </c>
      <c r="J43">
        <v>0</v>
      </c>
      <c r="K43">
        <v>0</v>
      </c>
    </row>
    <row r="44" spans="1:11" x14ac:dyDescent="0.25">
      <c r="A44" t="s">
        <v>63</v>
      </c>
      <c r="B44" t="str">
        <f t="shared" si="0"/>
        <v>local_display</v>
      </c>
      <c r="C44">
        <v>5</v>
      </c>
      <c r="D44">
        <v>3</v>
      </c>
      <c r="E44">
        <v>7</v>
      </c>
      <c r="F44" s="2">
        <v>0.42857142857142855</v>
      </c>
      <c r="G44" s="1">
        <v>6</v>
      </c>
      <c r="H44" s="1">
        <v>234.14285714285714</v>
      </c>
      <c r="I44" s="2">
        <v>0</v>
      </c>
      <c r="J44">
        <v>0</v>
      </c>
      <c r="K44">
        <v>0</v>
      </c>
    </row>
    <row r="45" spans="1:11" x14ac:dyDescent="0.25">
      <c r="A45" t="s">
        <v>64</v>
      </c>
      <c r="B45" t="str">
        <f t="shared" si="0"/>
        <v>local_display</v>
      </c>
      <c r="C45">
        <v>5</v>
      </c>
      <c r="D45">
        <v>0</v>
      </c>
      <c r="E45">
        <v>28</v>
      </c>
      <c r="F45" s="2">
        <v>0.39285714285714285</v>
      </c>
      <c r="G45" s="1">
        <v>5.8214285714285712</v>
      </c>
      <c r="H45" s="1">
        <v>389.5</v>
      </c>
      <c r="I45" s="2">
        <v>0</v>
      </c>
      <c r="J45">
        <v>0</v>
      </c>
      <c r="K45">
        <v>0</v>
      </c>
    </row>
    <row r="46" spans="1:11" x14ac:dyDescent="0.25">
      <c r="A46" t="s">
        <v>32</v>
      </c>
      <c r="B46" t="str">
        <f t="shared" si="0"/>
        <v>cpc</v>
      </c>
      <c r="C46">
        <v>5</v>
      </c>
      <c r="D46">
        <v>2</v>
      </c>
      <c r="E46">
        <v>8</v>
      </c>
      <c r="F46" s="2">
        <v>0.25</v>
      </c>
      <c r="G46" s="1">
        <v>2.25</v>
      </c>
      <c r="H46" s="1">
        <v>68.5</v>
      </c>
      <c r="I46" s="2">
        <v>0</v>
      </c>
      <c r="J46">
        <v>0</v>
      </c>
      <c r="K46">
        <v>0</v>
      </c>
    </row>
    <row r="47" spans="1:11" x14ac:dyDescent="0.25">
      <c r="A47" t="s">
        <v>33</v>
      </c>
      <c r="B47" t="str">
        <f t="shared" si="0"/>
        <v>referral</v>
      </c>
      <c r="C47">
        <v>5</v>
      </c>
      <c r="D47">
        <v>4</v>
      </c>
      <c r="E47">
        <v>5</v>
      </c>
      <c r="F47" s="2">
        <v>0.8</v>
      </c>
      <c r="G47" s="1">
        <v>1.2</v>
      </c>
      <c r="H47" s="1">
        <v>157.6</v>
      </c>
      <c r="I47" s="2">
        <v>0</v>
      </c>
      <c r="J47">
        <v>0</v>
      </c>
      <c r="K47">
        <v>0</v>
      </c>
    </row>
    <row r="48" spans="1:11" x14ac:dyDescent="0.25">
      <c r="A48" t="s">
        <v>65</v>
      </c>
      <c r="B48" t="str">
        <f t="shared" si="0"/>
        <v>local_display</v>
      </c>
      <c r="C48">
        <v>5</v>
      </c>
      <c r="D48">
        <v>0</v>
      </c>
      <c r="E48">
        <v>14</v>
      </c>
      <c r="F48" s="2">
        <v>0.5714285714285714</v>
      </c>
      <c r="G48" s="1">
        <v>3.7142857142857144</v>
      </c>
      <c r="H48" s="1">
        <v>161</v>
      </c>
      <c r="I48" s="2">
        <v>7.1428571428571425E-2</v>
      </c>
      <c r="J48">
        <v>1</v>
      </c>
      <c r="K48">
        <v>567640.73625089519</v>
      </c>
    </row>
    <row r="49" spans="1:11" x14ac:dyDescent="0.25">
      <c r="A49" t="s">
        <v>66</v>
      </c>
      <c r="B49" t="str">
        <f t="shared" si="0"/>
        <v>local_display</v>
      </c>
      <c r="C49">
        <v>5</v>
      </c>
      <c r="D49">
        <v>2</v>
      </c>
      <c r="E49">
        <v>5</v>
      </c>
      <c r="F49" s="2">
        <v>1</v>
      </c>
      <c r="G49" s="1">
        <v>1</v>
      </c>
      <c r="H49" s="1">
        <v>0</v>
      </c>
      <c r="I49" s="2">
        <v>0</v>
      </c>
      <c r="J49">
        <v>0</v>
      </c>
      <c r="K49">
        <v>0</v>
      </c>
    </row>
    <row r="50" spans="1:11" x14ac:dyDescent="0.25">
      <c r="A50" t="s">
        <v>67</v>
      </c>
      <c r="B50" t="str">
        <f t="shared" si="0"/>
        <v>local_display</v>
      </c>
      <c r="C50">
        <v>5</v>
      </c>
      <c r="D50">
        <v>4</v>
      </c>
      <c r="E50">
        <v>5</v>
      </c>
      <c r="F50" s="2">
        <v>1</v>
      </c>
      <c r="G50" s="1">
        <v>1</v>
      </c>
      <c r="H50" s="1">
        <v>0</v>
      </c>
      <c r="I50" s="2">
        <v>0</v>
      </c>
      <c r="J50">
        <v>0</v>
      </c>
      <c r="K50">
        <v>0</v>
      </c>
    </row>
    <row r="51" spans="1:11" x14ac:dyDescent="0.25">
      <c r="A51" t="s">
        <v>68</v>
      </c>
      <c r="B51" t="str">
        <f t="shared" si="0"/>
        <v>local_display</v>
      </c>
      <c r="C51">
        <v>4</v>
      </c>
      <c r="D51">
        <v>2</v>
      </c>
      <c r="E51">
        <v>11</v>
      </c>
      <c r="F51" s="2">
        <v>0.90909090909090906</v>
      </c>
      <c r="G51" s="1">
        <v>1.7272727272727273</v>
      </c>
      <c r="H51" s="1">
        <v>14.727272727272727</v>
      </c>
      <c r="I51" s="2">
        <v>0</v>
      </c>
      <c r="J51">
        <v>0</v>
      </c>
      <c r="K51">
        <v>0</v>
      </c>
    </row>
    <row r="52" spans="1:11" x14ac:dyDescent="0.25">
      <c r="A52" t="s">
        <v>69</v>
      </c>
      <c r="B52" t="str">
        <f t="shared" si="0"/>
        <v>local_display</v>
      </c>
      <c r="C52">
        <v>4</v>
      </c>
      <c r="D52">
        <v>0</v>
      </c>
      <c r="E52">
        <v>8</v>
      </c>
      <c r="F52" s="2">
        <v>0.25</v>
      </c>
      <c r="G52" s="1">
        <v>7.875</v>
      </c>
      <c r="H52" s="1">
        <v>138.125</v>
      </c>
      <c r="I52" s="2">
        <v>0.125</v>
      </c>
      <c r="J52">
        <v>1</v>
      </c>
      <c r="K52">
        <v>640105.51109143498</v>
      </c>
    </row>
    <row r="53" spans="1:11" x14ac:dyDescent="0.25">
      <c r="A53" t="s">
        <v>70</v>
      </c>
      <c r="B53" t="str">
        <f t="shared" si="0"/>
        <v>local_display</v>
      </c>
      <c r="C53">
        <v>3</v>
      </c>
      <c r="D53">
        <v>2</v>
      </c>
      <c r="E53">
        <v>5</v>
      </c>
      <c r="F53" s="2">
        <v>0.8</v>
      </c>
      <c r="G53" s="1">
        <v>3.6</v>
      </c>
      <c r="H53" s="1">
        <v>61.2</v>
      </c>
      <c r="I53" s="2">
        <v>0</v>
      </c>
      <c r="J53">
        <v>0</v>
      </c>
      <c r="K53">
        <v>0</v>
      </c>
    </row>
    <row r="54" spans="1:11" x14ac:dyDescent="0.25">
      <c r="A54" t="s">
        <v>71</v>
      </c>
      <c r="B54" t="str">
        <f t="shared" si="0"/>
        <v>local_display</v>
      </c>
      <c r="C54">
        <v>3</v>
      </c>
      <c r="D54">
        <v>1</v>
      </c>
      <c r="E54">
        <v>7</v>
      </c>
      <c r="F54" s="2">
        <v>0.5714285714285714</v>
      </c>
      <c r="G54" s="1">
        <v>1.5714285714285714</v>
      </c>
      <c r="H54" s="1">
        <v>248.28571428571428</v>
      </c>
      <c r="I54" s="2">
        <v>0</v>
      </c>
      <c r="J54">
        <v>0</v>
      </c>
      <c r="K54">
        <v>0</v>
      </c>
    </row>
    <row r="55" spans="1:11" x14ac:dyDescent="0.25">
      <c r="A55" t="s">
        <v>72</v>
      </c>
      <c r="B55" t="str">
        <f t="shared" si="0"/>
        <v>local_display</v>
      </c>
      <c r="C55">
        <v>3</v>
      </c>
      <c r="D55">
        <v>3</v>
      </c>
      <c r="E55">
        <v>3</v>
      </c>
      <c r="F55" s="2">
        <v>1</v>
      </c>
      <c r="G55" s="1">
        <v>1</v>
      </c>
      <c r="H55" s="1">
        <v>0</v>
      </c>
      <c r="I55" s="2">
        <v>0</v>
      </c>
      <c r="J55">
        <v>0</v>
      </c>
      <c r="K55">
        <v>0</v>
      </c>
    </row>
    <row r="56" spans="1:11" x14ac:dyDescent="0.25">
      <c r="A56" t="s">
        <v>73</v>
      </c>
      <c r="B56" t="str">
        <f t="shared" si="0"/>
        <v>local_display</v>
      </c>
      <c r="C56">
        <v>3</v>
      </c>
      <c r="D56">
        <v>0</v>
      </c>
      <c r="E56">
        <v>6</v>
      </c>
      <c r="F56" s="2">
        <v>0.5</v>
      </c>
      <c r="G56" s="1">
        <v>2.8333333333333335</v>
      </c>
      <c r="H56" s="1">
        <v>124.5</v>
      </c>
      <c r="I56" s="2">
        <v>0</v>
      </c>
      <c r="J56">
        <v>0</v>
      </c>
      <c r="K56">
        <v>0</v>
      </c>
    </row>
    <row r="57" spans="1:11" x14ac:dyDescent="0.25">
      <c r="A57" t="s">
        <v>34</v>
      </c>
      <c r="B57" t="str">
        <f t="shared" si="0"/>
        <v>referral</v>
      </c>
      <c r="C57">
        <v>3</v>
      </c>
      <c r="D57">
        <v>3</v>
      </c>
      <c r="E57">
        <v>3</v>
      </c>
      <c r="F57" s="2">
        <v>1</v>
      </c>
      <c r="G57" s="1">
        <v>1</v>
      </c>
      <c r="H57" s="1">
        <v>0</v>
      </c>
      <c r="I57" s="2">
        <v>0</v>
      </c>
      <c r="J57">
        <v>0</v>
      </c>
      <c r="K57">
        <v>0</v>
      </c>
    </row>
    <row r="58" spans="1:11" x14ac:dyDescent="0.25">
      <c r="A58" t="s">
        <v>74</v>
      </c>
      <c r="B58" t="str">
        <f t="shared" si="0"/>
        <v>local_display</v>
      </c>
      <c r="C58">
        <v>3</v>
      </c>
      <c r="D58">
        <v>0</v>
      </c>
      <c r="E58">
        <v>11</v>
      </c>
      <c r="F58" s="2">
        <v>0.63636363636363635</v>
      </c>
      <c r="G58" s="1">
        <v>2.1818181818181817</v>
      </c>
      <c r="H58" s="1">
        <v>301.09090909090907</v>
      </c>
      <c r="I58" s="2">
        <v>0</v>
      </c>
      <c r="J58">
        <v>0</v>
      </c>
      <c r="K58">
        <v>0</v>
      </c>
    </row>
    <row r="59" spans="1:11" x14ac:dyDescent="0.25">
      <c r="A59" t="s">
        <v>75</v>
      </c>
      <c r="B59" t="str">
        <f t="shared" si="0"/>
        <v>local_display</v>
      </c>
      <c r="C59">
        <v>3</v>
      </c>
      <c r="D59">
        <v>0</v>
      </c>
      <c r="E59">
        <v>10</v>
      </c>
      <c r="F59" s="2">
        <v>0.4</v>
      </c>
      <c r="G59" s="1">
        <v>3</v>
      </c>
      <c r="H59" s="1">
        <v>45.5</v>
      </c>
      <c r="I59" s="2">
        <v>0</v>
      </c>
      <c r="J59">
        <v>0</v>
      </c>
      <c r="K59">
        <v>0</v>
      </c>
    </row>
    <row r="60" spans="1:11" x14ac:dyDescent="0.25">
      <c r="A60" t="s">
        <v>76</v>
      </c>
      <c r="B60" t="str">
        <f t="shared" si="0"/>
        <v>local_display</v>
      </c>
      <c r="C60">
        <v>3</v>
      </c>
      <c r="D60">
        <v>1</v>
      </c>
      <c r="E60">
        <v>4</v>
      </c>
      <c r="F60" s="2">
        <v>0.25</v>
      </c>
      <c r="G60" s="1">
        <v>4</v>
      </c>
      <c r="H60" s="1">
        <v>80.75</v>
      </c>
      <c r="I60" s="2">
        <v>0</v>
      </c>
      <c r="J60">
        <v>0</v>
      </c>
      <c r="K60">
        <v>0</v>
      </c>
    </row>
    <row r="61" spans="1:11" x14ac:dyDescent="0.25">
      <c r="A61" t="s">
        <v>77</v>
      </c>
      <c r="B61" t="str">
        <f t="shared" si="0"/>
        <v>local_display</v>
      </c>
      <c r="C61">
        <v>3</v>
      </c>
      <c r="D61">
        <v>2</v>
      </c>
      <c r="E61">
        <v>4</v>
      </c>
      <c r="F61" s="2">
        <v>0.5</v>
      </c>
      <c r="G61" s="1">
        <v>1.5</v>
      </c>
      <c r="H61" s="1">
        <v>2.75</v>
      </c>
      <c r="I61" s="2">
        <v>0</v>
      </c>
      <c r="J61">
        <v>0</v>
      </c>
      <c r="K61">
        <v>0</v>
      </c>
    </row>
    <row r="62" spans="1:11" x14ac:dyDescent="0.25">
      <c r="A62" t="s">
        <v>78</v>
      </c>
      <c r="B62" t="str">
        <f t="shared" si="0"/>
        <v>local_display</v>
      </c>
      <c r="C62">
        <v>3</v>
      </c>
      <c r="D62">
        <v>0</v>
      </c>
      <c r="E62">
        <v>5</v>
      </c>
      <c r="F62" s="2">
        <v>0.4</v>
      </c>
      <c r="G62" s="1">
        <v>9.1999999999999993</v>
      </c>
      <c r="H62" s="1">
        <v>509.2</v>
      </c>
      <c r="I62" s="2">
        <v>0</v>
      </c>
      <c r="J62">
        <v>0</v>
      </c>
      <c r="K62">
        <v>0</v>
      </c>
    </row>
    <row r="63" spans="1:11" x14ac:dyDescent="0.25">
      <c r="A63" t="s">
        <v>79</v>
      </c>
      <c r="B63" t="str">
        <f t="shared" si="0"/>
        <v>local_display</v>
      </c>
      <c r="C63">
        <v>3</v>
      </c>
      <c r="D63">
        <v>2</v>
      </c>
      <c r="E63">
        <v>3</v>
      </c>
      <c r="F63" s="2">
        <v>0.33333333333333331</v>
      </c>
      <c r="G63" s="1">
        <v>1.6666666666666667</v>
      </c>
      <c r="H63" s="1">
        <v>508.33333333333331</v>
      </c>
      <c r="I63" s="2">
        <v>0</v>
      </c>
      <c r="J63">
        <v>0</v>
      </c>
      <c r="K63">
        <v>0</v>
      </c>
    </row>
    <row r="64" spans="1:11" x14ac:dyDescent="0.25">
      <c r="A64" t="s">
        <v>80</v>
      </c>
      <c r="B64" t="str">
        <f t="shared" si="0"/>
        <v>local_display</v>
      </c>
      <c r="C64">
        <v>2</v>
      </c>
      <c r="D64">
        <v>0</v>
      </c>
      <c r="E64">
        <v>14</v>
      </c>
      <c r="F64" s="2">
        <v>0.35714285714285715</v>
      </c>
      <c r="G64" s="1">
        <v>4.1428571428571432</v>
      </c>
      <c r="H64" s="1">
        <v>213.64285714285714</v>
      </c>
      <c r="I64" s="2">
        <v>0</v>
      </c>
      <c r="J64">
        <v>0</v>
      </c>
      <c r="K64">
        <v>0</v>
      </c>
    </row>
    <row r="65" spans="1:11" x14ac:dyDescent="0.25">
      <c r="A65" t="s">
        <v>81</v>
      </c>
      <c r="B65" t="str">
        <f t="shared" si="0"/>
        <v>local_display</v>
      </c>
      <c r="C65">
        <v>2</v>
      </c>
      <c r="D65">
        <v>1</v>
      </c>
      <c r="E65">
        <v>2</v>
      </c>
      <c r="F65" s="2">
        <v>0.5</v>
      </c>
      <c r="G65" s="1">
        <v>2</v>
      </c>
      <c r="H65" s="1">
        <v>44</v>
      </c>
      <c r="I65" s="2">
        <v>0</v>
      </c>
      <c r="J65">
        <v>0</v>
      </c>
      <c r="K65">
        <v>0</v>
      </c>
    </row>
    <row r="66" spans="1:11" x14ac:dyDescent="0.25">
      <c r="A66" t="s">
        <v>82</v>
      </c>
      <c r="B66" t="str">
        <f t="shared" si="0"/>
        <v>local_display</v>
      </c>
      <c r="C66">
        <v>2</v>
      </c>
      <c r="D66">
        <v>2</v>
      </c>
      <c r="E66">
        <v>2</v>
      </c>
      <c r="F66" s="2">
        <v>1</v>
      </c>
      <c r="G66" s="1">
        <v>1</v>
      </c>
      <c r="H66" s="1">
        <v>0</v>
      </c>
      <c r="I66" s="2">
        <v>0</v>
      </c>
      <c r="J66">
        <v>0</v>
      </c>
      <c r="K66">
        <v>0</v>
      </c>
    </row>
    <row r="67" spans="1:11" x14ac:dyDescent="0.25">
      <c r="A67" t="s">
        <v>83</v>
      </c>
      <c r="B67" t="str">
        <f t="shared" ref="B67:B118" si="1">TRIM(MID(A67, FIND("/", A67)+1, LEN(A67)))</f>
        <v>local_display</v>
      </c>
      <c r="C67">
        <v>2</v>
      </c>
      <c r="D67">
        <v>0</v>
      </c>
      <c r="E67">
        <v>4</v>
      </c>
      <c r="F67" s="2">
        <v>0.75</v>
      </c>
      <c r="G67" s="1">
        <v>1.5</v>
      </c>
      <c r="H67" s="1">
        <v>15.75</v>
      </c>
      <c r="I67" s="2">
        <v>0</v>
      </c>
      <c r="J67">
        <v>0</v>
      </c>
      <c r="K67">
        <v>0</v>
      </c>
    </row>
    <row r="68" spans="1:11" x14ac:dyDescent="0.25">
      <c r="A68" t="s">
        <v>84</v>
      </c>
      <c r="B68" t="str">
        <f t="shared" si="1"/>
        <v>local_display</v>
      </c>
      <c r="C68">
        <v>2</v>
      </c>
      <c r="D68">
        <v>0</v>
      </c>
      <c r="E68">
        <v>5</v>
      </c>
      <c r="F68" s="2">
        <v>0.8</v>
      </c>
      <c r="G68" s="1">
        <v>4.2</v>
      </c>
      <c r="H68" s="1">
        <v>207.6</v>
      </c>
      <c r="I68" s="2">
        <v>0</v>
      </c>
      <c r="J68">
        <v>0</v>
      </c>
      <c r="K68">
        <v>0</v>
      </c>
    </row>
    <row r="69" spans="1:11" x14ac:dyDescent="0.25">
      <c r="A69" t="s">
        <v>85</v>
      </c>
      <c r="B69" t="str">
        <f t="shared" si="1"/>
        <v>local_display</v>
      </c>
      <c r="C69">
        <v>2</v>
      </c>
      <c r="D69">
        <v>0</v>
      </c>
      <c r="E69">
        <v>9</v>
      </c>
      <c r="F69" s="2">
        <v>0.33333333333333331</v>
      </c>
      <c r="G69" s="1">
        <v>2.3333333333333335</v>
      </c>
      <c r="H69" s="1">
        <v>205.66666666666666</v>
      </c>
      <c r="I69" s="2">
        <v>0</v>
      </c>
      <c r="J69">
        <v>0</v>
      </c>
      <c r="K69">
        <v>0</v>
      </c>
    </row>
    <row r="70" spans="1:11" x14ac:dyDescent="0.25">
      <c r="A70" t="s">
        <v>86</v>
      </c>
      <c r="B70" t="str">
        <f t="shared" si="1"/>
        <v>local_display</v>
      </c>
      <c r="C70">
        <v>2</v>
      </c>
      <c r="D70">
        <v>2</v>
      </c>
      <c r="E70">
        <v>2</v>
      </c>
      <c r="F70" s="2">
        <v>1</v>
      </c>
      <c r="G70" s="1">
        <v>1</v>
      </c>
      <c r="H70" s="1">
        <v>0</v>
      </c>
      <c r="I70" s="2">
        <v>0</v>
      </c>
      <c r="J70">
        <v>0</v>
      </c>
      <c r="K70">
        <v>0</v>
      </c>
    </row>
    <row r="71" spans="1:11" x14ac:dyDescent="0.25">
      <c r="A71" t="s">
        <v>87</v>
      </c>
      <c r="B71" t="str">
        <f t="shared" si="1"/>
        <v>local_display</v>
      </c>
      <c r="C71">
        <v>2</v>
      </c>
      <c r="D71">
        <v>2</v>
      </c>
      <c r="E71">
        <v>2</v>
      </c>
      <c r="F71" s="2">
        <v>1</v>
      </c>
      <c r="G71" s="1">
        <v>1</v>
      </c>
      <c r="H71" s="1">
        <v>0</v>
      </c>
      <c r="I71" s="2">
        <v>0</v>
      </c>
      <c r="J71">
        <v>0</v>
      </c>
      <c r="K71">
        <v>0</v>
      </c>
    </row>
    <row r="72" spans="1:11" x14ac:dyDescent="0.25">
      <c r="A72" t="s">
        <v>88</v>
      </c>
      <c r="B72" t="str">
        <f t="shared" si="1"/>
        <v>local_display</v>
      </c>
      <c r="C72">
        <v>2</v>
      </c>
      <c r="D72">
        <v>2</v>
      </c>
      <c r="E72">
        <v>2</v>
      </c>
      <c r="F72" s="2">
        <v>1</v>
      </c>
      <c r="G72" s="1">
        <v>1</v>
      </c>
      <c r="H72" s="1">
        <v>0</v>
      </c>
      <c r="I72" s="2">
        <v>0</v>
      </c>
      <c r="J72">
        <v>0</v>
      </c>
      <c r="K72">
        <v>0</v>
      </c>
    </row>
    <row r="73" spans="1:11" x14ac:dyDescent="0.25">
      <c r="A73" t="s">
        <v>89</v>
      </c>
      <c r="B73" t="str">
        <f t="shared" si="1"/>
        <v>local_display</v>
      </c>
      <c r="C73">
        <v>2</v>
      </c>
      <c r="D73">
        <v>0</v>
      </c>
      <c r="E73">
        <v>3</v>
      </c>
      <c r="F73" s="2">
        <v>0.66666666666666663</v>
      </c>
      <c r="G73" s="1">
        <v>2</v>
      </c>
      <c r="H73" s="1">
        <v>42.666666666666664</v>
      </c>
      <c r="I73" s="2">
        <v>0</v>
      </c>
      <c r="J73">
        <v>0</v>
      </c>
      <c r="K73">
        <v>0</v>
      </c>
    </row>
    <row r="74" spans="1:11" x14ac:dyDescent="0.25">
      <c r="A74" t="s">
        <v>90</v>
      </c>
      <c r="B74" t="str">
        <f t="shared" si="1"/>
        <v>local_display</v>
      </c>
      <c r="C74">
        <v>2</v>
      </c>
      <c r="D74">
        <v>0</v>
      </c>
      <c r="E74">
        <v>2</v>
      </c>
      <c r="F74" s="2">
        <v>0.5</v>
      </c>
      <c r="G74" s="1">
        <v>4.5</v>
      </c>
      <c r="H74" s="1">
        <v>514</v>
      </c>
      <c r="I74" s="2">
        <v>0</v>
      </c>
      <c r="J74">
        <v>0</v>
      </c>
      <c r="K74">
        <v>0</v>
      </c>
    </row>
    <row r="75" spans="1:11" x14ac:dyDescent="0.25">
      <c r="A75" t="s">
        <v>91</v>
      </c>
      <c r="B75" t="str">
        <f t="shared" si="1"/>
        <v>local_display</v>
      </c>
      <c r="C75">
        <v>2</v>
      </c>
      <c r="D75">
        <v>2</v>
      </c>
      <c r="E75">
        <v>12</v>
      </c>
      <c r="F75" s="2">
        <v>0.41666666666666669</v>
      </c>
      <c r="G75" s="1">
        <v>2.4166666666666665</v>
      </c>
      <c r="H75" s="1">
        <v>554.41666666666663</v>
      </c>
      <c r="I75" s="2">
        <v>0</v>
      </c>
      <c r="J75">
        <v>0</v>
      </c>
      <c r="K75">
        <v>0</v>
      </c>
    </row>
    <row r="76" spans="1:11" x14ac:dyDescent="0.25">
      <c r="A76" t="s">
        <v>35</v>
      </c>
      <c r="B76" t="str">
        <f t="shared" si="1"/>
        <v>referral</v>
      </c>
      <c r="C76">
        <v>2</v>
      </c>
      <c r="D76">
        <v>0</v>
      </c>
      <c r="E76">
        <v>6</v>
      </c>
      <c r="F76" s="2">
        <v>0.16666666666666666</v>
      </c>
      <c r="G76" s="1">
        <v>7.666666666666667</v>
      </c>
      <c r="H76" s="1">
        <v>198.33333333333334</v>
      </c>
      <c r="I76" s="2">
        <v>0</v>
      </c>
      <c r="J76">
        <v>0</v>
      </c>
      <c r="K76">
        <v>0</v>
      </c>
    </row>
    <row r="77" spans="1:11" x14ac:dyDescent="0.25">
      <c r="A77" t="s">
        <v>92</v>
      </c>
      <c r="B77" t="str">
        <f t="shared" si="1"/>
        <v>local_display</v>
      </c>
      <c r="C77">
        <v>2</v>
      </c>
      <c r="D77">
        <v>0</v>
      </c>
      <c r="E77">
        <v>2</v>
      </c>
      <c r="F77" s="2">
        <v>1</v>
      </c>
      <c r="G77" s="1">
        <v>1</v>
      </c>
      <c r="H77" s="1">
        <v>0</v>
      </c>
      <c r="I77" s="2">
        <v>0</v>
      </c>
      <c r="J77">
        <v>0</v>
      </c>
      <c r="K77">
        <v>0</v>
      </c>
    </row>
    <row r="78" spans="1:11" x14ac:dyDescent="0.25">
      <c r="A78" t="s">
        <v>93</v>
      </c>
      <c r="B78" t="str">
        <f t="shared" si="1"/>
        <v>local_display</v>
      </c>
      <c r="C78">
        <v>2</v>
      </c>
      <c r="D78">
        <v>0</v>
      </c>
      <c r="E78">
        <v>6</v>
      </c>
      <c r="F78" s="2">
        <v>0.5</v>
      </c>
      <c r="G78" s="1">
        <v>2.5</v>
      </c>
      <c r="H78" s="1">
        <v>133.5</v>
      </c>
      <c r="I78" s="2">
        <v>0</v>
      </c>
      <c r="J78">
        <v>0</v>
      </c>
      <c r="K78">
        <v>0</v>
      </c>
    </row>
    <row r="79" spans="1:11" x14ac:dyDescent="0.25">
      <c r="A79" t="s">
        <v>36</v>
      </c>
      <c r="B79" t="str">
        <f t="shared" si="1"/>
        <v>referral</v>
      </c>
      <c r="C79">
        <v>2</v>
      </c>
      <c r="D79">
        <v>1</v>
      </c>
      <c r="E79">
        <v>5</v>
      </c>
      <c r="F79" s="2">
        <v>0.4</v>
      </c>
      <c r="G79" s="1">
        <v>5.2</v>
      </c>
      <c r="H79" s="1">
        <v>526.79999999999995</v>
      </c>
      <c r="I79" s="2">
        <v>0</v>
      </c>
      <c r="J79">
        <v>0</v>
      </c>
      <c r="K79">
        <v>0</v>
      </c>
    </row>
    <row r="80" spans="1:11" x14ac:dyDescent="0.25">
      <c r="A80" t="s">
        <v>94</v>
      </c>
      <c r="B80" t="str">
        <f t="shared" si="1"/>
        <v>local_display</v>
      </c>
      <c r="C80">
        <v>2</v>
      </c>
      <c r="D80">
        <v>0</v>
      </c>
      <c r="E80">
        <v>6</v>
      </c>
      <c r="F80" s="2">
        <v>1</v>
      </c>
      <c r="G80" s="1">
        <v>1</v>
      </c>
      <c r="H80" s="1">
        <v>0</v>
      </c>
      <c r="I80" s="2">
        <v>0</v>
      </c>
      <c r="J80">
        <v>0</v>
      </c>
      <c r="K80">
        <v>0</v>
      </c>
    </row>
    <row r="81" spans="1:11" x14ac:dyDescent="0.25">
      <c r="A81" t="s">
        <v>95</v>
      </c>
      <c r="B81" t="str">
        <f t="shared" si="1"/>
        <v>local_display</v>
      </c>
      <c r="C81">
        <v>2</v>
      </c>
      <c r="D81">
        <v>1</v>
      </c>
      <c r="E81">
        <v>8</v>
      </c>
      <c r="F81" s="2">
        <v>0.625</v>
      </c>
      <c r="G81" s="1">
        <v>2.375</v>
      </c>
      <c r="H81" s="1">
        <v>57.125</v>
      </c>
      <c r="I81" s="2">
        <v>0</v>
      </c>
      <c r="J81">
        <v>0</v>
      </c>
      <c r="K81">
        <v>0</v>
      </c>
    </row>
    <row r="82" spans="1:11" x14ac:dyDescent="0.25">
      <c r="A82" t="s">
        <v>96</v>
      </c>
      <c r="B82" t="str">
        <f t="shared" si="1"/>
        <v>local_display</v>
      </c>
      <c r="C82">
        <v>1</v>
      </c>
      <c r="D82">
        <v>0</v>
      </c>
      <c r="E82">
        <v>4</v>
      </c>
      <c r="F82" s="2">
        <v>0.25</v>
      </c>
      <c r="G82" s="1">
        <v>3.25</v>
      </c>
      <c r="H82" s="1">
        <v>312.75</v>
      </c>
      <c r="I82" s="2">
        <v>0</v>
      </c>
      <c r="J82">
        <v>0</v>
      </c>
      <c r="K82">
        <v>0</v>
      </c>
    </row>
    <row r="83" spans="1:11" x14ac:dyDescent="0.25">
      <c r="A83" t="s">
        <v>97</v>
      </c>
      <c r="B83" t="str">
        <f t="shared" si="1"/>
        <v>local_display</v>
      </c>
      <c r="C83">
        <v>1</v>
      </c>
      <c r="D83">
        <v>1</v>
      </c>
      <c r="E83">
        <v>1</v>
      </c>
      <c r="F83" s="2">
        <v>1</v>
      </c>
      <c r="G83" s="1">
        <v>1</v>
      </c>
      <c r="H83" s="1">
        <v>0</v>
      </c>
      <c r="I83" s="2">
        <v>0</v>
      </c>
      <c r="J83">
        <v>0</v>
      </c>
      <c r="K83">
        <v>0</v>
      </c>
    </row>
    <row r="84" spans="1:11" x14ac:dyDescent="0.25">
      <c r="A84" t="s">
        <v>98</v>
      </c>
      <c r="B84" t="str">
        <f t="shared" si="1"/>
        <v>local_display</v>
      </c>
      <c r="C84">
        <v>1</v>
      </c>
      <c r="D84">
        <v>0</v>
      </c>
      <c r="E84">
        <v>2</v>
      </c>
      <c r="F84" s="2">
        <v>0.5</v>
      </c>
      <c r="G84" s="1">
        <v>9.5</v>
      </c>
      <c r="H84" s="1">
        <v>418.5</v>
      </c>
      <c r="I84" s="2">
        <v>0</v>
      </c>
      <c r="J84">
        <v>0</v>
      </c>
      <c r="K84">
        <v>0</v>
      </c>
    </row>
    <row r="85" spans="1:11" x14ac:dyDescent="0.25">
      <c r="A85" t="s">
        <v>99</v>
      </c>
      <c r="B85" t="str">
        <f t="shared" si="1"/>
        <v>local_display</v>
      </c>
      <c r="C85">
        <v>1</v>
      </c>
      <c r="D85">
        <v>0</v>
      </c>
      <c r="E85">
        <v>7</v>
      </c>
      <c r="F85" s="2">
        <v>1</v>
      </c>
      <c r="G85" s="1">
        <v>1</v>
      </c>
      <c r="H85" s="1">
        <v>0</v>
      </c>
      <c r="I85" s="2">
        <v>0</v>
      </c>
      <c r="J85">
        <v>0</v>
      </c>
      <c r="K85">
        <v>0</v>
      </c>
    </row>
    <row r="86" spans="1:11" x14ac:dyDescent="0.25">
      <c r="A86" t="s">
        <v>100</v>
      </c>
      <c r="B86" t="str">
        <f t="shared" si="1"/>
        <v>local_display</v>
      </c>
      <c r="C86">
        <v>1</v>
      </c>
      <c r="D86">
        <v>0</v>
      </c>
      <c r="E86">
        <v>8</v>
      </c>
      <c r="F86" s="2">
        <v>0.375</v>
      </c>
      <c r="G86" s="1">
        <v>4.875</v>
      </c>
      <c r="H86" s="1">
        <v>289</v>
      </c>
      <c r="I86" s="2">
        <v>0</v>
      </c>
      <c r="J86">
        <v>0</v>
      </c>
      <c r="K86">
        <v>0</v>
      </c>
    </row>
    <row r="87" spans="1:11" x14ac:dyDescent="0.25">
      <c r="A87" t="s">
        <v>101</v>
      </c>
      <c r="B87" t="str">
        <f t="shared" si="1"/>
        <v>local_display</v>
      </c>
      <c r="C87">
        <v>1</v>
      </c>
      <c r="D87">
        <v>0</v>
      </c>
      <c r="E87">
        <v>2</v>
      </c>
      <c r="F87" s="2">
        <v>1</v>
      </c>
      <c r="G87" s="1">
        <v>1</v>
      </c>
      <c r="H87" s="1">
        <v>0</v>
      </c>
      <c r="I87" s="2">
        <v>0</v>
      </c>
      <c r="J87">
        <v>0</v>
      </c>
      <c r="K87">
        <v>0</v>
      </c>
    </row>
    <row r="88" spans="1:11" x14ac:dyDescent="0.25">
      <c r="A88" t="s">
        <v>102</v>
      </c>
      <c r="B88" t="str">
        <f t="shared" si="1"/>
        <v>local_display</v>
      </c>
      <c r="C88">
        <v>1</v>
      </c>
      <c r="D88">
        <v>0</v>
      </c>
      <c r="E88">
        <v>2</v>
      </c>
      <c r="F88" s="2">
        <v>1</v>
      </c>
      <c r="G88" s="1">
        <v>1</v>
      </c>
      <c r="H88" s="1">
        <v>0</v>
      </c>
      <c r="I88" s="2">
        <v>0</v>
      </c>
      <c r="J88">
        <v>0</v>
      </c>
      <c r="K88">
        <v>0</v>
      </c>
    </row>
    <row r="89" spans="1:11" x14ac:dyDescent="0.25">
      <c r="A89" t="s">
        <v>103</v>
      </c>
      <c r="B89" t="str">
        <f t="shared" si="1"/>
        <v>local_display</v>
      </c>
      <c r="C89">
        <v>1</v>
      </c>
      <c r="D89">
        <v>0</v>
      </c>
      <c r="E89">
        <v>8</v>
      </c>
      <c r="F89" s="2">
        <v>0.25</v>
      </c>
      <c r="G89" s="1">
        <v>3.625</v>
      </c>
      <c r="H89" s="1">
        <v>132.375</v>
      </c>
      <c r="I89" s="2">
        <v>0</v>
      </c>
      <c r="J89">
        <v>0</v>
      </c>
      <c r="K89">
        <v>0</v>
      </c>
    </row>
    <row r="90" spans="1:11" x14ac:dyDescent="0.25">
      <c r="A90" t="s">
        <v>104</v>
      </c>
      <c r="B90" t="str">
        <f t="shared" si="1"/>
        <v>local_display</v>
      </c>
      <c r="C90">
        <v>1</v>
      </c>
      <c r="D90">
        <v>0</v>
      </c>
      <c r="E90">
        <v>1</v>
      </c>
      <c r="F90" s="2">
        <v>1</v>
      </c>
      <c r="G90" s="1">
        <v>1</v>
      </c>
      <c r="H90" s="1">
        <v>0</v>
      </c>
      <c r="I90" s="2">
        <v>0</v>
      </c>
      <c r="J90">
        <v>0</v>
      </c>
      <c r="K90">
        <v>0</v>
      </c>
    </row>
    <row r="91" spans="1:11" x14ac:dyDescent="0.25">
      <c r="A91" t="s">
        <v>105</v>
      </c>
      <c r="B91" t="str">
        <f t="shared" si="1"/>
        <v>local_display</v>
      </c>
      <c r="C91">
        <v>1</v>
      </c>
      <c r="D91">
        <v>1</v>
      </c>
      <c r="E91">
        <v>1</v>
      </c>
      <c r="F91" s="2">
        <v>1</v>
      </c>
      <c r="G91" s="1">
        <v>1</v>
      </c>
      <c r="H91" s="1">
        <v>0</v>
      </c>
      <c r="I91" s="2">
        <v>0</v>
      </c>
      <c r="J91">
        <v>0</v>
      </c>
      <c r="K91">
        <v>0</v>
      </c>
    </row>
    <row r="92" spans="1:11" x14ac:dyDescent="0.25">
      <c r="A92" t="s">
        <v>106</v>
      </c>
      <c r="B92" t="str">
        <f t="shared" si="1"/>
        <v>local_display</v>
      </c>
      <c r="C92">
        <v>1</v>
      </c>
      <c r="D92">
        <v>0</v>
      </c>
      <c r="E92">
        <v>4</v>
      </c>
      <c r="F92" s="2">
        <v>0.25</v>
      </c>
      <c r="G92" s="1">
        <v>4.75</v>
      </c>
      <c r="H92" s="1">
        <v>492.25</v>
      </c>
      <c r="I92" s="2">
        <v>0</v>
      </c>
      <c r="J92">
        <v>0</v>
      </c>
      <c r="K92">
        <v>0</v>
      </c>
    </row>
    <row r="93" spans="1:11" x14ac:dyDescent="0.25">
      <c r="A93" t="s">
        <v>107</v>
      </c>
      <c r="B93" t="str">
        <f t="shared" si="1"/>
        <v>local_display</v>
      </c>
      <c r="C93">
        <v>1</v>
      </c>
      <c r="D93">
        <v>1</v>
      </c>
      <c r="E93">
        <v>1</v>
      </c>
      <c r="F93" s="2">
        <v>1</v>
      </c>
      <c r="G93" s="1">
        <v>1</v>
      </c>
      <c r="H93" s="1">
        <v>0</v>
      </c>
      <c r="I93" s="2">
        <v>0</v>
      </c>
      <c r="J93">
        <v>0</v>
      </c>
      <c r="K93">
        <v>0</v>
      </c>
    </row>
    <row r="94" spans="1:11" x14ac:dyDescent="0.25">
      <c r="A94" t="s">
        <v>108</v>
      </c>
      <c r="B94" t="str">
        <f t="shared" si="1"/>
        <v>local_display</v>
      </c>
      <c r="C94">
        <v>1</v>
      </c>
      <c r="D94">
        <v>0</v>
      </c>
      <c r="E94">
        <v>7</v>
      </c>
      <c r="F94" s="2">
        <v>0.2857142857142857</v>
      </c>
      <c r="G94" s="1">
        <v>5</v>
      </c>
      <c r="H94" s="1">
        <v>404</v>
      </c>
      <c r="I94" s="2">
        <v>0</v>
      </c>
      <c r="J94">
        <v>0</v>
      </c>
      <c r="K94">
        <v>0</v>
      </c>
    </row>
    <row r="95" spans="1:11" x14ac:dyDescent="0.25">
      <c r="A95" t="s">
        <v>109</v>
      </c>
      <c r="B95" t="str">
        <f t="shared" si="1"/>
        <v>local_display</v>
      </c>
      <c r="C95">
        <v>1</v>
      </c>
      <c r="D95">
        <v>0</v>
      </c>
      <c r="E95">
        <v>1</v>
      </c>
      <c r="F95" s="2">
        <v>1</v>
      </c>
      <c r="G95" s="1">
        <v>1</v>
      </c>
      <c r="H95" s="1">
        <v>0</v>
      </c>
      <c r="I95" s="2">
        <v>0</v>
      </c>
      <c r="J95">
        <v>0</v>
      </c>
      <c r="K95">
        <v>0</v>
      </c>
    </row>
    <row r="96" spans="1:11" x14ac:dyDescent="0.25">
      <c r="A96" t="s">
        <v>110</v>
      </c>
      <c r="B96" t="str">
        <f t="shared" si="1"/>
        <v>local_display</v>
      </c>
      <c r="C96">
        <v>1</v>
      </c>
      <c r="D96">
        <v>0</v>
      </c>
      <c r="E96">
        <v>4</v>
      </c>
      <c r="F96" s="2">
        <v>0.5</v>
      </c>
      <c r="G96" s="1">
        <v>4.75</v>
      </c>
      <c r="H96" s="1">
        <v>457.75</v>
      </c>
      <c r="I96" s="2">
        <v>0</v>
      </c>
      <c r="J96">
        <v>0</v>
      </c>
      <c r="K96">
        <v>0</v>
      </c>
    </row>
    <row r="97" spans="1:11" x14ac:dyDescent="0.25">
      <c r="A97" t="s">
        <v>111</v>
      </c>
      <c r="B97" t="str">
        <f t="shared" si="1"/>
        <v>local_display</v>
      </c>
      <c r="C97">
        <v>1</v>
      </c>
      <c r="D97">
        <v>1</v>
      </c>
      <c r="E97">
        <v>1</v>
      </c>
      <c r="F97" s="2">
        <v>1</v>
      </c>
      <c r="G97" s="1">
        <v>1</v>
      </c>
      <c r="H97" s="1">
        <v>0</v>
      </c>
      <c r="I97" s="2">
        <v>0</v>
      </c>
      <c r="J97">
        <v>0</v>
      </c>
      <c r="K97">
        <v>0</v>
      </c>
    </row>
    <row r="98" spans="1:11" x14ac:dyDescent="0.25">
      <c r="A98" t="s">
        <v>112</v>
      </c>
      <c r="B98" t="str">
        <f t="shared" si="1"/>
        <v>local_display</v>
      </c>
      <c r="C98">
        <v>1</v>
      </c>
      <c r="D98">
        <v>0</v>
      </c>
      <c r="E98">
        <v>1</v>
      </c>
      <c r="F98" s="2">
        <v>1</v>
      </c>
      <c r="G98" s="1">
        <v>1</v>
      </c>
      <c r="H98" s="1">
        <v>0</v>
      </c>
      <c r="I98" s="2">
        <v>0</v>
      </c>
      <c r="J98">
        <v>0</v>
      </c>
      <c r="K98">
        <v>0</v>
      </c>
    </row>
    <row r="99" spans="1:11" x14ac:dyDescent="0.25">
      <c r="A99" t="s">
        <v>113</v>
      </c>
      <c r="B99" t="str">
        <f t="shared" si="1"/>
        <v>local_display</v>
      </c>
      <c r="C99">
        <v>1</v>
      </c>
      <c r="D99">
        <v>0</v>
      </c>
      <c r="E99">
        <v>3</v>
      </c>
      <c r="F99" s="2">
        <v>0.66666666666666663</v>
      </c>
      <c r="G99" s="1">
        <v>1.6666666666666667</v>
      </c>
      <c r="H99" s="1">
        <v>12.333333333333334</v>
      </c>
      <c r="I99" s="2">
        <v>0</v>
      </c>
      <c r="J99">
        <v>0</v>
      </c>
      <c r="K99">
        <v>0</v>
      </c>
    </row>
    <row r="100" spans="1:11" x14ac:dyDescent="0.25">
      <c r="A100" t="s">
        <v>114</v>
      </c>
      <c r="B100" t="str">
        <f t="shared" si="1"/>
        <v>local_display</v>
      </c>
      <c r="C100">
        <v>1</v>
      </c>
      <c r="D100">
        <v>1</v>
      </c>
      <c r="E100">
        <v>1</v>
      </c>
      <c r="F100" s="2">
        <v>1</v>
      </c>
      <c r="G100" s="1">
        <v>1</v>
      </c>
      <c r="H100" s="1">
        <v>0</v>
      </c>
      <c r="I100" s="2">
        <v>0</v>
      </c>
      <c r="J100">
        <v>0</v>
      </c>
      <c r="K100">
        <v>0</v>
      </c>
    </row>
    <row r="101" spans="1:11" x14ac:dyDescent="0.25">
      <c r="A101" t="s">
        <v>115</v>
      </c>
      <c r="B101" t="str">
        <f t="shared" si="1"/>
        <v>local_display</v>
      </c>
      <c r="C101">
        <v>1</v>
      </c>
      <c r="D101">
        <v>0</v>
      </c>
      <c r="E101">
        <v>1</v>
      </c>
      <c r="F101" s="2">
        <v>1</v>
      </c>
      <c r="G101" s="1">
        <v>1</v>
      </c>
      <c r="H101" s="1">
        <v>0</v>
      </c>
      <c r="I101" s="2">
        <v>0</v>
      </c>
      <c r="J101">
        <v>0</v>
      </c>
      <c r="K101">
        <v>0</v>
      </c>
    </row>
    <row r="102" spans="1:11" x14ac:dyDescent="0.25">
      <c r="A102" t="s">
        <v>116</v>
      </c>
      <c r="B102" t="str">
        <f t="shared" si="1"/>
        <v>local_display</v>
      </c>
      <c r="C102">
        <v>1</v>
      </c>
      <c r="D102">
        <v>0</v>
      </c>
      <c r="E102">
        <v>10</v>
      </c>
      <c r="F102" s="2">
        <v>0.7</v>
      </c>
      <c r="G102" s="1">
        <v>6.6</v>
      </c>
      <c r="H102" s="1">
        <v>165.3</v>
      </c>
      <c r="I102" s="2">
        <v>0</v>
      </c>
      <c r="J102">
        <v>0</v>
      </c>
      <c r="K102">
        <v>0</v>
      </c>
    </row>
    <row r="103" spans="1:11" x14ac:dyDescent="0.25">
      <c r="A103" t="s">
        <v>117</v>
      </c>
      <c r="B103" t="str">
        <f t="shared" si="1"/>
        <v>local_display</v>
      </c>
      <c r="C103">
        <v>1</v>
      </c>
      <c r="D103">
        <v>1</v>
      </c>
      <c r="E103">
        <v>1</v>
      </c>
      <c r="F103" s="2">
        <v>1</v>
      </c>
      <c r="G103" s="1">
        <v>1</v>
      </c>
      <c r="H103" s="1">
        <v>0</v>
      </c>
      <c r="I103" s="2">
        <v>0</v>
      </c>
      <c r="J103">
        <v>0</v>
      </c>
      <c r="K103">
        <v>0</v>
      </c>
    </row>
    <row r="104" spans="1:11" x14ac:dyDescent="0.25">
      <c r="A104" t="s">
        <v>118</v>
      </c>
      <c r="B104" t="str">
        <f t="shared" si="1"/>
        <v>local_display</v>
      </c>
      <c r="C104">
        <v>1</v>
      </c>
      <c r="D104">
        <v>0</v>
      </c>
      <c r="E104">
        <v>1</v>
      </c>
      <c r="F104" s="2">
        <v>1</v>
      </c>
      <c r="G104" s="1">
        <v>1</v>
      </c>
      <c r="H104" s="1">
        <v>0</v>
      </c>
      <c r="I104" s="2">
        <v>0</v>
      </c>
      <c r="J104">
        <v>0</v>
      </c>
      <c r="K104">
        <v>0</v>
      </c>
    </row>
    <row r="105" spans="1:11" x14ac:dyDescent="0.25">
      <c r="A105" t="s">
        <v>119</v>
      </c>
      <c r="B105" t="str">
        <f t="shared" si="1"/>
        <v>local_display</v>
      </c>
      <c r="C105">
        <v>1</v>
      </c>
      <c r="D105">
        <v>0</v>
      </c>
      <c r="E105">
        <v>1</v>
      </c>
      <c r="F105" s="2">
        <v>1</v>
      </c>
      <c r="G105" s="1">
        <v>1</v>
      </c>
      <c r="H105" s="1">
        <v>0</v>
      </c>
      <c r="I105" s="2">
        <v>0</v>
      </c>
      <c r="J105">
        <v>0</v>
      </c>
      <c r="K105">
        <v>0</v>
      </c>
    </row>
    <row r="106" spans="1:11" x14ac:dyDescent="0.25">
      <c r="A106" t="s">
        <v>120</v>
      </c>
      <c r="B106" t="str">
        <f t="shared" si="1"/>
        <v>local_display</v>
      </c>
      <c r="C106">
        <v>1</v>
      </c>
      <c r="D106">
        <v>0</v>
      </c>
      <c r="E106">
        <v>18</v>
      </c>
      <c r="F106" s="2">
        <v>0.27777777777777779</v>
      </c>
      <c r="G106" s="1">
        <v>4.2777777777777777</v>
      </c>
      <c r="H106" s="1">
        <v>382.5</v>
      </c>
      <c r="I106" s="2">
        <v>0</v>
      </c>
      <c r="J106">
        <v>0</v>
      </c>
      <c r="K106">
        <v>0</v>
      </c>
    </row>
    <row r="107" spans="1:11" x14ac:dyDescent="0.25">
      <c r="A107" t="s">
        <v>121</v>
      </c>
      <c r="B107" t="str">
        <f t="shared" si="1"/>
        <v>local_display</v>
      </c>
      <c r="C107">
        <v>1</v>
      </c>
      <c r="D107">
        <v>0</v>
      </c>
      <c r="E107">
        <v>1</v>
      </c>
      <c r="F107" s="2">
        <v>1</v>
      </c>
      <c r="G107" s="1">
        <v>1</v>
      </c>
      <c r="H107" s="1">
        <v>0</v>
      </c>
      <c r="I107" s="2">
        <v>0</v>
      </c>
      <c r="J107">
        <v>0</v>
      </c>
      <c r="K107">
        <v>0</v>
      </c>
    </row>
    <row r="108" spans="1:11" x14ac:dyDescent="0.25">
      <c r="A108" t="s">
        <v>122</v>
      </c>
      <c r="B108" t="str">
        <f t="shared" si="1"/>
        <v>local_display</v>
      </c>
      <c r="C108">
        <v>1</v>
      </c>
      <c r="D108">
        <v>0</v>
      </c>
      <c r="E108">
        <v>5</v>
      </c>
      <c r="F108" s="2">
        <v>0.2</v>
      </c>
      <c r="G108" s="1">
        <v>4</v>
      </c>
      <c r="H108" s="1">
        <v>74.400000000000006</v>
      </c>
      <c r="I108" s="2">
        <v>0</v>
      </c>
      <c r="J108">
        <v>0</v>
      </c>
      <c r="K108">
        <v>0</v>
      </c>
    </row>
    <row r="109" spans="1:11" x14ac:dyDescent="0.25">
      <c r="A109" t="s">
        <v>123</v>
      </c>
      <c r="B109" t="str">
        <f t="shared" si="1"/>
        <v>local_display</v>
      </c>
      <c r="C109">
        <v>1</v>
      </c>
      <c r="D109">
        <v>0</v>
      </c>
      <c r="E109">
        <v>2</v>
      </c>
      <c r="F109" s="2">
        <v>0.5</v>
      </c>
      <c r="G109" s="1">
        <v>4.5</v>
      </c>
      <c r="H109" s="1">
        <v>108</v>
      </c>
      <c r="I109" s="2">
        <v>0</v>
      </c>
      <c r="J109">
        <v>0</v>
      </c>
      <c r="K109">
        <v>0</v>
      </c>
    </row>
    <row r="110" spans="1:11" x14ac:dyDescent="0.25">
      <c r="A110" t="s">
        <v>124</v>
      </c>
      <c r="B110" t="str">
        <f t="shared" si="1"/>
        <v>local_display</v>
      </c>
      <c r="C110">
        <v>1</v>
      </c>
      <c r="D110">
        <v>0</v>
      </c>
      <c r="E110">
        <v>10</v>
      </c>
      <c r="F110" s="2">
        <v>0.4</v>
      </c>
      <c r="G110" s="1">
        <v>4.5999999999999996</v>
      </c>
      <c r="H110" s="1">
        <v>125.3</v>
      </c>
      <c r="I110" s="2">
        <v>0</v>
      </c>
      <c r="J110">
        <v>0</v>
      </c>
      <c r="K110">
        <v>0</v>
      </c>
    </row>
    <row r="111" spans="1:11" x14ac:dyDescent="0.25">
      <c r="A111" t="s">
        <v>125</v>
      </c>
      <c r="B111" t="str">
        <f t="shared" si="1"/>
        <v>local_display</v>
      </c>
      <c r="C111">
        <v>1</v>
      </c>
      <c r="D111">
        <v>0</v>
      </c>
      <c r="E111">
        <v>1</v>
      </c>
      <c r="F111" s="2">
        <v>1</v>
      </c>
      <c r="G111" s="1">
        <v>1</v>
      </c>
      <c r="H111" s="1">
        <v>0</v>
      </c>
      <c r="I111" s="2">
        <v>0</v>
      </c>
      <c r="J111">
        <v>0</v>
      </c>
      <c r="K111">
        <v>0</v>
      </c>
    </row>
    <row r="112" spans="1:11" x14ac:dyDescent="0.25">
      <c r="A112" t="s">
        <v>126</v>
      </c>
      <c r="B112" t="str">
        <f t="shared" si="1"/>
        <v>local_display</v>
      </c>
      <c r="C112">
        <v>1</v>
      </c>
      <c r="D112">
        <v>0</v>
      </c>
      <c r="E112">
        <v>1</v>
      </c>
      <c r="F112" s="2">
        <v>1</v>
      </c>
      <c r="G112" s="1">
        <v>1</v>
      </c>
      <c r="H112" s="1">
        <v>0</v>
      </c>
      <c r="I112" s="2">
        <v>0</v>
      </c>
      <c r="J112">
        <v>0</v>
      </c>
      <c r="K112">
        <v>0</v>
      </c>
    </row>
    <row r="113" spans="1:11" x14ac:dyDescent="0.25">
      <c r="A113" t="s">
        <v>37</v>
      </c>
      <c r="B113" t="str">
        <f t="shared" si="1"/>
        <v>referral</v>
      </c>
      <c r="C113">
        <v>1</v>
      </c>
      <c r="D113">
        <v>0</v>
      </c>
      <c r="E113">
        <v>7</v>
      </c>
      <c r="F113" s="2">
        <v>0.7142857142857143</v>
      </c>
      <c r="G113" s="1">
        <v>2.2857142857142856</v>
      </c>
      <c r="H113" s="1">
        <v>21.428571428571427</v>
      </c>
      <c r="I113" s="2">
        <v>0</v>
      </c>
      <c r="J113">
        <v>0</v>
      </c>
      <c r="K113">
        <v>0</v>
      </c>
    </row>
    <row r="114" spans="1:11" x14ac:dyDescent="0.25">
      <c r="A114" t="s">
        <v>127</v>
      </c>
      <c r="B114" t="str">
        <f t="shared" si="1"/>
        <v>local_display</v>
      </c>
      <c r="C114">
        <v>1</v>
      </c>
      <c r="D114">
        <v>0</v>
      </c>
      <c r="E114">
        <v>1</v>
      </c>
      <c r="F114" s="2">
        <v>1</v>
      </c>
      <c r="G114" s="1">
        <v>1</v>
      </c>
      <c r="H114" s="1">
        <v>0</v>
      </c>
      <c r="I114" s="2">
        <v>0</v>
      </c>
      <c r="J114">
        <v>0</v>
      </c>
      <c r="K114">
        <v>0</v>
      </c>
    </row>
    <row r="115" spans="1:11" x14ac:dyDescent="0.25">
      <c r="A115" t="s">
        <v>128</v>
      </c>
      <c r="B115" t="str">
        <f t="shared" si="1"/>
        <v>local_display</v>
      </c>
      <c r="C115">
        <v>1</v>
      </c>
      <c r="D115">
        <v>0</v>
      </c>
      <c r="E115">
        <v>2</v>
      </c>
      <c r="F115" s="2">
        <v>0.5</v>
      </c>
      <c r="G115" s="1">
        <v>1.5</v>
      </c>
      <c r="H115" s="1">
        <v>4</v>
      </c>
      <c r="I115" s="2">
        <v>0</v>
      </c>
      <c r="J115">
        <v>0</v>
      </c>
      <c r="K115">
        <v>0</v>
      </c>
    </row>
    <row r="116" spans="1:11" x14ac:dyDescent="0.25">
      <c r="A116" t="s">
        <v>129</v>
      </c>
      <c r="B116" t="str">
        <f t="shared" si="1"/>
        <v>local_display</v>
      </c>
      <c r="C116">
        <v>1</v>
      </c>
      <c r="D116">
        <v>0</v>
      </c>
      <c r="E116">
        <v>1</v>
      </c>
      <c r="F116" s="2">
        <v>1</v>
      </c>
      <c r="G116" s="1">
        <v>1</v>
      </c>
      <c r="H116" s="1">
        <v>0</v>
      </c>
      <c r="I116" s="2">
        <v>0</v>
      </c>
      <c r="J116">
        <v>0</v>
      </c>
      <c r="K116">
        <v>0</v>
      </c>
    </row>
    <row r="117" spans="1:11" x14ac:dyDescent="0.25">
      <c r="A117" t="s">
        <v>130</v>
      </c>
      <c r="B117" t="str">
        <f t="shared" si="1"/>
        <v>local_display</v>
      </c>
      <c r="C117">
        <v>1</v>
      </c>
      <c r="D117">
        <v>0</v>
      </c>
      <c r="E117">
        <v>9</v>
      </c>
      <c r="F117" s="2">
        <v>0.22222222222222221</v>
      </c>
      <c r="G117" s="1">
        <v>4.666666666666667</v>
      </c>
      <c r="H117" s="1">
        <v>250.55555555555554</v>
      </c>
      <c r="I117" s="2">
        <v>0</v>
      </c>
      <c r="J117">
        <v>0</v>
      </c>
      <c r="K117">
        <v>0</v>
      </c>
    </row>
    <row r="118" spans="1:11" x14ac:dyDescent="0.25">
      <c r="A118" t="s">
        <v>131</v>
      </c>
      <c r="B118" t="str">
        <f t="shared" si="1"/>
        <v>local_display</v>
      </c>
      <c r="C118">
        <v>1</v>
      </c>
      <c r="D118">
        <v>1</v>
      </c>
      <c r="E118">
        <v>4</v>
      </c>
      <c r="F118" s="2">
        <v>0.5</v>
      </c>
      <c r="G118" s="1">
        <v>2.25</v>
      </c>
      <c r="H118" s="1">
        <v>40.75</v>
      </c>
      <c r="I118" s="2">
        <v>0</v>
      </c>
      <c r="J118">
        <v>0</v>
      </c>
      <c r="K118">
        <v>0</v>
      </c>
    </row>
    <row r="119" spans="1:11" x14ac:dyDescent="0.25">
      <c r="A119" t="s">
        <v>132</v>
      </c>
      <c r="B119" t="str">
        <f t="shared" ref="B119:B171" si="2">TRIM(MID(A119, FIND("/", A119)+1, LEN(A119)))</f>
        <v>local_display</v>
      </c>
      <c r="C119">
        <v>1</v>
      </c>
      <c r="D119">
        <v>0</v>
      </c>
      <c r="E119">
        <v>7</v>
      </c>
      <c r="F119" s="2">
        <v>0.42857142857142855</v>
      </c>
      <c r="G119" s="1">
        <v>6.8571428571428568</v>
      </c>
      <c r="H119" s="1">
        <v>182.71428571428572</v>
      </c>
      <c r="I119" s="2">
        <v>0</v>
      </c>
      <c r="J119">
        <v>0</v>
      </c>
      <c r="K119">
        <v>0</v>
      </c>
    </row>
    <row r="120" spans="1:11" x14ac:dyDescent="0.25">
      <c r="A120" t="s">
        <v>38</v>
      </c>
      <c r="B120" t="str">
        <f t="shared" si="2"/>
        <v>referral</v>
      </c>
      <c r="C120">
        <v>1</v>
      </c>
      <c r="D120">
        <v>0</v>
      </c>
      <c r="E120">
        <v>1</v>
      </c>
      <c r="F120" s="2">
        <v>1</v>
      </c>
      <c r="G120" s="1">
        <v>1</v>
      </c>
      <c r="H120" s="1">
        <v>0</v>
      </c>
      <c r="I120" s="2">
        <v>0</v>
      </c>
      <c r="J120">
        <v>0</v>
      </c>
      <c r="K120">
        <v>0</v>
      </c>
    </row>
    <row r="121" spans="1:11" x14ac:dyDescent="0.25">
      <c r="A121" t="s">
        <v>133</v>
      </c>
      <c r="B121" t="str">
        <f t="shared" si="2"/>
        <v>local_display</v>
      </c>
      <c r="C121">
        <v>1</v>
      </c>
      <c r="D121">
        <v>1</v>
      </c>
      <c r="E121">
        <v>3</v>
      </c>
      <c r="F121" s="2">
        <v>0.33333333333333331</v>
      </c>
      <c r="G121" s="1">
        <v>3</v>
      </c>
      <c r="H121" s="1">
        <v>161.33333333333334</v>
      </c>
      <c r="I121" s="2">
        <v>0</v>
      </c>
      <c r="J121">
        <v>0</v>
      </c>
      <c r="K121">
        <v>0</v>
      </c>
    </row>
    <row r="122" spans="1:11" x14ac:dyDescent="0.25">
      <c r="A122" t="s">
        <v>134</v>
      </c>
      <c r="B122" t="str">
        <f t="shared" si="2"/>
        <v>local_display</v>
      </c>
      <c r="C122">
        <v>1</v>
      </c>
      <c r="D122">
        <v>0</v>
      </c>
      <c r="E122">
        <v>3</v>
      </c>
      <c r="F122" s="2">
        <v>0.33333333333333331</v>
      </c>
      <c r="G122" s="1">
        <v>4.666666666666667</v>
      </c>
      <c r="H122" s="1">
        <v>78</v>
      </c>
      <c r="I122" s="2">
        <v>0</v>
      </c>
      <c r="J122">
        <v>0</v>
      </c>
      <c r="K122">
        <v>0</v>
      </c>
    </row>
    <row r="123" spans="1:11" x14ac:dyDescent="0.25">
      <c r="A123" t="s">
        <v>135</v>
      </c>
      <c r="B123" t="str">
        <f t="shared" si="2"/>
        <v>local_display</v>
      </c>
      <c r="C123">
        <v>1</v>
      </c>
      <c r="D123">
        <v>0</v>
      </c>
      <c r="E123">
        <v>2</v>
      </c>
      <c r="F123" s="2">
        <v>0.5</v>
      </c>
      <c r="G123" s="1">
        <v>3.5</v>
      </c>
      <c r="H123" s="1">
        <v>49.5</v>
      </c>
      <c r="I123" s="2">
        <v>0</v>
      </c>
      <c r="J123">
        <v>0</v>
      </c>
      <c r="K123">
        <v>0</v>
      </c>
    </row>
    <row r="124" spans="1:11" x14ac:dyDescent="0.25">
      <c r="A124" t="s">
        <v>136</v>
      </c>
      <c r="B124" t="str">
        <f t="shared" si="2"/>
        <v>local_display</v>
      </c>
      <c r="C124">
        <v>1</v>
      </c>
      <c r="D124">
        <v>1</v>
      </c>
      <c r="E124">
        <v>5</v>
      </c>
      <c r="F124" s="2">
        <v>1</v>
      </c>
      <c r="G124" s="1">
        <v>1</v>
      </c>
      <c r="H124" s="1">
        <v>0</v>
      </c>
      <c r="I124" s="2">
        <v>0</v>
      </c>
      <c r="J124">
        <v>0</v>
      </c>
      <c r="K124">
        <v>0</v>
      </c>
    </row>
    <row r="125" spans="1:11" x14ac:dyDescent="0.25">
      <c r="A125" t="s">
        <v>137</v>
      </c>
      <c r="B125" t="str">
        <f t="shared" si="2"/>
        <v>local_display</v>
      </c>
      <c r="C125">
        <v>1</v>
      </c>
      <c r="D125">
        <v>0</v>
      </c>
      <c r="E125">
        <v>1</v>
      </c>
      <c r="F125" s="2">
        <v>1</v>
      </c>
      <c r="G125" s="1">
        <v>1</v>
      </c>
      <c r="H125" s="1">
        <v>0</v>
      </c>
      <c r="I125" s="2">
        <v>0</v>
      </c>
      <c r="J125">
        <v>0</v>
      </c>
      <c r="K125">
        <v>0</v>
      </c>
    </row>
    <row r="126" spans="1:11" x14ac:dyDescent="0.25">
      <c r="A126" t="s">
        <v>138</v>
      </c>
      <c r="B126" t="str">
        <f t="shared" si="2"/>
        <v>local_display</v>
      </c>
      <c r="C126">
        <v>1</v>
      </c>
      <c r="D126">
        <v>0</v>
      </c>
      <c r="E126">
        <v>4</v>
      </c>
      <c r="F126" s="2">
        <v>0.5</v>
      </c>
      <c r="G126" s="1">
        <v>3.5</v>
      </c>
      <c r="H126" s="1">
        <v>69.75</v>
      </c>
      <c r="I126" s="2">
        <v>0</v>
      </c>
      <c r="J126">
        <v>0</v>
      </c>
      <c r="K126">
        <v>0</v>
      </c>
    </row>
    <row r="127" spans="1:11" x14ac:dyDescent="0.25">
      <c r="A127" t="s">
        <v>139</v>
      </c>
      <c r="B127" t="str">
        <f t="shared" si="2"/>
        <v>local_display</v>
      </c>
      <c r="C127">
        <v>1</v>
      </c>
      <c r="D127">
        <v>1</v>
      </c>
      <c r="E127">
        <v>1</v>
      </c>
      <c r="F127" s="2">
        <v>1</v>
      </c>
      <c r="G127" s="1">
        <v>1</v>
      </c>
      <c r="H127" s="1">
        <v>0</v>
      </c>
      <c r="I127" s="2">
        <v>0</v>
      </c>
      <c r="J127">
        <v>0</v>
      </c>
      <c r="K127">
        <v>0</v>
      </c>
    </row>
    <row r="128" spans="1:11" x14ac:dyDescent="0.25">
      <c r="A128" t="s">
        <v>140</v>
      </c>
      <c r="B128" t="str">
        <f t="shared" si="2"/>
        <v>local_display</v>
      </c>
      <c r="C128">
        <v>1</v>
      </c>
      <c r="D128">
        <v>0</v>
      </c>
      <c r="E128">
        <v>10</v>
      </c>
      <c r="F128" s="2">
        <v>0.6</v>
      </c>
      <c r="G128" s="1">
        <v>1.5</v>
      </c>
      <c r="H128" s="1">
        <v>31.2</v>
      </c>
      <c r="I128" s="2">
        <v>0</v>
      </c>
      <c r="J128">
        <v>0</v>
      </c>
      <c r="K128">
        <v>0</v>
      </c>
    </row>
    <row r="129" spans="1:11" x14ac:dyDescent="0.25">
      <c r="A129" t="s">
        <v>141</v>
      </c>
      <c r="B129" t="str">
        <f t="shared" si="2"/>
        <v>local_display</v>
      </c>
      <c r="C129">
        <v>1</v>
      </c>
      <c r="D129">
        <v>0</v>
      </c>
      <c r="E129">
        <v>1</v>
      </c>
      <c r="F129" s="2">
        <v>1</v>
      </c>
      <c r="G129" s="1">
        <v>1</v>
      </c>
      <c r="H129" s="1">
        <v>0</v>
      </c>
      <c r="I129" s="2">
        <v>0</v>
      </c>
      <c r="J129">
        <v>0</v>
      </c>
      <c r="K129">
        <v>0</v>
      </c>
    </row>
    <row r="130" spans="1:11" x14ac:dyDescent="0.25">
      <c r="A130" t="s">
        <v>142</v>
      </c>
      <c r="B130" t="str">
        <f t="shared" si="2"/>
        <v>local_display</v>
      </c>
      <c r="C130">
        <v>1</v>
      </c>
      <c r="D130">
        <v>0</v>
      </c>
      <c r="E130">
        <v>1</v>
      </c>
      <c r="F130" s="2">
        <v>1</v>
      </c>
      <c r="G130" s="1">
        <v>1</v>
      </c>
      <c r="H130" s="1">
        <v>0</v>
      </c>
      <c r="I130" s="2">
        <v>0</v>
      </c>
      <c r="J130">
        <v>0</v>
      </c>
      <c r="K130">
        <v>0</v>
      </c>
    </row>
    <row r="131" spans="1:11" x14ac:dyDescent="0.25">
      <c r="A131" t="s">
        <v>143</v>
      </c>
      <c r="B131" t="str">
        <f t="shared" si="2"/>
        <v>local_display</v>
      </c>
      <c r="C131">
        <v>1</v>
      </c>
      <c r="D131">
        <v>0</v>
      </c>
      <c r="E131">
        <v>1</v>
      </c>
      <c r="F131" s="2">
        <v>1</v>
      </c>
      <c r="G131" s="1">
        <v>1</v>
      </c>
      <c r="H131" s="1">
        <v>0</v>
      </c>
      <c r="I131" s="2">
        <v>0</v>
      </c>
      <c r="J131">
        <v>0</v>
      </c>
      <c r="K131">
        <v>0</v>
      </c>
    </row>
    <row r="132" spans="1:11" x14ac:dyDescent="0.25">
      <c r="A132" t="s">
        <v>144</v>
      </c>
      <c r="B132" t="str">
        <f t="shared" si="2"/>
        <v>local_display</v>
      </c>
      <c r="C132">
        <v>1</v>
      </c>
      <c r="D132">
        <v>1</v>
      </c>
      <c r="E132">
        <v>1</v>
      </c>
      <c r="F132" s="2">
        <v>1</v>
      </c>
      <c r="G132" s="1">
        <v>1</v>
      </c>
      <c r="H132" s="1">
        <v>0</v>
      </c>
      <c r="I132" s="2">
        <v>0</v>
      </c>
      <c r="J132">
        <v>0</v>
      </c>
      <c r="K132">
        <v>0</v>
      </c>
    </row>
    <row r="133" spans="1:11" x14ac:dyDescent="0.25">
      <c r="A133" t="s">
        <v>145</v>
      </c>
      <c r="B133" t="str">
        <f t="shared" si="2"/>
        <v>local_display</v>
      </c>
      <c r="C133">
        <v>1</v>
      </c>
      <c r="D133">
        <v>0</v>
      </c>
      <c r="E133">
        <v>46</v>
      </c>
      <c r="F133" s="2">
        <v>0.65217391304347827</v>
      </c>
      <c r="G133" s="1">
        <v>1.6304347826086956</v>
      </c>
      <c r="H133" s="1">
        <v>46.326086956521742</v>
      </c>
      <c r="I133" s="2">
        <v>0</v>
      </c>
      <c r="J133">
        <v>0</v>
      </c>
      <c r="K133">
        <v>0</v>
      </c>
    </row>
    <row r="134" spans="1:11" x14ac:dyDescent="0.25">
      <c r="A134" t="s">
        <v>146</v>
      </c>
      <c r="B134" t="str">
        <f t="shared" si="2"/>
        <v>local_display</v>
      </c>
      <c r="C134">
        <v>1</v>
      </c>
      <c r="D134">
        <v>0</v>
      </c>
      <c r="E134">
        <v>10</v>
      </c>
      <c r="F134" s="2">
        <v>0.7</v>
      </c>
      <c r="G134" s="1">
        <v>1.9</v>
      </c>
      <c r="H134" s="1">
        <v>18</v>
      </c>
      <c r="I134" s="2">
        <v>0</v>
      </c>
      <c r="J134">
        <v>0</v>
      </c>
      <c r="K134">
        <v>0</v>
      </c>
    </row>
    <row r="135" spans="1:11" x14ac:dyDescent="0.25">
      <c r="A135" t="s">
        <v>147</v>
      </c>
      <c r="B135" t="str">
        <f t="shared" si="2"/>
        <v>local_display</v>
      </c>
      <c r="C135">
        <v>1</v>
      </c>
      <c r="D135">
        <v>0</v>
      </c>
      <c r="E135">
        <v>10</v>
      </c>
      <c r="F135" s="2">
        <v>0.1</v>
      </c>
      <c r="G135" s="1">
        <v>4</v>
      </c>
      <c r="H135" s="1">
        <v>254.2</v>
      </c>
      <c r="I135" s="2">
        <v>0</v>
      </c>
      <c r="J135">
        <v>0</v>
      </c>
      <c r="K135">
        <v>0</v>
      </c>
    </row>
    <row r="136" spans="1:11" x14ac:dyDescent="0.25">
      <c r="A136" t="s">
        <v>148</v>
      </c>
      <c r="B136" t="str">
        <f t="shared" si="2"/>
        <v>local_display</v>
      </c>
      <c r="C136">
        <v>1</v>
      </c>
      <c r="D136">
        <v>0</v>
      </c>
      <c r="E136">
        <v>2</v>
      </c>
      <c r="F136" s="2">
        <v>0.5</v>
      </c>
      <c r="G136" s="1">
        <v>1.5</v>
      </c>
      <c r="H136" s="1">
        <v>4</v>
      </c>
      <c r="I136" s="2">
        <v>0</v>
      </c>
      <c r="J136">
        <v>0</v>
      </c>
      <c r="K136">
        <v>0</v>
      </c>
    </row>
    <row r="137" spans="1:11" x14ac:dyDescent="0.25">
      <c r="A137" t="s">
        <v>149</v>
      </c>
      <c r="B137" t="str">
        <f t="shared" si="2"/>
        <v>local_display</v>
      </c>
      <c r="C137">
        <v>1</v>
      </c>
      <c r="D137">
        <v>0</v>
      </c>
      <c r="E137">
        <v>1</v>
      </c>
      <c r="F137" s="2">
        <v>1</v>
      </c>
      <c r="G137" s="1">
        <v>1</v>
      </c>
      <c r="H137" s="1">
        <v>0</v>
      </c>
      <c r="I137" s="2">
        <v>0</v>
      </c>
      <c r="J137">
        <v>0</v>
      </c>
      <c r="K137">
        <v>0</v>
      </c>
    </row>
    <row r="138" spans="1:11" x14ac:dyDescent="0.25">
      <c r="A138" t="s">
        <v>150</v>
      </c>
      <c r="B138" t="str">
        <f t="shared" si="2"/>
        <v>local_display</v>
      </c>
      <c r="C138">
        <v>1</v>
      </c>
      <c r="D138">
        <v>0</v>
      </c>
      <c r="E138">
        <v>1</v>
      </c>
      <c r="F138" s="2">
        <v>1</v>
      </c>
      <c r="G138" s="1">
        <v>1</v>
      </c>
      <c r="H138" s="1">
        <v>0</v>
      </c>
      <c r="I138" s="2">
        <v>0</v>
      </c>
      <c r="J138">
        <v>0</v>
      </c>
      <c r="K138">
        <v>0</v>
      </c>
    </row>
    <row r="139" spans="1:11" x14ac:dyDescent="0.25">
      <c r="A139" t="s">
        <v>151</v>
      </c>
      <c r="B139" t="str">
        <f t="shared" si="2"/>
        <v>local_display</v>
      </c>
      <c r="C139">
        <v>1</v>
      </c>
      <c r="D139">
        <v>0</v>
      </c>
      <c r="E139">
        <v>2</v>
      </c>
      <c r="F139" s="2">
        <v>0.5</v>
      </c>
      <c r="G139" s="1">
        <v>5.5</v>
      </c>
      <c r="H139" s="1">
        <v>421</v>
      </c>
      <c r="I139" s="2">
        <v>0</v>
      </c>
      <c r="J139">
        <v>0</v>
      </c>
      <c r="K139">
        <v>0</v>
      </c>
    </row>
    <row r="140" spans="1:11" x14ac:dyDescent="0.25">
      <c r="A140" t="s">
        <v>152</v>
      </c>
      <c r="B140" t="str">
        <f t="shared" si="2"/>
        <v>local_display</v>
      </c>
      <c r="C140">
        <v>1</v>
      </c>
      <c r="D140">
        <v>1</v>
      </c>
      <c r="E140">
        <v>1</v>
      </c>
      <c r="F140" s="2">
        <v>1</v>
      </c>
      <c r="G140" s="1">
        <v>1</v>
      </c>
      <c r="H140" s="1">
        <v>0</v>
      </c>
      <c r="I140" s="2">
        <v>0</v>
      </c>
      <c r="J140">
        <v>0</v>
      </c>
      <c r="K140">
        <v>0</v>
      </c>
    </row>
    <row r="141" spans="1:11" x14ac:dyDescent="0.25">
      <c r="A141" t="s">
        <v>153</v>
      </c>
      <c r="B141" t="str">
        <f t="shared" si="2"/>
        <v>local_display</v>
      </c>
      <c r="C141">
        <v>1</v>
      </c>
      <c r="D141">
        <v>1</v>
      </c>
      <c r="E141">
        <v>1</v>
      </c>
      <c r="F141" s="2">
        <v>1</v>
      </c>
      <c r="G141" s="1">
        <v>1</v>
      </c>
      <c r="H141" s="1">
        <v>0</v>
      </c>
      <c r="I141" s="2">
        <v>0</v>
      </c>
      <c r="J141">
        <v>0</v>
      </c>
      <c r="K141">
        <v>0</v>
      </c>
    </row>
    <row r="142" spans="1:11" x14ac:dyDescent="0.25">
      <c r="A142" t="s">
        <v>154</v>
      </c>
      <c r="B142" t="str">
        <f t="shared" si="2"/>
        <v>local_display</v>
      </c>
      <c r="C142">
        <v>1</v>
      </c>
      <c r="D142">
        <v>0</v>
      </c>
      <c r="E142">
        <v>2</v>
      </c>
      <c r="F142" s="2">
        <v>0.5</v>
      </c>
      <c r="G142" s="1">
        <v>2.5</v>
      </c>
      <c r="H142" s="1">
        <v>59</v>
      </c>
      <c r="I142" s="2">
        <v>0</v>
      </c>
      <c r="J142">
        <v>0</v>
      </c>
      <c r="K142">
        <v>0</v>
      </c>
    </row>
    <row r="143" spans="1:11" x14ac:dyDescent="0.25">
      <c r="A143" t="s">
        <v>155</v>
      </c>
      <c r="B143" t="str">
        <f t="shared" si="2"/>
        <v>local_display</v>
      </c>
      <c r="C143">
        <v>1</v>
      </c>
      <c r="D143">
        <v>0</v>
      </c>
      <c r="E143">
        <v>1</v>
      </c>
      <c r="F143" s="2">
        <v>1</v>
      </c>
      <c r="G143" s="1">
        <v>1</v>
      </c>
      <c r="H143" s="1">
        <v>0</v>
      </c>
      <c r="I143" s="2">
        <v>0</v>
      </c>
      <c r="J143">
        <v>0</v>
      </c>
      <c r="K143">
        <v>0</v>
      </c>
    </row>
    <row r="144" spans="1:11" x14ac:dyDescent="0.25">
      <c r="A144" t="s">
        <v>156</v>
      </c>
      <c r="B144" t="str">
        <f t="shared" si="2"/>
        <v>local_display</v>
      </c>
      <c r="C144">
        <v>1</v>
      </c>
      <c r="D144">
        <v>0</v>
      </c>
      <c r="E144">
        <v>24</v>
      </c>
      <c r="F144" s="2">
        <v>0.54166666666666663</v>
      </c>
      <c r="G144" s="1">
        <v>1.8333333333333333</v>
      </c>
      <c r="H144" s="1">
        <v>70.375</v>
      </c>
      <c r="I144" s="2">
        <v>0</v>
      </c>
      <c r="J144">
        <v>0</v>
      </c>
      <c r="K144">
        <v>0</v>
      </c>
    </row>
    <row r="145" spans="1:11" x14ac:dyDescent="0.25">
      <c r="A145" t="s">
        <v>157</v>
      </c>
      <c r="B145" t="str">
        <f t="shared" si="2"/>
        <v>local_display</v>
      </c>
      <c r="C145">
        <v>1</v>
      </c>
      <c r="D145">
        <v>0</v>
      </c>
      <c r="E145">
        <v>8</v>
      </c>
      <c r="F145" s="2">
        <v>0.5</v>
      </c>
      <c r="G145" s="1">
        <v>4.25</v>
      </c>
      <c r="H145" s="1">
        <v>56.75</v>
      </c>
      <c r="I145" s="2">
        <v>0</v>
      </c>
      <c r="J145">
        <v>0</v>
      </c>
      <c r="K145">
        <v>0</v>
      </c>
    </row>
    <row r="146" spans="1:11" x14ac:dyDescent="0.25">
      <c r="A146" t="s">
        <v>158</v>
      </c>
      <c r="B146" t="str">
        <f t="shared" si="2"/>
        <v>local_display</v>
      </c>
      <c r="C146">
        <v>1</v>
      </c>
      <c r="D146">
        <v>1</v>
      </c>
      <c r="E146">
        <v>2</v>
      </c>
      <c r="F146" s="2">
        <v>1</v>
      </c>
      <c r="G146" s="1">
        <v>1</v>
      </c>
      <c r="H146" s="1">
        <v>0</v>
      </c>
      <c r="I146" s="2">
        <v>0</v>
      </c>
      <c r="J146">
        <v>0</v>
      </c>
      <c r="K146">
        <v>0</v>
      </c>
    </row>
    <row r="147" spans="1:11" x14ac:dyDescent="0.25">
      <c r="A147" t="s">
        <v>159</v>
      </c>
      <c r="B147" t="str">
        <f t="shared" si="2"/>
        <v>local_display</v>
      </c>
      <c r="C147">
        <v>1</v>
      </c>
      <c r="D147">
        <v>1</v>
      </c>
      <c r="E147">
        <v>1</v>
      </c>
      <c r="F147" s="2">
        <v>1</v>
      </c>
      <c r="G147" s="1">
        <v>1</v>
      </c>
      <c r="H147" s="1">
        <v>0</v>
      </c>
      <c r="I147" s="2">
        <v>0</v>
      </c>
      <c r="J147">
        <v>0</v>
      </c>
      <c r="K147">
        <v>0</v>
      </c>
    </row>
    <row r="148" spans="1:11" x14ac:dyDescent="0.25">
      <c r="A148" t="s">
        <v>160</v>
      </c>
      <c r="B148" t="str">
        <f t="shared" si="2"/>
        <v>local_display</v>
      </c>
      <c r="C148">
        <v>1</v>
      </c>
      <c r="D148">
        <v>0</v>
      </c>
      <c r="E148">
        <v>1</v>
      </c>
      <c r="F148" s="2">
        <v>1</v>
      </c>
      <c r="G148" s="1">
        <v>1</v>
      </c>
      <c r="H148" s="1">
        <v>0</v>
      </c>
      <c r="I148" s="2">
        <v>0</v>
      </c>
      <c r="J148">
        <v>0</v>
      </c>
      <c r="K148">
        <v>0</v>
      </c>
    </row>
    <row r="149" spans="1:11" x14ac:dyDescent="0.25">
      <c r="A149" t="s">
        <v>161</v>
      </c>
      <c r="B149" t="str">
        <f t="shared" si="2"/>
        <v>local_display</v>
      </c>
      <c r="C149">
        <v>1</v>
      </c>
      <c r="D149">
        <v>0</v>
      </c>
      <c r="E149">
        <v>3</v>
      </c>
      <c r="F149" s="2">
        <v>0.66666666666666663</v>
      </c>
      <c r="G149" s="1">
        <v>1.3333333333333333</v>
      </c>
      <c r="H149" s="1">
        <v>351.66666666666669</v>
      </c>
      <c r="I149" s="2">
        <v>0</v>
      </c>
      <c r="J149">
        <v>0</v>
      </c>
      <c r="K149">
        <v>0</v>
      </c>
    </row>
    <row r="150" spans="1:11" x14ac:dyDescent="0.25">
      <c r="A150" t="s">
        <v>39</v>
      </c>
      <c r="B150" t="str">
        <f t="shared" si="2"/>
        <v>referral</v>
      </c>
      <c r="C150">
        <v>1</v>
      </c>
      <c r="D150">
        <v>0</v>
      </c>
      <c r="E150">
        <v>1</v>
      </c>
      <c r="F150" s="2">
        <v>1</v>
      </c>
      <c r="G150" s="1">
        <v>1</v>
      </c>
      <c r="H150" s="1">
        <v>0</v>
      </c>
      <c r="I150" s="2">
        <v>0</v>
      </c>
      <c r="J150">
        <v>0</v>
      </c>
      <c r="K150">
        <v>0</v>
      </c>
    </row>
    <row r="151" spans="1:11" x14ac:dyDescent="0.25">
      <c r="A151" t="s">
        <v>162</v>
      </c>
      <c r="B151" t="str">
        <f t="shared" si="2"/>
        <v>local_display</v>
      </c>
      <c r="C151">
        <v>1</v>
      </c>
      <c r="D151">
        <v>0</v>
      </c>
      <c r="E151">
        <v>12</v>
      </c>
      <c r="F151" s="2">
        <v>0.5</v>
      </c>
      <c r="G151" s="1">
        <v>3</v>
      </c>
      <c r="H151" s="1">
        <v>56.416666666666664</v>
      </c>
      <c r="I151" s="2">
        <v>0</v>
      </c>
      <c r="J151">
        <v>0</v>
      </c>
      <c r="K151">
        <v>0</v>
      </c>
    </row>
    <row r="152" spans="1:11" x14ac:dyDescent="0.25">
      <c r="A152" t="s">
        <v>163</v>
      </c>
      <c r="B152" t="str">
        <f t="shared" si="2"/>
        <v>local_display</v>
      </c>
      <c r="C152">
        <v>1</v>
      </c>
      <c r="D152">
        <v>1</v>
      </c>
      <c r="E152">
        <v>1</v>
      </c>
      <c r="F152" s="2">
        <v>1</v>
      </c>
      <c r="G152" s="1">
        <v>1</v>
      </c>
      <c r="H152" s="1">
        <v>0</v>
      </c>
      <c r="I152" s="2">
        <v>0</v>
      </c>
      <c r="J152">
        <v>0</v>
      </c>
      <c r="K152">
        <v>0</v>
      </c>
    </row>
    <row r="153" spans="1:11" x14ac:dyDescent="0.25">
      <c r="A153" t="s">
        <v>40</v>
      </c>
      <c r="B153" t="str">
        <f t="shared" si="2"/>
        <v>organic</v>
      </c>
      <c r="C153">
        <v>1</v>
      </c>
      <c r="D153">
        <v>1</v>
      </c>
      <c r="E153">
        <v>1</v>
      </c>
      <c r="F153" s="2">
        <v>1</v>
      </c>
      <c r="G153" s="1">
        <v>1</v>
      </c>
      <c r="H153" s="1">
        <v>0</v>
      </c>
      <c r="I153" s="2">
        <v>0</v>
      </c>
      <c r="J153">
        <v>0</v>
      </c>
      <c r="K153">
        <v>0</v>
      </c>
    </row>
    <row r="154" spans="1:11" x14ac:dyDescent="0.25">
      <c r="A154" t="s">
        <v>164</v>
      </c>
      <c r="B154" t="str">
        <f t="shared" si="2"/>
        <v>local_display</v>
      </c>
      <c r="C154">
        <v>1</v>
      </c>
      <c r="D154">
        <v>0</v>
      </c>
      <c r="E154">
        <v>3</v>
      </c>
      <c r="F154" s="2">
        <v>1</v>
      </c>
      <c r="G154" s="1">
        <v>1</v>
      </c>
      <c r="H154" s="1">
        <v>0</v>
      </c>
      <c r="I154" s="2">
        <v>0</v>
      </c>
      <c r="J154">
        <v>0</v>
      </c>
      <c r="K154">
        <v>0</v>
      </c>
    </row>
    <row r="155" spans="1:11" x14ac:dyDescent="0.25">
      <c r="A155" t="s">
        <v>165</v>
      </c>
      <c r="B155" t="str">
        <f t="shared" si="2"/>
        <v>local_display</v>
      </c>
      <c r="C155">
        <v>1</v>
      </c>
      <c r="D155">
        <v>0</v>
      </c>
      <c r="E155">
        <v>9</v>
      </c>
      <c r="F155" s="2">
        <v>0.33333333333333331</v>
      </c>
      <c r="G155" s="1">
        <v>4.666666666666667</v>
      </c>
      <c r="H155" s="1">
        <v>259.55555555555554</v>
      </c>
      <c r="I155" s="2">
        <v>0</v>
      </c>
      <c r="J155">
        <v>0</v>
      </c>
      <c r="K155">
        <v>0</v>
      </c>
    </row>
    <row r="156" spans="1:11" x14ac:dyDescent="0.25">
      <c r="A156" t="s">
        <v>166</v>
      </c>
      <c r="B156" t="str">
        <f t="shared" si="2"/>
        <v>local_display</v>
      </c>
      <c r="C156">
        <v>1</v>
      </c>
      <c r="D156">
        <v>1</v>
      </c>
      <c r="E156">
        <v>1</v>
      </c>
      <c r="F156" s="2">
        <v>1</v>
      </c>
      <c r="G156" s="1">
        <v>1</v>
      </c>
      <c r="H156" s="1">
        <v>0</v>
      </c>
      <c r="I156" s="2">
        <v>0</v>
      </c>
      <c r="J156">
        <v>0</v>
      </c>
      <c r="K156">
        <v>0</v>
      </c>
    </row>
    <row r="157" spans="1:11" x14ac:dyDescent="0.25">
      <c r="A157" t="s">
        <v>167</v>
      </c>
      <c r="B157" t="str">
        <f t="shared" si="2"/>
        <v>local_display</v>
      </c>
      <c r="C157">
        <v>1</v>
      </c>
      <c r="D157">
        <v>0</v>
      </c>
      <c r="E157">
        <v>1</v>
      </c>
      <c r="F157" s="2">
        <v>1</v>
      </c>
      <c r="G157" s="1">
        <v>1</v>
      </c>
      <c r="H157" s="1">
        <v>0</v>
      </c>
      <c r="I157" s="2">
        <v>0</v>
      </c>
      <c r="J157">
        <v>0</v>
      </c>
      <c r="K157">
        <v>0</v>
      </c>
    </row>
    <row r="158" spans="1:11" x14ac:dyDescent="0.25">
      <c r="A158" t="s">
        <v>168</v>
      </c>
      <c r="B158" t="str">
        <f t="shared" si="2"/>
        <v>local_display</v>
      </c>
      <c r="C158">
        <v>1</v>
      </c>
      <c r="D158">
        <v>0</v>
      </c>
      <c r="E158">
        <v>5</v>
      </c>
      <c r="F158" s="2">
        <v>0.2</v>
      </c>
      <c r="G158" s="1">
        <v>4.4000000000000004</v>
      </c>
      <c r="H158" s="1">
        <v>605.6</v>
      </c>
      <c r="I158" s="2">
        <v>0</v>
      </c>
      <c r="J158">
        <v>0</v>
      </c>
      <c r="K158">
        <v>0</v>
      </c>
    </row>
    <row r="159" spans="1:11" x14ac:dyDescent="0.25">
      <c r="A159" t="s">
        <v>41</v>
      </c>
      <c r="B159" t="str">
        <f t="shared" si="2"/>
        <v>referral</v>
      </c>
      <c r="C159">
        <v>1</v>
      </c>
      <c r="D159">
        <v>0</v>
      </c>
      <c r="E159">
        <v>1</v>
      </c>
      <c r="F159" s="2">
        <v>1</v>
      </c>
      <c r="G159" s="1">
        <v>1</v>
      </c>
      <c r="H159" s="1">
        <v>0</v>
      </c>
      <c r="I159" s="2">
        <v>0</v>
      </c>
      <c r="J159">
        <v>0</v>
      </c>
      <c r="K159">
        <v>0</v>
      </c>
    </row>
    <row r="160" spans="1:11" x14ac:dyDescent="0.25">
      <c r="A160" t="s">
        <v>42</v>
      </c>
      <c r="B160" t="str">
        <f t="shared" si="2"/>
        <v>referral</v>
      </c>
      <c r="C160">
        <v>1</v>
      </c>
      <c r="D160">
        <v>0</v>
      </c>
      <c r="E160">
        <v>31</v>
      </c>
      <c r="F160" s="2">
        <v>0.45161290322580644</v>
      </c>
      <c r="G160" s="1">
        <v>2.4516129032258065</v>
      </c>
      <c r="H160" s="1">
        <v>38.451612903225808</v>
      </c>
      <c r="I160" s="2">
        <v>0</v>
      </c>
      <c r="J160">
        <v>0</v>
      </c>
      <c r="K160">
        <v>0</v>
      </c>
    </row>
    <row r="161" spans="1:11" x14ac:dyDescent="0.25">
      <c r="A161" t="s">
        <v>43</v>
      </c>
      <c r="B161" t="str">
        <f t="shared" si="2"/>
        <v>referral</v>
      </c>
      <c r="C161">
        <v>1</v>
      </c>
      <c r="D161">
        <v>1</v>
      </c>
      <c r="E161">
        <v>2</v>
      </c>
      <c r="F161" s="2">
        <v>1</v>
      </c>
      <c r="G161" s="1">
        <v>1</v>
      </c>
      <c r="H161" s="1">
        <v>0</v>
      </c>
      <c r="I161" s="2">
        <v>0</v>
      </c>
      <c r="J161">
        <v>0</v>
      </c>
      <c r="K161">
        <v>0</v>
      </c>
    </row>
    <row r="162" spans="1:11" x14ac:dyDescent="0.25">
      <c r="A162" t="s">
        <v>169</v>
      </c>
      <c r="B162" t="str">
        <f t="shared" si="2"/>
        <v>local_display</v>
      </c>
      <c r="C162">
        <v>1</v>
      </c>
      <c r="D162">
        <v>0</v>
      </c>
      <c r="E162">
        <v>1</v>
      </c>
      <c r="F162" s="2">
        <v>1</v>
      </c>
      <c r="G162" s="1">
        <v>1</v>
      </c>
      <c r="H162" s="1">
        <v>0</v>
      </c>
      <c r="I162" s="2">
        <v>0</v>
      </c>
      <c r="J162">
        <v>0</v>
      </c>
      <c r="K162">
        <v>0</v>
      </c>
    </row>
    <row r="163" spans="1:11" x14ac:dyDescent="0.25">
      <c r="A163" t="s">
        <v>170</v>
      </c>
      <c r="B163" t="str">
        <f t="shared" si="2"/>
        <v>local_display</v>
      </c>
      <c r="C163">
        <v>1</v>
      </c>
      <c r="D163">
        <v>0</v>
      </c>
      <c r="E163">
        <v>15</v>
      </c>
      <c r="F163" s="2">
        <v>0.4</v>
      </c>
      <c r="G163" s="1">
        <v>11.066666666666666</v>
      </c>
      <c r="H163" s="1">
        <v>535.4666666666667</v>
      </c>
      <c r="I163" s="2">
        <v>0</v>
      </c>
      <c r="J163">
        <v>0</v>
      </c>
      <c r="K163">
        <v>0</v>
      </c>
    </row>
    <row r="164" spans="1:11" x14ac:dyDescent="0.25">
      <c r="A164" t="s">
        <v>44</v>
      </c>
      <c r="B164" t="str">
        <f t="shared" si="2"/>
        <v>referral</v>
      </c>
      <c r="C164">
        <v>1</v>
      </c>
      <c r="D164">
        <v>1</v>
      </c>
      <c r="E164">
        <v>1</v>
      </c>
      <c r="F164" s="2">
        <v>1</v>
      </c>
      <c r="G164" s="1">
        <v>1</v>
      </c>
      <c r="H164" s="1">
        <v>0</v>
      </c>
      <c r="I164" s="2">
        <v>0</v>
      </c>
      <c r="J164">
        <v>0</v>
      </c>
      <c r="K164">
        <v>0</v>
      </c>
    </row>
    <row r="165" spans="1:11" x14ac:dyDescent="0.25">
      <c r="A165" t="s">
        <v>171</v>
      </c>
      <c r="B165" t="str">
        <f t="shared" si="2"/>
        <v>local_display</v>
      </c>
      <c r="C165">
        <v>1</v>
      </c>
      <c r="D165">
        <v>0</v>
      </c>
      <c r="E165">
        <v>8</v>
      </c>
      <c r="F165" s="2">
        <v>0.75</v>
      </c>
      <c r="G165" s="1">
        <v>2.25</v>
      </c>
      <c r="H165" s="1">
        <v>36.75</v>
      </c>
      <c r="I165" s="2">
        <v>0</v>
      </c>
      <c r="J165">
        <v>0</v>
      </c>
      <c r="K165">
        <v>0</v>
      </c>
    </row>
    <row r="166" spans="1:11" x14ac:dyDescent="0.25">
      <c r="A166" t="s">
        <v>172</v>
      </c>
      <c r="B166" t="str">
        <f t="shared" si="2"/>
        <v>local_display</v>
      </c>
      <c r="C166">
        <v>1</v>
      </c>
      <c r="D166">
        <v>1</v>
      </c>
      <c r="E166">
        <v>1</v>
      </c>
      <c r="F166" s="2">
        <v>1</v>
      </c>
      <c r="G166" s="1">
        <v>1</v>
      </c>
      <c r="H166" s="1">
        <v>0</v>
      </c>
      <c r="I166" s="2">
        <v>0</v>
      </c>
      <c r="J166">
        <v>0</v>
      </c>
      <c r="K166">
        <v>0</v>
      </c>
    </row>
    <row r="167" spans="1:11" x14ac:dyDescent="0.25">
      <c r="A167" t="s">
        <v>173</v>
      </c>
      <c r="B167" t="str">
        <f t="shared" si="2"/>
        <v>local_display</v>
      </c>
      <c r="C167">
        <v>1</v>
      </c>
      <c r="D167">
        <v>0</v>
      </c>
      <c r="E167">
        <v>51</v>
      </c>
      <c r="F167" s="2">
        <v>0.6470588235294118</v>
      </c>
      <c r="G167" s="1">
        <v>1.803921568627451</v>
      </c>
      <c r="H167" s="1">
        <v>75.568627450980387</v>
      </c>
      <c r="I167" s="2">
        <v>0</v>
      </c>
      <c r="J167">
        <v>0</v>
      </c>
      <c r="K167">
        <v>0</v>
      </c>
    </row>
    <row r="168" spans="1:11" x14ac:dyDescent="0.25">
      <c r="A168" t="s">
        <v>174</v>
      </c>
      <c r="B168" t="str">
        <f t="shared" si="2"/>
        <v>local_display</v>
      </c>
      <c r="C168">
        <v>1</v>
      </c>
      <c r="D168">
        <v>0</v>
      </c>
      <c r="E168">
        <v>1</v>
      </c>
      <c r="F168" s="2">
        <v>1</v>
      </c>
      <c r="G168" s="1">
        <v>1</v>
      </c>
      <c r="H168" s="1">
        <v>0</v>
      </c>
      <c r="I168" s="2">
        <v>0</v>
      </c>
      <c r="J168">
        <v>0</v>
      </c>
      <c r="K168">
        <v>0</v>
      </c>
    </row>
    <row r="169" spans="1:11" x14ac:dyDescent="0.25">
      <c r="A169" t="s">
        <v>175</v>
      </c>
      <c r="B169" t="str">
        <f t="shared" si="2"/>
        <v>local_display</v>
      </c>
      <c r="C169">
        <v>1</v>
      </c>
      <c r="D169">
        <v>0</v>
      </c>
      <c r="E169">
        <v>1</v>
      </c>
      <c r="F169" s="2">
        <v>1</v>
      </c>
      <c r="G169" s="1">
        <v>1</v>
      </c>
      <c r="H169" s="1">
        <v>0</v>
      </c>
      <c r="I169" s="2">
        <v>0</v>
      </c>
      <c r="J169">
        <v>0</v>
      </c>
      <c r="K169">
        <v>0</v>
      </c>
    </row>
    <row r="170" spans="1:11" x14ac:dyDescent="0.25">
      <c r="A170" t="s">
        <v>176</v>
      </c>
      <c r="B170" t="str">
        <f t="shared" si="2"/>
        <v>local_display</v>
      </c>
      <c r="C170">
        <v>1</v>
      </c>
      <c r="D170">
        <v>1</v>
      </c>
      <c r="E170">
        <v>1</v>
      </c>
      <c r="F170" s="2">
        <v>1</v>
      </c>
      <c r="G170" s="1">
        <v>1</v>
      </c>
      <c r="H170" s="1">
        <v>0</v>
      </c>
      <c r="I170" s="2">
        <v>0</v>
      </c>
      <c r="J170">
        <v>0</v>
      </c>
      <c r="K170">
        <v>0</v>
      </c>
    </row>
    <row r="171" spans="1:11" x14ac:dyDescent="0.25">
      <c r="A171" t="s">
        <v>177</v>
      </c>
      <c r="B171" t="str">
        <f t="shared" si="2"/>
        <v>local_display</v>
      </c>
      <c r="C171">
        <v>1</v>
      </c>
      <c r="D171">
        <v>0</v>
      </c>
      <c r="E171">
        <v>22</v>
      </c>
      <c r="F171" s="2">
        <v>0.36363636363636365</v>
      </c>
      <c r="G171" s="1">
        <v>2.6363636363636362</v>
      </c>
      <c r="H171" s="1">
        <v>237.81818181818181</v>
      </c>
      <c r="I171" s="2">
        <v>0</v>
      </c>
      <c r="J171">
        <v>0</v>
      </c>
      <c r="K171">
        <v>0</v>
      </c>
    </row>
    <row r="172" spans="1:11" x14ac:dyDescent="0.25">
      <c r="A172" t="s">
        <v>178</v>
      </c>
      <c r="B172" t="str">
        <f t="shared" ref="B172:B174" si="3">TRIM(MID(A172, FIND("/", A172)+1, LEN(A172)))</f>
        <v>local_display</v>
      </c>
      <c r="C172">
        <v>1</v>
      </c>
      <c r="D172">
        <v>0</v>
      </c>
      <c r="E172">
        <v>1</v>
      </c>
      <c r="F172" s="2">
        <v>1</v>
      </c>
      <c r="G172" s="1">
        <v>1</v>
      </c>
      <c r="H172" s="1">
        <v>0</v>
      </c>
      <c r="I172" s="2">
        <v>0</v>
      </c>
      <c r="J172">
        <v>0</v>
      </c>
      <c r="K172">
        <v>0</v>
      </c>
    </row>
    <row r="173" spans="1:11" x14ac:dyDescent="0.25">
      <c r="A173" t="s">
        <v>179</v>
      </c>
      <c r="B173" t="str">
        <f t="shared" si="3"/>
        <v>local_display</v>
      </c>
      <c r="C173">
        <v>1</v>
      </c>
      <c r="D173">
        <v>0</v>
      </c>
      <c r="E173">
        <v>2</v>
      </c>
      <c r="F173" s="2">
        <v>0.5</v>
      </c>
      <c r="G173" s="1">
        <v>1.5</v>
      </c>
      <c r="H173" s="1">
        <v>6</v>
      </c>
      <c r="I173" s="2">
        <v>0</v>
      </c>
      <c r="J173">
        <v>0</v>
      </c>
      <c r="K173">
        <v>0</v>
      </c>
    </row>
    <row r="174" spans="1:11" x14ac:dyDescent="0.25">
      <c r="A174" t="s">
        <v>45</v>
      </c>
      <c r="B174" t="str">
        <f t="shared" si="3"/>
        <v>(not set)</v>
      </c>
      <c r="C174">
        <v>1</v>
      </c>
      <c r="D174">
        <v>1</v>
      </c>
      <c r="E174">
        <v>1</v>
      </c>
      <c r="F174" s="2">
        <v>1</v>
      </c>
      <c r="G174" s="1">
        <v>1</v>
      </c>
      <c r="H174" s="1">
        <v>0</v>
      </c>
      <c r="I174" s="2">
        <v>0</v>
      </c>
      <c r="J174">
        <v>0</v>
      </c>
      <c r="K174">
        <v>0</v>
      </c>
    </row>
    <row r="175" spans="1:11" x14ac:dyDescent="0.25">
      <c r="I175" s="2"/>
    </row>
  </sheetData>
  <autoFilter ref="A1:K174" xr:uid="{D451340F-F41C-4964-8B97-D1716F306274}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79389-4892-41E1-A6E5-B8725F35128F}">
  <dimension ref="A1:J11"/>
  <sheetViews>
    <sheetView topLeftCell="D1" workbookViewId="0">
      <selection activeCell="H16" sqref="H16"/>
    </sheetView>
  </sheetViews>
  <sheetFormatPr defaultRowHeight="15" x14ac:dyDescent="0.25"/>
  <cols>
    <col min="1" max="1" width="12.08984375" bestFit="1" customWidth="1"/>
    <col min="2" max="2" width="11.6328125" bestFit="1" customWidth="1"/>
    <col min="3" max="3" width="15.81640625" bestFit="1" customWidth="1"/>
    <col min="4" max="4" width="14.26953125" bestFit="1" customWidth="1"/>
    <col min="5" max="5" width="20.54296875" bestFit="1" customWidth="1"/>
    <col min="6" max="6" width="23.36328125" bestFit="1" customWidth="1"/>
    <col min="7" max="7" width="28" bestFit="1" customWidth="1"/>
    <col min="8" max="8" width="33.90625" bestFit="1" customWidth="1"/>
    <col min="9" max="9" width="17.36328125" bestFit="1" customWidth="1"/>
    <col min="10" max="10" width="14" bestFit="1" customWidth="1"/>
  </cols>
  <sheetData>
    <row r="1" spans="1:10" x14ac:dyDescent="0.25">
      <c r="A1" s="3" t="s">
        <v>181</v>
      </c>
      <c r="B1" t="s">
        <v>192</v>
      </c>
      <c r="C1" t="s">
        <v>193</v>
      </c>
      <c r="D1" t="s">
        <v>194</v>
      </c>
      <c r="E1" t="s">
        <v>197</v>
      </c>
      <c r="F1" t="s">
        <v>198</v>
      </c>
      <c r="G1" t="s">
        <v>199</v>
      </c>
      <c r="H1" t="s">
        <v>200</v>
      </c>
      <c r="I1" t="s">
        <v>195</v>
      </c>
      <c r="J1" t="s">
        <v>196</v>
      </c>
    </row>
    <row r="2" spans="1:10" x14ac:dyDescent="0.25">
      <c r="A2" s="4" t="s">
        <v>182</v>
      </c>
      <c r="B2">
        <v>64653</v>
      </c>
      <c r="C2">
        <v>60181</v>
      </c>
      <c r="D2">
        <v>108534</v>
      </c>
      <c r="E2" s="2">
        <v>0.55326441483774669</v>
      </c>
      <c r="F2" s="1">
        <v>4.1203401699006763</v>
      </c>
      <c r="G2" s="1">
        <v>200.42916505426871</v>
      </c>
      <c r="H2" s="2">
        <v>9.6559603442239305E-3</v>
      </c>
      <c r="I2">
        <v>1048</v>
      </c>
      <c r="J2">
        <v>1040851446.8544917</v>
      </c>
    </row>
    <row r="3" spans="1:10" x14ac:dyDescent="0.25">
      <c r="A3" s="4" t="s">
        <v>183</v>
      </c>
      <c r="B3">
        <v>1742</v>
      </c>
      <c r="C3">
        <v>876</v>
      </c>
      <c r="D3">
        <v>2312</v>
      </c>
      <c r="E3" s="2">
        <v>0.89723063608827347</v>
      </c>
      <c r="F3" s="1">
        <v>1.539160536564258</v>
      </c>
      <c r="G3" s="1">
        <v>34.181955863262658</v>
      </c>
      <c r="H3" s="2">
        <v>1.5144958892254435E-3</v>
      </c>
      <c r="I3">
        <v>7</v>
      </c>
      <c r="J3">
        <v>9263413.7171156723</v>
      </c>
    </row>
    <row r="4" spans="1:10" x14ac:dyDescent="0.25">
      <c r="A4" s="4" t="s">
        <v>184</v>
      </c>
      <c r="B4">
        <v>407955</v>
      </c>
      <c r="C4">
        <v>344504</v>
      </c>
      <c r="D4">
        <v>723216</v>
      </c>
      <c r="E4" s="2">
        <v>0.43595065320073895</v>
      </c>
      <c r="F4" s="1">
        <v>2.9030202929171138</v>
      </c>
      <c r="G4" s="1">
        <v>122.26284070419575</v>
      </c>
      <c r="H4" s="2">
        <v>4.5394962445105694E-3</v>
      </c>
      <c r="I4">
        <v>6566</v>
      </c>
      <c r="J4">
        <v>6656088123.7943907</v>
      </c>
    </row>
    <row r="5" spans="1:10" x14ac:dyDescent="0.25">
      <c r="A5" s="4" t="s">
        <v>185</v>
      </c>
      <c r="B5">
        <v>1309</v>
      </c>
      <c r="C5">
        <v>672</v>
      </c>
      <c r="D5">
        <v>3347</v>
      </c>
      <c r="E5" s="2">
        <v>0.4376152303205525</v>
      </c>
      <c r="F5" s="1">
        <v>5.6289046315565558</v>
      </c>
      <c r="G5" s="1">
        <v>294.19853864512601</v>
      </c>
      <c r="H5" s="2">
        <v>2.4969603867209793E-2</v>
      </c>
      <c r="I5">
        <v>90</v>
      </c>
      <c r="J5">
        <v>118188840.01867308</v>
      </c>
    </row>
    <row r="6" spans="1:10" x14ac:dyDescent="0.25">
      <c r="A6" s="4" t="s">
        <v>186</v>
      </c>
      <c r="B6">
        <v>934</v>
      </c>
      <c r="C6">
        <v>513</v>
      </c>
      <c r="D6">
        <v>2092</v>
      </c>
      <c r="E6" s="2">
        <v>0.60106255145717513</v>
      </c>
      <c r="F6" s="1">
        <v>3.1965874331826938</v>
      </c>
      <c r="G6" s="1">
        <v>148.48115761449901</v>
      </c>
      <c r="H6" s="2">
        <v>2.8177557569696332E-3</v>
      </c>
      <c r="I6">
        <v>28</v>
      </c>
      <c r="J6">
        <v>43341181.832126863</v>
      </c>
    </row>
    <row r="7" spans="1:10" x14ac:dyDescent="0.25">
      <c r="A7" s="4" t="s">
        <v>187</v>
      </c>
      <c r="B7">
        <v>920</v>
      </c>
      <c r="C7">
        <v>756</v>
      </c>
      <c r="D7">
        <v>1324</v>
      </c>
      <c r="E7" s="2">
        <v>0.66261815726101447</v>
      </c>
      <c r="F7" s="1">
        <v>3.6689319878395512</v>
      </c>
      <c r="G7" s="1">
        <v>172.11161305289457</v>
      </c>
      <c r="H7" s="2">
        <v>8.7135165916678511E-3</v>
      </c>
      <c r="I7">
        <v>21</v>
      </c>
      <c r="J7">
        <v>18200796.334761284</v>
      </c>
    </row>
    <row r="8" spans="1:10" x14ac:dyDescent="0.25">
      <c r="A8" s="4" t="s">
        <v>188</v>
      </c>
      <c r="B8">
        <v>48971</v>
      </c>
      <c r="C8">
        <v>31126</v>
      </c>
      <c r="D8">
        <v>73054</v>
      </c>
      <c r="E8" s="2">
        <v>0.56053863395954007</v>
      </c>
      <c r="F8" s="1">
        <v>3.6309605227599207</v>
      </c>
      <c r="G8" s="1">
        <v>283.29831367588258</v>
      </c>
      <c r="H8" s="2">
        <v>7.247363078723334E-3</v>
      </c>
      <c r="I8">
        <v>777</v>
      </c>
      <c r="J8">
        <v>702267123.47052193</v>
      </c>
    </row>
    <row r="9" spans="1:10" x14ac:dyDescent="0.25">
      <c r="A9" s="4" t="s">
        <v>189</v>
      </c>
      <c r="B9">
        <v>127724</v>
      </c>
      <c r="C9">
        <v>88654</v>
      </c>
      <c r="D9">
        <v>341544</v>
      </c>
      <c r="E9" s="2">
        <v>0.67307793331694032</v>
      </c>
      <c r="F9" s="1">
        <v>3.5646760517037501</v>
      </c>
      <c r="G9" s="1">
        <v>120.69909606696248</v>
      </c>
      <c r="H9" s="2">
        <v>2.8846098708933086E-3</v>
      </c>
      <c r="I9">
        <v>1461</v>
      </c>
      <c r="J9">
        <v>1380944396.2696729</v>
      </c>
    </row>
    <row r="10" spans="1:10" x14ac:dyDescent="0.25">
      <c r="A10" s="4" t="s">
        <v>190</v>
      </c>
      <c r="B10">
        <v>2782</v>
      </c>
      <c r="C10">
        <v>2400</v>
      </c>
      <c r="D10">
        <v>4029</v>
      </c>
      <c r="E10" s="2">
        <v>0.66840407048895512</v>
      </c>
      <c r="F10" s="1">
        <v>2.5346239761727474</v>
      </c>
      <c r="G10" s="1">
        <v>147.2511789525937</v>
      </c>
      <c r="H10" s="2">
        <v>1.0672623479771656E-2</v>
      </c>
      <c r="I10">
        <v>43</v>
      </c>
      <c r="J10">
        <v>37327813.266609401</v>
      </c>
    </row>
    <row r="11" spans="1:10" x14ac:dyDescent="0.25">
      <c r="A11" s="4" t="s">
        <v>191</v>
      </c>
      <c r="B11">
        <v>656990</v>
      </c>
      <c r="C11">
        <v>529682</v>
      </c>
      <c r="D11">
        <v>1259452</v>
      </c>
      <c r="E11" s="2">
        <v>0.59840333792453893</v>
      </c>
      <c r="F11" s="1">
        <v>3.2899281882737625</v>
      </c>
      <c r="G11" s="1">
        <v>166.11111378942337</v>
      </c>
      <c r="H11" s="2">
        <v>3.9544975593368559E-3</v>
      </c>
      <c r="I11">
        <v>10041</v>
      </c>
      <c r="J11">
        <v>10006473135.558363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Phan Phước Đại</cp:lastModifiedBy>
  <dcterms:modified xsi:type="dcterms:W3CDTF">2025-09-19T04:02:32Z</dcterms:modified>
</cp:coreProperties>
</file>