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gridbattle\gridbattle\Assets\Cehua\LogicExcel\"/>
    </mc:Choice>
  </mc:AlternateContent>
  <xr:revisionPtr revIDLastSave="0" documentId="13_ncr:1_{F660C9AA-C5D6-4142-8B3D-4319CE854F8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Init" sheetId="1" r:id="rId1"/>
    <sheet name="$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<sst xmlns="http://schemas.openxmlformats.org/spreadsheetml/2006/main" count="181" uniqueCount="137">
  <si>
    <t>s</t>
  </si>
  <si>
    <t>id</t>
  </si>
  <si>
    <t>类型</t>
  </si>
  <si>
    <t>配值</t>
  </si>
  <si>
    <t>cls</t>
  </si>
  <si>
    <t>content</t>
  </si>
  <si>
    <t>string</t>
  </si>
  <si>
    <t>_options</t>
  </si>
  <si>
    <t>InitUserLevel</t>
  </si>
  <si>
    <t>int</t>
  </si>
  <si>
    <t>玩家初始等级</t>
  </si>
  <si>
    <t>InitDefaultName</t>
  </si>
  <si>
    <t>玩家初始默认使用名字，研发期及测试专用</t>
  </si>
  <si>
    <t>[int]</t>
  </si>
  <si>
    <t>InitTeam</t>
  </si>
  <si>
    <t>HERO_3;HERO_2</t>
  </si>
  <si>
    <t>玩家初始阵容</t>
  </si>
  <si>
    <t>InitItems</t>
  </si>
  <si>
    <t>玩家初始拥有道具</t>
  </si>
  <si>
    <t>initBuildingLv</t>
  </si>
  <si>
    <t>建筑初始等级1级</t>
  </si>
  <si>
    <t>orderProbList</t>
  </si>
  <si>
    <t>10;20;30;20;10;10;</t>
  </si>
  <si>
    <t>订单类型数量概率，如果数量非连续，改为JSON结构。如订单有1个物品，则为10权重，订单有2个物品，则为20权重。</t>
  </si>
  <si>
    <t>orderRewardMulti</t>
  </si>
  <si>
    <t>json</t>
  </si>
  <si>
    <t>订单奖励价值量的倍数</t>
  </si>
  <si>
    <t>orderRewardPercentRange</t>
  </si>
  <si>
    <t>orderNumLimit</t>
  </si>
  <si>
    <t>订单每日数量上限</t>
  </si>
  <si>
    <t>orderDelCDTime</t>
  </si>
  <si>
    <t>订单删除冷却时间，单位(s)</t>
  </si>
  <si>
    <t>produceInitMax</t>
  </si>
  <si>
    <t>生产队列默认开放个数</t>
  </si>
  <si>
    <t>produceFinalMax</t>
  </si>
  <si>
    <t>生产队列上限个数</t>
  </si>
  <si>
    <t>produceUnlockDiamond</t>
  </si>
  <si>
    <t>解锁生产队列中，第x个格子，对应消耗钻石个数</t>
  </si>
  <si>
    <t>initialTaskGroup</t>
  </si>
  <si>
    <t>初始任务组id</t>
  </si>
  <si>
    <t>roleMailMaxNum</t>
  </si>
  <si>
    <t>玩家邮件最大数量</t>
  </si>
  <si>
    <t>玩家最小上阵位</t>
    <phoneticPr fontId="4" type="noConversion"/>
  </si>
  <si>
    <t>玩家最大上阵位</t>
    <phoneticPr fontId="4" type="noConversion"/>
  </si>
  <si>
    <t>maxFormation</t>
    <phoneticPr fontId="4" type="noConversion"/>
  </si>
  <si>
    <t>minFormation</t>
    <phoneticPr fontId="4" type="noConversion"/>
  </si>
  <si>
    <t>orderItemInit</t>
    <phoneticPr fontId="4" type="noConversion"/>
  </si>
  <si>
    <t>{"4":50,"5":100,"6":200}</t>
    <phoneticPr fontId="4" type="noConversion"/>
  </si>
  <si>
    <t>int</t>
    <phoneticPr fontId="4" type="noConversion"/>
  </si>
  <si>
    <t>cardConsumption</t>
    <phoneticPr fontId="4" type="noConversion"/>
  </si>
  <si>
    <t>单抽消耗</t>
    <phoneticPr fontId="4" type="noConversion"/>
  </si>
  <si>
    <t>{"gold":2.5, "heroExp":2.5}</t>
    <phoneticPr fontId="4" type="noConversion"/>
  </si>
  <si>
    <t>jsonarray</t>
  </si>
  <si>
    <t>初始订单（首次写死）</t>
    <phoneticPr fontId="4" type="noConversion"/>
  </si>
  <si>
    <t>初始订单orderItemid</t>
    <phoneticPr fontId="4" type="noConversion"/>
  </si>
  <si>
    <t>orderInit</t>
    <phoneticPr fontId="4" type="noConversion"/>
  </si>
  <si>
    <t>initNumerical</t>
    <phoneticPr fontId="4" type="noConversion"/>
  </si>
  <si>
    <t>[string]</t>
    <phoneticPr fontId="4" type="noConversion"/>
  </si>
  <si>
    <t>[string]</t>
    <phoneticPr fontId="4" type="noConversion"/>
  </si>
  <si>
    <t>玩家初始拥有数值道具</t>
    <phoneticPr fontId="4" type="noConversion"/>
  </si>
  <si>
    <t>int</t>
    <phoneticPr fontId="4" type="noConversion"/>
  </si>
  <si>
    <t>百分比系数P</t>
    <phoneticPr fontId="4" type="noConversion"/>
  </si>
  <si>
    <t>resourceFactor</t>
    <phoneticPr fontId="4" type="noConversion"/>
  </si>
  <si>
    <t>additionalCosts</t>
    <phoneticPr fontId="4" type="noConversion"/>
  </si>
  <si>
    <t>accelerationTime</t>
    <phoneticPr fontId="4" type="noConversion"/>
  </si>
  <si>
    <t>资源兑换额外成本，这个是百分比系数</t>
    <phoneticPr fontId="4" type="noConversion"/>
  </si>
  <si>
    <t>加速时间，单位是小时</t>
    <phoneticPr fontId="4" type="noConversion"/>
  </si>
  <si>
    <t>商人离开倒计时，单位是小时</t>
    <phoneticPr fontId="4" type="noConversion"/>
  </si>
  <si>
    <t>int</t>
    <phoneticPr fontId="4" type="noConversion"/>
  </si>
  <si>
    <t>countdownTime</t>
    <phoneticPr fontId="4" type="noConversion"/>
  </si>
  <si>
    <t>玩家初始拥有节目</t>
    <phoneticPr fontId="4" type="noConversion"/>
  </si>
  <si>
    <t>initMedias</t>
    <phoneticPr fontId="4" type="noConversion"/>
  </si>
  <si>
    <t>100001=50;101001=4;101002=4;101004=4</t>
    <phoneticPr fontId="4" type="noConversion"/>
  </si>
  <si>
    <t>1金币价值量</t>
    <phoneticPr fontId="4" type="noConversion"/>
  </si>
  <si>
    <t>goldvalue</t>
    <phoneticPr fontId="4" type="noConversion"/>
  </si>
  <si>
    <t>订单金币奖励系数的随机范围</t>
    <phoneticPr fontId="4" type="noConversion"/>
  </si>
  <si>
    <t>float</t>
  </si>
  <si>
    <t>101001;100001;101002</t>
    <phoneticPr fontId="4" type="noConversion"/>
  </si>
  <si>
    <t>11;12;13</t>
    <phoneticPr fontId="4" type="noConversion"/>
  </si>
  <si>
    <t>副本关卡随机事件出现概率，百分比</t>
    <phoneticPr fontId="4" type="noConversion"/>
  </si>
  <si>
    <t>stageRandomEventProb</t>
    <phoneticPr fontId="4" type="noConversion"/>
  </si>
  <si>
    <t>InitHeroes</t>
  </si>
  <si>
    <t>初始英雄</t>
    <phoneticPr fontId="4" type="noConversion"/>
  </si>
  <si>
    <t>[int]</t>
    <phoneticPr fontId="4" type="noConversion"/>
  </si>
  <si>
    <t>arcadeRefreshConsume</t>
    <phoneticPr fontId="4" type="noConversion"/>
  </si>
  <si>
    <t>街机游戏刷新补充伙伴消耗及对应次数</t>
    <phoneticPr fontId="4" type="noConversion"/>
  </si>
  <si>
    <t>1=50;5=100;10=200</t>
    <phoneticPr fontId="4" type="noConversion"/>
  </si>
  <si>
    <t>arcadeInitialLevel</t>
    <phoneticPr fontId="4" type="noConversion"/>
  </si>
  <si>
    <t>街机游戏初始副本等级</t>
    <phoneticPr fontId="4" type="noConversion"/>
  </si>
  <si>
    <t>通行证日常任务数量</t>
    <phoneticPr fontId="4" type="noConversion"/>
  </si>
  <si>
    <t>通行证周常任务数量</t>
    <phoneticPr fontId="4" type="noConversion"/>
  </si>
  <si>
    <t>bpDailyTask</t>
    <phoneticPr fontId="4" type="noConversion"/>
  </si>
  <si>
    <t>bpWeeklyTask</t>
    <phoneticPr fontId="4" type="noConversion"/>
  </si>
  <si>
    <t>[string]</t>
    <phoneticPr fontId="4" type="noConversion"/>
  </si>
  <si>
    <t>int</t>
    <phoneticPr fontId="4" type="noConversion"/>
  </si>
  <si>
    <t>corpsShopRefreshTime</t>
    <phoneticPr fontId="4" type="noConversion"/>
  </si>
  <si>
    <t>作物商店刷新时间（分钟）</t>
    <phoneticPr fontId="4" type="noConversion"/>
  </si>
  <si>
    <t>corpsShopRefreshValue</t>
    <phoneticPr fontId="4" type="noConversion"/>
  </si>
  <si>
    <t>corpsShopPriceChange</t>
    <phoneticPr fontId="4" type="noConversion"/>
  </si>
  <si>
    <t>corpsShopInitDiamondRate</t>
    <phoneticPr fontId="4" type="noConversion"/>
  </si>
  <si>
    <t>10;30</t>
    <phoneticPr fontId="4" type="noConversion"/>
  </si>
  <si>
    <t>corpsShopDiamondRate</t>
    <phoneticPr fontId="4" type="noConversion"/>
  </si>
  <si>
    <t>0;70</t>
    <phoneticPr fontId="4" type="noConversion"/>
  </si>
  <si>
    <t>作物商店初始钻石概率区间（百分比）</t>
    <phoneticPr fontId="4" type="noConversion"/>
  </si>
  <si>
    <t>corpsShopGoldChangeRate</t>
    <phoneticPr fontId="4" type="noConversion"/>
  </si>
  <si>
    <t>corpsShopDiamondChangeRate</t>
    <phoneticPr fontId="4" type="noConversion"/>
  </si>
  <si>
    <t>作物商店金币购买改变钻石刷新概率（百分比）</t>
    <phoneticPr fontId="4" type="noConversion"/>
  </si>
  <si>
    <t>作物商店钻石购买改变钻石刷新概率（百分比）</t>
    <phoneticPr fontId="4" type="noConversion"/>
  </si>
  <si>
    <t>作物商店免费抽取概率（百分比）</t>
    <phoneticPr fontId="4" type="noConversion"/>
  </si>
  <si>
    <t>corpsShopFreeDrawRate</t>
    <phoneticPr fontId="4" type="noConversion"/>
  </si>
  <si>
    <t>corpsShopFreeDrawCD</t>
    <phoneticPr fontId="4" type="noConversion"/>
  </si>
  <si>
    <t>作物商店免费抽取cd（次数）</t>
    <phoneticPr fontId="4" type="noConversion"/>
  </si>
  <si>
    <t>0;6;6;6;6;6</t>
    <phoneticPr fontId="4" type="noConversion"/>
  </si>
  <si>
    <t>作物商店钻石概率区间（百分比，最小最大值）</t>
    <phoneticPr fontId="4" type="noConversion"/>
  </si>
  <si>
    <t>90;110</t>
    <phoneticPr fontId="4" type="noConversion"/>
  </si>
  <si>
    <t>80;120</t>
    <phoneticPr fontId="4" type="noConversion"/>
  </si>
  <si>
    <t>作物商店物品价格浮动区间（百分比）</t>
    <phoneticPr fontId="4" type="noConversion"/>
  </si>
  <si>
    <t>作物商店物品刷新价值量区间（ 百分比）暂不使用</t>
    <phoneticPr fontId="4" type="noConversion"/>
  </si>
  <si>
    <t>探索三选一物品抽取1-3次对应概率</t>
    <phoneticPr fontId="4" type="noConversion"/>
  </si>
  <si>
    <t>60;30;10</t>
    <phoneticPr fontId="4" type="noConversion"/>
  </si>
  <si>
    <t>exploreThreeChoicesRate</t>
    <phoneticPr fontId="4" type="noConversion"/>
  </si>
  <si>
    <t>1=100;3=0;4=0;6=24;7=900;8=24;9=1625;10=1728000;12=10;13=1;14=10;17=10;18=5</t>
    <phoneticPr fontId="4" type="noConversion"/>
  </si>
  <si>
    <t>InitRune</t>
    <phoneticPr fontId="4" type="noConversion"/>
  </si>
  <si>
    <t>伙伴故事奖励</t>
    <phoneticPr fontId="4" type="noConversion"/>
  </si>
  <si>
    <t>photomonStoryReward</t>
    <phoneticPr fontId="4" type="noConversion"/>
  </si>
  <si>
    <t>街机副本初次挑战难度偏差</t>
    <phoneticPr fontId="4" type="noConversion"/>
  </si>
  <si>
    <t>arcadeDifficultyBias</t>
    <phoneticPr fontId="4" type="noConversion"/>
  </si>
  <si>
    <t>玩家初始拥有符文</t>
    <phoneticPr fontId="4" type="noConversion"/>
  </si>
  <si>
    <t>街机怪物数量</t>
    <phoneticPr fontId="4" type="noConversion"/>
  </si>
  <si>
    <t>ArcadeMonsterNum</t>
    <phoneticPr fontId="4" type="noConversion"/>
  </si>
  <si>
    <t>[{"101001":1,"101002":1},{"100001":40},{"101001":1,"100001":10},{"102001":1,"101002":2},{"101002":5,"101001":5},{"100001":20,"101001":3,"101002":3},{"101001":4,"101002":4},{"101004":1,"101003":1},{"102001":1,"102002":1,"101003":1}]</t>
    <phoneticPr fontId="4" type="noConversion"/>
  </si>
  <si>
    <t>11001=3;21001=2;12001=1;22001=1</t>
    <phoneticPr fontId="4" type="noConversion"/>
  </si>
  <si>
    <t>corpsShopQuantityRate</t>
    <phoneticPr fontId="4" type="noConversion"/>
  </si>
  <si>
    <t>作物商店数量折扣系数 [ 作物商店实际数量 = min(玩家等级 / corpsShopQuantityRate , 1) ]</t>
    <phoneticPr fontId="4" type="noConversion"/>
  </si>
  <si>
    <t>1伙伴经验价值量</t>
    <phoneticPr fontId="4" type="noConversion"/>
  </si>
  <si>
    <t>heroexpValue</t>
    <phoneticPr fontId="4" type="noConversion"/>
  </si>
  <si>
    <t>3000;7000;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</si>
</sst>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DengXian"/>
      <charset val="134"/>
      <scheme val="minor"/>
    </font>
    <font>
      <sz val="12"/>
      <color theme="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sz val="12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>
      <alignment vertical="center"/>
    </xf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2" fillId="3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</cellXfs>
  <cellStyles count="36">
    <cellStyle name="百分比 2" xfId="3" xr:uid="{00000000-0005-0000-0000-000000000000}"/>
    <cellStyle name="百分比 2 2" xfId="6" xr:uid="{00000000-0005-0000-0000-000001000000}"/>
    <cellStyle name="百分比 2 2 2" xfId="10" xr:uid="{00000000-0005-0000-0000-000002000000}"/>
    <cellStyle name="百分比 2 2 2 2" xfId="13" xr:uid="{00000000-0005-0000-0000-000003000000}"/>
    <cellStyle name="百分比 2 2 3" xfId="9" xr:uid="{00000000-0005-0000-0000-000004000000}"/>
    <cellStyle name="百分比 2 2 3 2" xfId="14" xr:uid="{00000000-0005-0000-0000-000005000000}"/>
    <cellStyle name="百分比 2 2 4" xfId="12" xr:uid="{00000000-0005-0000-0000-000006000000}"/>
    <cellStyle name="百分比 2 3" xfId="7" xr:uid="{00000000-0005-0000-0000-000007000000}"/>
    <cellStyle name="百分比 2 3 2" xfId="15" xr:uid="{00000000-0005-0000-0000-000008000000}"/>
    <cellStyle name="百分比 2 4" xfId="8" xr:uid="{00000000-0005-0000-0000-000009000000}"/>
    <cellStyle name="百分比 2 4 2" xfId="16" xr:uid="{00000000-0005-0000-0000-00000A000000}"/>
    <cellStyle name="百分比 2 5" xfId="4" xr:uid="{00000000-0005-0000-0000-00000B000000}"/>
    <cellStyle name="百分比 3" xfId="17" xr:uid="{00000000-0005-0000-0000-00000C000000}"/>
    <cellStyle name="百分比 3 2" xfId="11" xr:uid="{00000000-0005-0000-0000-00000D000000}"/>
    <cellStyle name="常规" xfId="0" builtinId="0"/>
    <cellStyle name="常规 2" xfId="18" xr:uid="{00000000-0005-0000-0000-00000F000000}"/>
    <cellStyle name="常规 2 2" xfId="19" xr:uid="{00000000-0005-0000-0000-000010000000}"/>
    <cellStyle name="常规 2 2 2" xfId="20" xr:uid="{00000000-0005-0000-0000-000011000000}"/>
    <cellStyle name="常规 2 2 2 2" xfId="21" xr:uid="{00000000-0005-0000-0000-000012000000}"/>
    <cellStyle name="常规 2 2 3" xfId="22" xr:uid="{00000000-0005-0000-0000-000013000000}"/>
    <cellStyle name="常规 2 2 3 2" xfId="23" xr:uid="{00000000-0005-0000-0000-000014000000}"/>
    <cellStyle name="常规 2 2 4" xfId="1" xr:uid="{00000000-0005-0000-0000-000015000000}"/>
    <cellStyle name="常规 2 3" xfId="24" xr:uid="{00000000-0005-0000-0000-000016000000}"/>
    <cellStyle name="常规 2 3 2" xfId="25" xr:uid="{00000000-0005-0000-0000-000017000000}"/>
    <cellStyle name="常规 2 4" xfId="26" xr:uid="{00000000-0005-0000-0000-000018000000}"/>
    <cellStyle name="常规 2 4 2" xfId="27" xr:uid="{00000000-0005-0000-0000-000019000000}"/>
    <cellStyle name="常规 2 5" xfId="28" xr:uid="{00000000-0005-0000-0000-00001A000000}"/>
    <cellStyle name="常规 3" xfId="29" xr:uid="{00000000-0005-0000-0000-00001B000000}"/>
    <cellStyle name="常规 3 2" xfId="30" xr:uid="{00000000-0005-0000-0000-00001C000000}"/>
    <cellStyle name="常规 3 2 2" xfId="31" xr:uid="{00000000-0005-0000-0000-00001D000000}"/>
    <cellStyle name="常规 3 3" xfId="32" xr:uid="{00000000-0005-0000-0000-00001E000000}"/>
    <cellStyle name="常规 4" xfId="33" xr:uid="{00000000-0005-0000-0000-00001F000000}"/>
    <cellStyle name="常规 5" xfId="34" xr:uid="{00000000-0005-0000-0000-000020000000}"/>
    <cellStyle name="常规 5 2" xfId="5" xr:uid="{00000000-0005-0000-0000-000021000000}"/>
    <cellStyle name="常规 6" xfId="2" xr:uid="{00000000-0005-0000-0000-000022000000}"/>
    <cellStyle name="常规 6 2" xfId="35" xr:uid="{00000000-0005-0000-0000-00002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zoomScalePageLayoutView="85" workbookViewId="0">
      <pane ySplit="4" topLeftCell="A5" activePane="bottomLeft" state="frozen"/>
      <selection pane="bottomLeft" activeCell="C15" sqref="C15"/>
    </sheetView>
  </sheetViews>
  <sheetFormatPr defaultColWidth="8.625" defaultRowHeight="15.75"/>
  <cols>
    <col min="1" max="1" width="30.625" bestFit="1" customWidth="1"/>
    <col min="2" max="2" width="14.125" customWidth="1"/>
    <col min="3" max="3" width="74.75" style="7" customWidth="1"/>
    <col min="4" max="4" width="103.875" bestFit="1" customWidth="1"/>
  </cols>
  <sheetData>
    <row r="1" spans="1:4">
      <c r="A1" s="1" t="s">
        <v>0</v>
      </c>
      <c r="B1" s="1" t="s">
        <v>0</v>
      </c>
      <c r="C1" s="5" t="s">
        <v>0</v>
      </c>
    </row>
    <row r="2" spans="1:4">
      <c r="A2" s="1" t="s">
        <v>1</v>
      </c>
      <c r="B2" s="1" t="s">
        <v>2</v>
      </c>
      <c r="C2" s="5" t="s">
        <v>3</v>
      </c>
    </row>
    <row r="3" spans="1:4">
      <c r="A3" s="1" t="s">
        <v>1</v>
      </c>
      <c r="B3" s="1" t="s">
        <v>4</v>
      </c>
      <c r="C3" s="5" t="s">
        <v>5</v>
      </c>
    </row>
    <row r="4" spans="1:4">
      <c r="A4" s="1" t="s">
        <v>6</v>
      </c>
      <c r="B4" s="1" t="s">
        <v>6</v>
      </c>
      <c r="C4" s="5" t="s">
        <v>6</v>
      </c>
    </row>
    <row r="5" spans="1:4">
      <c r="A5" s="2" t="s">
        <v>7</v>
      </c>
      <c r="B5" s="2"/>
      <c r="C5" s="6"/>
    </row>
    <row r="6" spans="1:4">
      <c r="A6" t="s">
        <v>8</v>
      </c>
      <c r="B6" t="s">
        <v>9</v>
      </c>
      <c r="C6" s="7">
        <v>1</v>
      </c>
      <c r="D6" t="s">
        <v>10</v>
      </c>
    </row>
    <row r="7" spans="1:4">
      <c r="A7" t="s">
        <v>11</v>
      </c>
      <c r="B7" t="s">
        <v>6</v>
      </c>
      <c r="C7" s="7">
        <v>111</v>
      </c>
      <c r="D7" t="s">
        <v>12</v>
      </c>
    </row>
    <row r="8" spans="1:4">
      <c r="A8" t="s">
        <v>14</v>
      </c>
      <c r="B8" s="4" t="s">
        <v>93</v>
      </c>
      <c r="C8" s="7" t="s">
        <v>15</v>
      </c>
      <c r="D8" t="s">
        <v>16</v>
      </c>
    </row>
    <row r="9" spans="1:4">
      <c r="A9" t="s">
        <v>17</v>
      </c>
      <c r="B9" t="s">
        <v>57</v>
      </c>
      <c r="C9" s="10" t="s">
        <v>72</v>
      </c>
      <c r="D9" t="s">
        <v>18</v>
      </c>
    </row>
    <row r="10" spans="1:4">
      <c r="A10" t="s">
        <v>122</v>
      </c>
      <c r="B10" t="s">
        <v>57</v>
      </c>
      <c r="C10" s="10" t="s">
        <v>131</v>
      </c>
      <c r="D10" s="18" t="s">
        <v>127</v>
      </c>
    </row>
    <row r="11" spans="1:4">
      <c r="A11" t="s">
        <v>19</v>
      </c>
      <c r="B11" t="s">
        <v>9</v>
      </c>
      <c r="C11" s="7">
        <v>1</v>
      </c>
      <c r="D11" t="s">
        <v>20</v>
      </c>
    </row>
    <row r="12" spans="1:4">
      <c r="A12" t="s">
        <v>21</v>
      </c>
      <c r="B12" t="s">
        <v>13</v>
      </c>
      <c r="C12" s="7" t="s">
        <v>22</v>
      </c>
      <c r="D12" t="s">
        <v>23</v>
      </c>
    </row>
    <row r="13" spans="1:4">
      <c r="A13" t="s">
        <v>24</v>
      </c>
      <c r="B13" t="s">
        <v>25</v>
      </c>
      <c r="C13" s="10" t="s">
        <v>51</v>
      </c>
      <c r="D13" t="s">
        <v>26</v>
      </c>
    </row>
    <row r="14" spans="1:4">
      <c r="A14" t="s">
        <v>27</v>
      </c>
      <c r="B14" t="s">
        <v>13</v>
      </c>
      <c r="C14" s="7" t="s">
        <v>136</v>
      </c>
      <c r="D14" t="s">
        <v>75</v>
      </c>
    </row>
    <row r="15" spans="1:4">
      <c r="A15" t="s">
        <v>28</v>
      </c>
      <c r="B15" t="s">
        <v>9</v>
      </c>
      <c r="C15" s="7">
        <v>30</v>
      </c>
      <c r="D15" t="s">
        <v>29</v>
      </c>
    </row>
    <row r="16" spans="1:4">
      <c r="A16" t="s">
        <v>30</v>
      </c>
      <c r="B16" t="s">
        <v>9</v>
      </c>
      <c r="C16" s="7">
        <f>60*3</f>
        <v>180</v>
      </c>
      <c r="D16" t="s">
        <v>31</v>
      </c>
    </row>
    <row r="17" spans="1:4">
      <c r="A17" t="s">
        <v>46</v>
      </c>
      <c r="B17" t="s">
        <v>13</v>
      </c>
      <c r="C17" s="9" t="s">
        <v>77</v>
      </c>
      <c r="D17" s="4" t="s">
        <v>54</v>
      </c>
    </row>
    <row r="18" spans="1:4">
      <c r="A18" t="s">
        <v>32</v>
      </c>
      <c r="B18" t="s">
        <v>9</v>
      </c>
      <c r="C18" s="7">
        <v>3</v>
      </c>
      <c r="D18" t="s">
        <v>33</v>
      </c>
    </row>
    <row r="19" spans="1:4">
      <c r="A19" t="s">
        <v>34</v>
      </c>
      <c r="B19" t="s">
        <v>9</v>
      </c>
      <c r="C19" s="7">
        <v>6</v>
      </c>
      <c r="D19" t="s">
        <v>35</v>
      </c>
    </row>
    <row r="20" spans="1:4">
      <c r="A20" t="s">
        <v>36</v>
      </c>
      <c r="B20" t="s">
        <v>25</v>
      </c>
      <c r="C20" s="7" t="s">
        <v>47</v>
      </c>
      <c r="D20" t="s">
        <v>37</v>
      </c>
    </row>
    <row r="21" spans="1:4">
      <c r="A21" t="s">
        <v>38</v>
      </c>
      <c r="B21" t="s">
        <v>9</v>
      </c>
      <c r="C21" s="7">
        <v>10100</v>
      </c>
      <c r="D21" t="s">
        <v>39</v>
      </c>
    </row>
    <row r="22" spans="1:4">
      <c r="A22" t="s">
        <v>40</v>
      </c>
      <c r="B22" t="s">
        <v>9</v>
      </c>
      <c r="C22" s="8">
        <v>30</v>
      </c>
      <c r="D22" t="s">
        <v>41</v>
      </c>
    </row>
    <row r="23" spans="1:4">
      <c r="A23" s="4" t="s">
        <v>45</v>
      </c>
      <c r="B23" t="s">
        <v>9</v>
      </c>
      <c r="C23" s="8">
        <v>1</v>
      </c>
      <c r="D23" s="3" t="s">
        <v>42</v>
      </c>
    </row>
    <row r="24" spans="1:4">
      <c r="A24" s="4" t="s">
        <v>44</v>
      </c>
      <c r="B24" t="s">
        <v>9</v>
      </c>
      <c r="C24" s="7">
        <v>5</v>
      </c>
      <c r="D24" s="3" t="s">
        <v>43</v>
      </c>
    </row>
    <row r="25" spans="1:4">
      <c r="A25" t="s">
        <v>49</v>
      </c>
      <c r="B25" t="s">
        <v>48</v>
      </c>
      <c r="C25" s="8">
        <v>100</v>
      </c>
      <c r="D25" s="3" t="s">
        <v>50</v>
      </c>
    </row>
    <row r="26" spans="1:4">
      <c r="A26" s="4" t="s">
        <v>55</v>
      </c>
      <c r="B26" t="s">
        <v>52</v>
      </c>
      <c r="C26" s="2" t="s">
        <v>130</v>
      </c>
      <c r="D26" s="3" t="s">
        <v>53</v>
      </c>
    </row>
    <row r="27" spans="1:4">
      <c r="A27" t="s">
        <v>56</v>
      </c>
      <c r="B27" t="s">
        <v>58</v>
      </c>
      <c r="C27" s="10" t="s">
        <v>121</v>
      </c>
      <c r="D27" s="3" t="s">
        <v>59</v>
      </c>
    </row>
    <row r="28" spans="1:4">
      <c r="A28" t="s">
        <v>62</v>
      </c>
      <c r="B28" t="s">
        <v>60</v>
      </c>
      <c r="C28" s="7">
        <v>50</v>
      </c>
      <c r="D28" s="3" t="s">
        <v>61</v>
      </c>
    </row>
    <row r="29" spans="1:4">
      <c r="A29" t="s">
        <v>63</v>
      </c>
      <c r="B29" t="s">
        <v>60</v>
      </c>
      <c r="C29" s="7">
        <v>150</v>
      </c>
      <c r="D29" s="3" t="s">
        <v>65</v>
      </c>
    </row>
    <row r="30" spans="1:4">
      <c r="A30" t="s">
        <v>64</v>
      </c>
      <c r="B30" t="s">
        <v>60</v>
      </c>
      <c r="C30" s="7">
        <v>2</v>
      </c>
      <c r="D30" s="3" t="s">
        <v>66</v>
      </c>
    </row>
    <row r="31" spans="1:4">
      <c r="A31" t="s">
        <v>69</v>
      </c>
      <c r="B31" t="s">
        <v>68</v>
      </c>
      <c r="C31" s="7">
        <v>2</v>
      </c>
      <c r="D31" s="3" t="s">
        <v>67</v>
      </c>
    </row>
    <row r="32" spans="1:4">
      <c r="A32" t="s">
        <v>74</v>
      </c>
      <c r="B32" t="s">
        <v>76</v>
      </c>
      <c r="C32" s="7">
        <v>0.4</v>
      </c>
      <c r="D32" s="3" t="s">
        <v>73</v>
      </c>
    </row>
    <row r="33" spans="1:4">
      <c r="A33" s="11" t="s">
        <v>80</v>
      </c>
      <c r="B33" t="s">
        <v>48</v>
      </c>
      <c r="C33" s="7">
        <v>30</v>
      </c>
      <c r="D33" s="12" t="s">
        <v>79</v>
      </c>
    </row>
    <row r="34" spans="1:4">
      <c r="A34" s="4" t="s">
        <v>81</v>
      </c>
      <c r="B34" t="s">
        <v>83</v>
      </c>
      <c r="C34" s="7">
        <v>110</v>
      </c>
      <c r="D34" s="12" t="s">
        <v>82</v>
      </c>
    </row>
    <row r="35" spans="1:4">
      <c r="A35" t="s">
        <v>84</v>
      </c>
      <c r="B35" t="s">
        <v>57</v>
      </c>
      <c r="C35" s="10" t="s">
        <v>86</v>
      </c>
      <c r="D35" s="12" t="s">
        <v>85</v>
      </c>
    </row>
    <row r="36" spans="1:4">
      <c r="A36" s="4" t="s">
        <v>87</v>
      </c>
      <c r="B36" t="s">
        <v>48</v>
      </c>
      <c r="C36" s="7">
        <v>8</v>
      </c>
      <c r="D36" s="3" t="s">
        <v>88</v>
      </c>
    </row>
    <row r="37" spans="1:4">
      <c r="A37" s="4" t="s">
        <v>91</v>
      </c>
      <c r="B37" t="s">
        <v>48</v>
      </c>
      <c r="C37" s="7">
        <v>5</v>
      </c>
      <c r="D37" s="12" t="s">
        <v>89</v>
      </c>
    </row>
    <row r="38" spans="1:4">
      <c r="A38" s="4" t="s">
        <v>92</v>
      </c>
      <c r="B38" t="s">
        <v>48</v>
      </c>
      <c r="C38" s="7">
        <v>5</v>
      </c>
      <c r="D38" s="12" t="s">
        <v>90</v>
      </c>
    </row>
    <row r="39" spans="1:4">
      <c r="A39" s="4" t="s">
        <v>71</v>
      </c>
      <c r="B39" t="s">
        <v>13</v>
      </c>
      <c r="C39" s="10"/>
      <c r="D39" s="3" t="s">
        <v>70</v>
      </c>
    </row>
    <row r="40" spans="1:4">
      <c r="A40" s="13" t="s">
        <v>95</v>
      </c>
      <c r="B40" s="13" t="s">
        <v>94</v>
      </c>
      <c r="C40" s="14">
        <v>15</v>
      </c>
      <c r="D40" s="13" t="s">
        <v>96</v>
      </c>
    </row>
    <row r="41" spans="1:4">
      <c r="A41" s="13" t="s">
        <v>97</v>
      </c>
      <c r="B41" s="15" t="s">
        <v>13</v>
      </c>
      <c r="C41" s="16" t="s">
        <v>114</v>
      </c>
      <c r="D41" s="17" t="s">
        <v>117</v>
      </c>
    </row>
    <row r="42" spans="1:4">
      <c r="A42" s="13" t="s">
        <v>98</v>
      </c>
      <c r="B42" s="15" t="s">
        <v>13</v>
      </c>
      <c r="C42" s="16" t="s">
        <v>115</v>
      </c>
      <c r="D42" s="17" t="s">
        <v>116</v>
      </c>
    </row>
    <row r="43" spans="1:4">
      <c r="A43" s="13" t="s">
        <v>99</v>
      </c>
      <c r="B43" s="15" t="s">
        <v>13</v>
      </c>
      <c r="C43" s="16" t="s">
        <v>100</v>
      </c>
      <c r="D43" s="17" t="s">
        <v>103</v>
      </c>
    </row>
    <row r="44" spans="1:4">
      <c r="A44" s="13" t="s">
        <v>101</v>
      </c>
      <c r="B44" s="15" t="s">
        <v>13</v>
      </c>
      <c r="C44" s="16" t="s">
        <v>102</v>
      </c>
      <c r="D44" s="17" t="s">
        <v>113</v>
      </c>
    </row>
    <row r="45" spans="1:4">
      <c r="A45" s="13" t="s">
        <v>104</v>
      </c>
      <c r="B45" s="13" t="s">
        <v>94</v>
      </c>
      <c r="C45" s="14">
        <v>8</v>
      </c>
      <c r="D45" s="13" t="s">
        <v>106</v>
      </c>
    </row>
    <row r="46" spans="1:4">
      <c r="A46" s="13" t="s">
        <v>105</v>
      </c>
      <c r="B46" s="13" t="s">
        <v>94</v>
      </c>
      <c r="C46" s="14">
        <v>-5</v>
      </c>
      <c r="D46" s="17" t="s">
        <v>107</v>
      </c>
    </row>
    <row r="47" spans="1:4">
      <c r="A47" s="13" t="s">
        <v>109</v>
      </c>
      <c r="B47" s="13" t="s">
        <v>94</v>
      </c>
      <c r="C47" s="14">
        <v>10</v>
      </c>
      <c r="D47" s="17" t="s">
        <v>108</v>
      </c>
    </row>
    <row r="48" spans="1:4">
      <c r="A48" s="13" t="s">
        <v>110</v>
      </c>
      <c r="B48" s="15" t="s">
        <v>13</v>
      </c>
      <c r="C48" s="16" t="s">
        <v>112</v>
      </c>
      <c r="D48" s="17" t="s">
        <v>111</v>
      </c>
    </row>
    <row r="49" spans="1:4">
      <c r="A49" s="13" t="s">
        <v>132</v>
      </c>
      <c r="B49" s="13" t="s">
        <v>48</v>
      </c>
      <c r="C49" s="16">
        <v>50</v>
      </c>
      <c r="D49" s="17" t="s">
        <v>133</v>
      </c>
    </row>
    <row r="50" spans="1:4">
      <c r="A50" s="18" t="s">
        <v>120</v>
      </c>
      <c r="B50" s="15" t="s">
        <v>13</v>
      </c>
      <c r="C50" s="19" t="s">
        <v>119</v>
      </c>
      <c r="D50" s="17" t="s">
        <v>118</v>
      </c>
    </row>
    <row r="51" spans="1:4">
      <c r="A51" t="s">
        <v>124</v>
      </c>
      <c r="B51" s="13" t="s">
        <v>48</v>
      </c>
      <c r="C51" s="7">
        <v>50</v>
      </c>
      <c r="D51" s="17" t="s">
        <v>123</v>
      </c>
    </row>
    <row r="52" spans="1:4">
      <c r="A52" s="18" t="s">
        <v>126</v>
      </c>
      <c r="B52" s="13" t="s">
        <v>48</v>
      </c>
      <c r="C52" s="7">
        <v>3</v>
      </c>
      <c r="D52" s="17" t="s">
        <v>125</v>
      </c>
    </row>
    <row r="53" spans="1:4">
      <c r="A53" s="18" t="s">
        <v>129</v>
      </c>
      <c r="B53" s="13" t="s">
        <v>48</v>
      </c>
      <c r="C53" s="7">
        <v>4</v>
      </c>
      <c r="D53" s="17" t="s">
        <v>128</v>
      </c>
    </row>
    <row r="54" spans="1:4">
      <c r="A54" t="s">
        <v>135</v>
      </c>
      <c r="B54" t="s">
        <v>76</v>
      </c>
      <c r="C54" s="7">
        <v>0.4</v>
      </c>
      <c r="D54" s="7" t="s">
        <v>134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E2FD-33A6-49C6-94D6-C654C92654BC}">
  <dimension ref="A1:D1"/>
  <sheetViews>
    <sheetView workbookViewId="0">
      <selection sqref="A1:XFD1"/>
    </sheetView>
  </sheetViews>
  <sheetFormatPr defaultColWidth="8.875" defaultRowHeight="15.75"/>
  <cols>
    <col min="1" max="1" width="10.5" bestFit="1" customWidth="1"/>
    <col min="2" max="2" width="5" bestFit="1" customWidth="1"/>
    <col min="3" max="3" width="8.5" bestFit="1" customWidth="1"/>
    <col min="4" max="4" width="17.125" bestFit="1" customWidth="1"/>
  </cols>
  <sheetData>
    <row r="1" spans="1:4">
      <c r="A1" s="4" t="s">
        <v>71</v>
      </c>
      <c r="B1" t="s">
        <v>13</v>
      </c>
      <c r="C1" s="10" t="s">
        <v>78</v>
      </c>
      <c r="D1" s="3" t="s">
        <v>70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Init</vt:lpstr>
      <vt:lpstr>$Sheet1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曲宁</dc:creator>
  <cp:lastModifiedBy>wx</cp:lastModifiedBy>
  <dcterms:created xsi:type="dcterms:W3CDTF">2018-05-24T08:08:00Z</dcterms:created>
  <dcterms:modified xsi:type="dcterms:W3CDTF">2023-01-06T03:24:39Z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DE50F3D797164EDF87339C6AADE69F84</vt:lpwstr>
  </property>
  <property fmtid="{D5CDD505-2E9C-101B-9397-08002B2CF9AE}" pid="3" name="KSOProductBuildVer">
    <vt:lpwstr>2052-11.1.0.11115</vt:lpwstr>
  </property>
</Properties>
</file>