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39\Jonas und Jonathan\"/>
    </mc:Choice>
  </mc:AlternateContent>
  <xr:revisionPtr revIDLastSave="0" documentId="13_ncr:1_{7618EA3E-5C48-4895-B65C-8409471846C5}" xr6:coauthVersionLast="47" xr6:coauthVersionMax="47" xr10:uidLastSave="{00000000-0000-0000-0000-000000000000}"/>
  <bookViews>
    <workbookView xWindow="-110" yWindow="-110" windowWidth="19420" windowHeight="10420" xr2:uid="{46E2BB0B-31EA-426A-896C-9062466F651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3" i="1" l="1"/>
  <c r="A93" i="1"/>
  <c r="BC3" i="1"/>
  <c r="BD3" i="1"/>
  <c r="BC4" i="1"/>
  <c r="BD4" i="1"/>
  <c r="BC5" i="1"/>
  <c r="BD5" i="1"/>
  <c r="BC6" i="1"/>
  <c r="BD6" i="1"/>
  <c r="BC7" i="1"/>
  <c r="BD7" i="1"/>
  <c r="BC8" i="1"/>
  <c r="BD8" i="1"/>
  <c r="BC9" i="1"/>
  <c r="BD9" i="1"/>
  <c r="BC10" i="1"/>
  <c r="BD10" i="1"/>
  <c r="BC11" i="1"/>
  <c r="BD11" i="1"/>
  <c r="BC12" i="1"/>
  <c r="BD12" i="1"/>
  <c r="BC13" i="1"/>
  <c r="BD13" i="1"/>
  <c r="BC14" i="1"/>
  <c r="BD14" i="1"/>
  <c r="BC15" i="1"/>
  <c r="BD15" i="1"/>
  <c r="BC16" i="1"/>
  <c r="BD16" i="1"/>
  <c r="BC17" i="1"/>
  <c r="BD17" i="1"/>
  <c r="BC18" i="1"/>
  <c r="BD18" i="1"/>
  <c r="BC19" i="1"/>
  <c r="BD19" i="1"/>
  <c r="BC20" i="1"/>
  <c r="BD20" i="1"/>
  <c r="BC21" i="1"/>
  <c r="BD21" i="1"/>
  <c r="BC22" i="1"/>
  <c r="BD22" i="1"/>
  <c r="BC23" i="1"/>
  <c r="BD23" i="1"/>
  <c r="BC24" i="1"/>
  <c r="BD24" i="1"/>
  <c r="BC25" i="1"/>
  <c r="BD25" i="1"/>
  <c r="BC26" i="1"/>
  <c r="BD26" i="1"/>
  <c r="BC27" i="1"/>
  <c r="BD27" i="1"/>
  <c r="BC28" i="1"/>
  <c r="BD28" i="1"/>
  <c r="BC29" i="1"/>
  <c r="BD29" i="1"/>
  <c r="BC30" i="1"/>
  <c r="BD30" i="1"/>
  <c r="BC31" i="1"/>
  <c r="BD31" i="1"/>
  <c r="BC32" i="1"/>
  <c r="BD32" i="1"/>
  <c r="BC33" i="1"/>
  <c r="BD33" i="1"/>
  <c r="BC34" i="1"/>
  <c r="BD34" i="1"/>
  <c r="BC35" i="1"/>
  <c r="BD35" i="1"/>
  <c r="BC36" i="1"/>
  <c r="BD36" i="1"/>
  <c r="BC37" i="1"/>
  <c r="BD37" i="1"/>
  <c r="BC38" i="1"/>
  <c r="BD38" i="1"/>
  <c r="BC39" i="1"/>
  <c r="BD39" i="1"/>
  <c r="BC40" i="1"/>
  <c r="BD40" i="1"/>
  <c r="BC41" i="1"/>
  <c r="BD41" i="1"/>
  <c r="BC42" i="1"/>
  <c r="BD42" i="1"/>
  <c r="BC43" i="1"/>
  <c r="BD43" i="1"/>
  <c r="BC44" i="1"/>
  <c r="BD44" i="1"/>
  <c r="BC45" i="1"/>
  <c r="BD45" i="1"/>
  <c r="BC46" i="1"/>
  <c r="BD46" i="1"/>
  <c r="BC47" i="1"/>
  <c r="BD47" i="1"/>
  <c r="BC48" i="1"/>
  <c r="BD48" i="1"/>
  <c r="BC49" i="1"/>
  <c r="BD49" i="1"/>
  <c r="BC50" i="1"/>
  <c r="BD50" i="1"/>
  <c r="BC51" i="1"/>
  <c r="BD51" i="1"/>
  <c r="BC52" i="1"/>
  <c r="BD52" i="1"/>
  <c r="BC53" i="1"/>
  <c r="BD53" i="1"/>
  <c r="BC54" i="1"/>
  <c r="BD54" i="1"/>
  <c r="BC55" i="1"/>
  <c r="BD55" i="1"/>
  <c r="BC56" i="1"/>
  <c r="BD56" i="1"/>
  <c r="BC57" i="1"/>
  <c r="BD57" i="1"/>
  <c r="BC58" i="1"/>
  <c r="BD58" i="1"/>
  <c r="BC59" i="1"/>
  <c r="BD59" i="1"/>
  <c r="BC60" i="1"/>
  <c r="BD60" i="1"/>
  <c r="BC61" i="1"/>
  <c r="BD61" i="1"/>
  <c r="BC62" i="1"/>
  <c r="BD62" i="1"/>
  <c r="BC63" i="1"/>
  <c r="BD63" i="1"/>
  <c r="BC64" i="1"/>
  <c r="BD64" i="1"/>
  <c r="BC65" i="1"/>
  <c r="BD65" i="1"/>
  <c r="BC66" i="1"/>
  <c r="BD66" i="1"/>
  <c r="BC67" i="1"/>
  <c r="BD67" i="1"/>
  <c r="BC68" i="1"/>
  <c r="BD68" i="1"/>
  <c r="BC69" i="1"/>
  <c r="BD69" i="1"/>
  <c r="BC70" i="1"/>
  <c r="BD70" i="1"/>
  <c r="BC71" i="1"/>
  <c r="BD71" i="1"/>
  <c r="BC72" i="1"/>
  <c r="BD72" i="1"/>
  <c r="BC73" i="1"/>
  <c r="BD73" i="1"/>
  <c r="BC74" i="1"/>
  <c r="BD74" i="1"/>
  <c r="BC75" i="1"/>
  <c r="BD75" i="1"/>
  <c r="BC76" i="1"/>
  <c r="BD76" i="1"/>
  <c r="BC77" i="1"/>
  <c r="BD77" i="1"/>
  <c r="BC78" i="1"/>
  <c r="BD78" i="1"/>
  <c r="BC79" i="1"/>
  <c r="BD79" i="1"/>
  <c r="BC80" i="1"/>
  <c r="BD80" i="1"/>
  <c r="BC81" i="1"/>
  <c r="BD81" i="1"/>
  <c r="BC82" i="1"/>
  <c r="BD82" i="1"/>
  <c r="BC83" i="1"/>
  <c r="BD83" i="1"/>
  <c r="BC84" i="1"/>
  <c r="BD84" i="1"/>
  <c r="BC85" i="1"/>
  <c r="BD85" i="1"/>
  <c r="BC86" i="1"/>
  <c r="BD86" i="1"/>
  <c r="BC87" i="1"/>
  <c r="BD87" i="1"/>
  <c r="BC88" i="1"/>
  <c r="BD88" i="1"/>
  <c r="BC89" i="1"/>
  <c r="BD89" i="1"/>
  <c r="BC90" i="1"/>
  <c r="BD90" i="1"/>
  <c r="BC91" i="1"/>
  <c r="BD91" i="1"/>
  <c r="BC92" i="1"/>
  <c r="BD92" i="1"/>
  <c r="BC93" i="1"/>
  <c r="BD93" i="1"/>
  <c r="BC94" i="1"/>
  <c r="BD94" i="1"/>
  <c r="BC95" i="1"/>
  <c r="BD95" i="1"/>
  <c r="BC96" i="1"/>
  <c r="BD96" i="1"/>
  <c r="BC97" i="1"/>
  <c r="BD97" i="1"/>
  <c r="BC98" i="1"/>
  <c r="BD98" i="1"/>
  <c r="BC99" i="1"/>
  <c r="BD99" i="1"/>
  <c r="BC100" i="1"/>
  <c r="BD100" i="1"/>
  <c r="BC101" i="1"/>
  <c r="BD101" i="1"/>
  <c r="BC102" i="1"/>
  <c r="BD102" i="1"/>
  <c r="BC103" i="1"/>
  <c r="BD103" i="1"/>
  <c r="BC104" i="1"/>
  <c r="BD104" i="1"/>
  <c r="BC105" i="1"/>
  <c r="BD105" i="1"/>
  <c r="BC106" i="1"/>
  <c r="BD106" i="1"/>
  <c r="BC107" i="1"/>
  <c r="BD107" i="1"/>
  <c r="BC108" i="1"/>
  <c r="BD108" i="1"/>
  <c r="BC109" i="1"/>
  <c r="BD109" i="1"/>
  <c r="BC110" i="1"/>
  <c r="BD110" i="1"/>
  <c r="BC111" i="1"/>
  <c r="BD111" i="1"/>
  <c r="BC112" i="1"/>
  <c r="BD112" i="1"/>
  <c r="BC113" i="1"/>
  <c r="BD113" i="1"/>
  <c r="BC114" i="1"/>
  <c r="BD114" i="1"/>
  <c r="BC115" i="1"/>
  <c r="BD115" i="1"/>
  <c r="BC116" i="1"/>
  <c r="BD116" i="1"/>
  <c r="BC117" i="1"/>
  <c r="BD117" i="1"/>
  <c r="BC118" i="1"/>
  <c r="BD118" i="1"/>
  <c r="BC119" i="1"/>
  <c r="BD119" i="1"/>
  <c r="BC120" i="1"/>
  <c r="BD120" i="1"/>
  <c r="BC121" i="1"/>
  <c r="BD121" i="1"/>
  <c r="BC122" i="1"/>
  <c r="BD122" i="1"/>
  <c r="BC123" i="1"/>
  <c r="BD123" i="1"/>
  <c r="BC124" i="1"/>
  <c r="BD124" i="1"/>
  <c r="BC125" i="1"/>
  <c r="BD125" i="1"/>
  <c r="BC126" i="1"/>
  <c r="BD126" i="1"/>
  <c r="BC127" i="1"/>
  <c r="BD127" i="1"/>
  <c r="BC128" i="1"/>
  <c r="BD128" i="1"/>
  <c r="BC129" i="1"/>
  <c r="BD129" i="1"/>
  <c r="BC130" i="1"/>
  <c r="BD130" i="1"/>
  <c r="BC131" i="1"/>
  <c r="BD131" i="1"/>
  <c r="BC132" i="1"/>
  <c r="BD132" i="1"/>
  <c r="BC133" i="1"/>
  <c r="BD133" i="1"/>
  <c r="BC134" i="1"/>
  <c r="BD134" i="1"/>
  <c r="BC135" i="1"/>
  <c r="BD135" i="1"/>
  <c r="BC136" i="1"/>
  <c r="BD136" i="1"/>
  <c r="BC137" i="1"/>
  <c r="BD137" i="1"/>
  <c r="BC138" i="1"/>
  <c r="BD138" i="1"/>
  <c r="BC139" i="1"/>
  <c r="BD139" i="1"/>
  <c r="BC140" i="1"/>
  <c r="BD140" i="1"/>
  <c r="BC141" i="1"/>
  <c r="BD141" i="1"/>
  <c r="BC142" i="1"/>
  <c r="BD142" i="1"/>
  <c r="BC143" i="1"/>
  <c r="BD143" i="1"/>
  <c r="BC144" i="1"/>
  <c r="BD144" i="1"/>
  <c r="BC145" i="1"/>
  <c r="BD145" i="1"/>
  <c r="BC146" i="1"/>
  <c r="BD146" i="1"/>
  <c r="BC147" i="1"/>
  <c r="BD147" i="1"/>
  <c r="BC148" i="1"/>
  <c r="BD148" i="1"/>
  <c r="BC149" i="1"/>
  <c r="BD149" i="1"/>
  <c r="BC150" i="1"/>
  <c r="BD150" i="1"/>
  <c r="BC151" i="1"/>
  <c r="BD151" i="1"/>
  <c r="BC152" i="1"/>
  <c r="BD152" i="1"/>
  <c r="BC153" i="1"/>
  <c r="BD153" i="1"/>
  <c r="BC154" i="1"/>
  <c r="BD154" i="1"/>
  <c r="BC155" i="1"/>
  <c r="BD155" i="1"/>
  <c r="BC156" i="1"/>
  <c r="BD156" i="1"/>
  <c r="BC157" i="1"/>
  <c r="BD157" i="1"/>
  <c r="BC158" i="1"/>
  <c r="BD158" i="1"/>
  <c r="BC159" i="1"/>
  <c r="BD159" i="1"/>
  <c r="BC160" i="1"/>
  <c r="BD160" i="1"/>
  <c r="BC161" i="1"/>
  <c r="BD161" i="1"/>
  <c r="BC162" i="1"/>
  <c r="BD162" i="1"/>
  <c r="BC163" i="1"/>
  <c r="BD163" i="1"/>
  <c r="BC164" i="1"/>
  <c r="BD164" i="1"/>
  <c r="BC165" i="1"/>
  <c r="BD165" i="1"/>
  <c r="BC166" i="1"/>
  <c r="BD166" i="1"/>
  <c r="BC167" i="1"/>
  <c r="BD167" i="1"/>
  <c r="BC168" i="1"/>
  <c r="BD168" i="1"/>
  <c r="BC169" i="1"/>
  <c r="BD169" i="1"/>
  <c r="BC170" i="1"/>
  <c r="BD170" i="1"/>
  <c r="BC171" i="1"/>
  <c r="BD171" i="1"/>
  <c r="BC172" i="1"/>
  <c r="BD172" i="1"/>
  <c r="BC173" i="1"/>
  <c r="BD173" i="1"/>
  <c r="BC174" i="1"/>
  <c r="BD174" i="1"/>
  <c r="BC175" i="1"/>
  <c r="BD175" i="1"/>
  <c r="BC176" i="1"/>
  <c r="BD176" i="1"/>
  <c r="BC177" i="1"/>
  <c r="BD177" i="1"/>
  <c r="BC178" i="1"/>
  <c r="BD178" i="1"/>
  <c r="BC179" i="1"/>
  <c r="BD179" i="1"/>
  <c r="BC180" i="1"/>
  <c r="BD180" i="1"/>
  <c r="BC181" i="1"/>
  <c r="BD181" i="1"/>
  <c r="BC182" i="1"/>
  <c r="BD182" i="1"/>
  <c r="BC183" i="1"/>
  <c r="BD183" i="1"/>
  <c r="BC184" i="1"/>
  <c r="BD184" i="1"/>
  <c r="BC185" i="1"/>
  <c r="BD185" i="1"/>
  <c r="BC186" i="1"/>
  <c r="BD186" i="1"/>
  <c r="BC187" i="1"/>
  <c r="BD187" i="1"/>
  <c r="BC188" i="1"/>
  <c r="BD188" i="1"/>
  <c r="BC189" i="1"/>
  <c r="BD189" i="1"/>
  <c r="BC190" i="1"/>
  <c r="BD190" i="1"/>
  <c r="BC191" i="1"/>
  <c r="BD191" i="1"/>
  <c r="BC192" i="1"/>
  <c r="BD192" i="1"/>
  <c r="BC193" i="1"/>
  <c r="BD193" i="1"/>
  <c r="BC194" i="1"/>
  <c r="BD194" i="1"/>
  <c r="BC195" i="1"/>
  <c r="BD195" i="1"/>
  <c r="BC196" i="1"/>
  <c r="BD196" i="1"/>
  <c r="BC197" i="1"/>
  <c r="BD197" i="1"/>
  <c r="BC198" i="1"/>
  <c r="BD198" i="1"/>
  <c r="BC199" i="1"/>
  <c r="BD199" i="1"/>
  <c r="BC200" i="1"/>
  <c r="BD200" i="1"/>
  <c r="BC201" i="1"/>
  <c r="BD201" i="1"/>
  <c r="BC202" i="1"/>
  <c r="BD202" i="1"/>
  <c r="BC203" i="1"/>
  <c r="BD203" i="1"/>
  <c r="BC204" i="1"/>
  <c r="BD204" i="1"/>
  <c r="BC205" i="1"/>
  <c r="BD205" i="1"/>
  <c r="BC206" i="1"/>
  <c r="BD206" i="1"/>
  <c r="BC207" i="1"/>
  <c r="BD207" i="1"/>
  <c r="BC208" i="1"/>
  <c r="BD208" i="1"/>
  <c r="BC209" i="1"/>
  <c r="BD209" i="1"/>
  <c r="BC210" i="1"/>
  <c r="BD210" i="1"/>
  <c r="BC211" i="1"/>
  <c r="BD211" i="1"/>
  <c r="BC212" i="1"/>
  <c r="BD212" i="1"/>
  <c r="BC213" i="1"/>
  <c r="BD213" i="1"/>
  <c r="BC214" i="1"/>
  <c r="BD214" i="1"/>
  <c r="BC215" i="1"/>
  <c r="BD215" i="1"/>
  <c r="BC216" i="1"/>
  <c r="BD216" i="1"/>
  <c r="BC217" i="1"/>
  <c r="BD217" i="1"/>
  <c r="BC218" i="1"/>
  <c r="BD218" i="1"/>
  <c r="BC219" i="1"/>
  <c r="BD219" i="1"/>
  <c r="BC220" i="1"/>
  <c r="BD220" i="1"/>
  <c r="BC221" i="1"/>
  <c r="BD221" i="1"/>
  <c r="BC222" i="1"/>
  <c r="BD222" i="1"/>
  <c r="BC223" i="1"/>
  <c r="BD223" i="1"/>
  <c r="BC224" i="1"/>
  <c r="BD224" i="1"/>
  <c r="BC225" i="1"/>
  <c r="BD225" i="1"/>
  <c r="BC226" i="1"/>
  <c r="BD226" i="1"/>
  <c r="BC227" i="1"/>
  <c r="BD227" i="1"/>
  <c r="BC228" i="1"/>
  <c r="BD228" i="1"/>
  <c r="BC229" i="1"/>
  <c r="BD229" i="1"/>
  <c r="BC230" i="1"/>
  <c r="BD230" i="1"/>
  <c r="BC231" i="1"/>
  <c r="BD231" i="1"/>
  <c r="BC232" i="1"/>
  <c r="BD232" i="1"/>
  <c r="BC233" i="1"/>
  <c r="BD233" i="1"/>
  <c r="BC234" i="1"/>
  <c r="BD234" i="1"/>
  <c r="BC235" i="1"/>
  <c r="BD235" i="1"/>
  <c r="BC236" i="1"/>
  <c r="BD236" i="1"/>
  <c r="BC237" i="1"/>
  <c r="BD237" i="1"/>
  <c r="BC238" i="1"/>
  <c r="BD238" i="1"/>
  <c r="BC239" i="1"/>
  <c r="BD239" i="1"/>
  <c r="BC240" i="1"/>
  <c r="BD240" i="1"/>
  <c r="BC241" i="1"/>
  <c r="BD241" i="1"/>
  <c r="BC242" i="1"/>
  <c r="BD242" i="1"/>
  <c r="BC243" i="1"/>
  <c r="BD243" i="1"/>
  <c r="BC244" i="1"/>
  <c r="BD244" i="1"/>
  <c r="BC245" i="1"/>
  <c r="BD245" i="1"/>
  <c r="BC246" i="1"/>
  <c r="BD246" i="1"/>
  <c r="BC247" i="1"/>
  <c r="BD247" i="1"/>
  <c r="BC248" i="1"/>
  <c r="BD248" i="1"/>
  <c r="BC249" i="1"/>
  <c r="BD249" i="1"/>
  <c r="BC250" i="1"/>
  <c r="BD250" i="1"/>
  <c r="BC251" i="1"/>
  <c r="BD251" i="1"/>
  <c r="BC252" i="1"/>
  <c r="BD252" i="1"/>
  <c r="BC253" i="1"/>
  <c r="BD253" i="1"/>
  <c r="BC254" i="1"/>
  <c r="BD254" i="1"/>
  <c r="BC255" i="1"/>
  <c r="BD255" i="1"/>
  <c r="BC256" i="1"/>
  <c r="BD256" i="1"/>
  <c r="BC257" i="1"/>
  <c r="BD257" i="1"/>
  <c r="BC258" i="1"/>
  <c r="BD258" i="1"/>
  <c r="BC259" i="1"/>
  <c r="BD259" i="1"/>
  <c r="BC260" i="1"/>
  <c r="BD260" i="1"/>
  <c r="BC261" i="1"/>
  <c r="BD261" i="1"/>
  <c r="BC262" i="1"/>
  <c r="BD262" i="1"/>
  <c r="BC263" i="1"/>
  <c r="BD263" i="1"/>
  <c r="BC264" i="1"/>
  <c r="BD264" i="1"/>
  <c r="BC265" i="1"/>
  <c r="BD265" i="1"/>
  <c r="BC266" i="1"/>
  <c r="BD266" i="1"/>
  <c r="BC267" i="1"/>
  <c r="BD267" i="1"/>
  <c r="BC268" i="1"/>
  <c r="BD268" i="1"/>
  <c r="BC269" i="1"/>
  <c r="BD269" i="1"/>
  <c r="BC270" i="1"/>
  <c r="BD270" i="1"/>
  <c r="BC271" i="1"/>
  <c r="BD271" i="1"/>
  <c r="BC272" i="1"/>
  <c r="BD272" i="1"/>
  <c r="BC273" i="1"/>
  <c r="BD273" i="1"/>
  <c r="BC274" i="1"/>
  <c r="BD274" i="1"/>
  <c r="BC275" i="1"/>
  <c r="BD275" i="1"/>
  <c r="BC276" i="1"/>
  <c r="BD276" i="1"/>
  <c r="BC277" i="1"/>
  <c r="BD277" i="1"/>
  <c r="BC278" i="1"/>
  <c r="BD278" i="1"/>
  <c r="BC279" i="1"/>
  <c r="BD279" i="1"/>
  <c r="BC280" i="1"/>
  <c r="BD280" i="1"/>
  <c r="BC281" i="1"/>
  <c r="BD281" i="1"/>
  <c r="BC282" i="1"/>
  <c r="BD282" i="1"/>
  <c r="BC283" i="1"/>
  <c r="BD283" i="1"/>
  <c r="BC284" i="1"/>
  <c r="BD284" i="1"/>
  <c r="BC285" i="1"/>
  <c r="BD285" i="1"/>
  <c r="BC286" i="1"/>
  <c r="BD286" i="1"/>
  <c r="BC287" i="1"/>
  <c r="BD287" i="1"/>
  <c r="BC288" i="1"/>
  <c r="BD288" i="1"/>
  <c r="BC289" i="1"/>
  <c r="BD289" i="1"/>
  <c r="BC290" i="1"/>
  <c r="BD290" i="1"/>
  <c r="BC291" i="1"/>
  <c r="BD291" i="1"/>
  <c r="BC292" i="1"/>
  <c r="BD292" i="1"/>
  <c r="BC293" i="1"/>
  <c r="BD293" i="1"/>
  <c r="BC294" i="1"/>
  <c r="BD294" i="1"/>
  <c r="BC295" i="1"/>
  <c r="BD295" i="1"/>
  <c r="BC296" i="1"/>
  <c r="BD296" i="1"/>
  <c r="BC297" i="1"/>
  <c r="BD297" i="1"/>
  <c r="BC298" i="1"/>
  <c r="BD298" i="1"/>
  <c r="BC299" i="1"/>
  <c r="BD299" i="1"/>
  <c r="BC300" i="1"/>
  <c r="BD300" i="1"/>
  <c r="BC301" i="1"/>
  <c r="BD301" i="1"/>
  <c r="BC302" i="1"/>
  <c r="BD302" i="1"/>
  <c r="BC303" i="1"/>
  <c r="BD303" i="1"/>
  <c r="BC304" i="1"/>
  <c r="BD304" i="1"/>
  <c r="BC305" i="1"/>
  <c r="BD305" i="1"/>
  <c r="BC306" i="1"/>
  <c r="BD306" i="1"/>
  <c r="BC307" i="1"/>
  <c r="BD307" i="1"/>
  <c r="BC308" i="1"/>
  <c r="BD308" i="1"/>
  <c r="BC309" i="1"/>
  <c r="BD309" i="1"/>
  <c r="BC310" i="1"/>
  <c r="BD310" i="1"/>
  <c r="BC311" i="1"/>
  <c r="BD311" i="1"/>
  <c r="BC312" i="1"/>
  <c r="BD312" i="1"/>
  <c r="BC313" i="1"/>
  <c r="BD313" i="1"/>
  <c r="BC314" i="1"/>
  <c r="BD314" i="1"/>
  <c r="BC315" i="1"/>
  <c r="BD315" i="1"/>
  <c r="BC316" i="1"/>
  <c r="BD316" i="1"/>
  <c r="BC317" i="1"/>
  <c r="BD317" i="1"/>
  <c r="BC318" i="1"/>
  <c r="BD318" i="1"/>
  <c r="BC319" i="1"/>
  <c r="BD319" i="1"/>
  <c r="BC320" i="1"/>
  <c r="BD320" i="1"/>
  <c r="BC321" i="1"/>
  <c r="BD321" i="1"/>
  <c r="BC322" i="1"/>
  <c r="BD322" i="1"/>
  <c r="BC323" i="1"/>
  <c r="BD323" i="1"/>
  <c r="BC324" i="1"/>
  <c r="BD324" i="1"/>
  <c r="BC325" i="1"/>
  <c r="BD325" i="1"/>
  <c r="BC326" i="1"/>
  <c r="BD326" i="1"/>
  <c r="BC327" i="1"/>
  <c r="BD327" i="1"/>
  <c r="BC328" i="1"/>
  <c r="BD328" i="1"/>
  <c r="BC329" i="1"/>
  <c r="BD329" i="1"/>
  <c r="BC330" i="1"/>
  <c r="BD330" i="1"/>
  <c r="BC331" i="1"/>
  <c r="BD331" i="1"/>
  <c r="BC332" i="1"/>
  <c r="BD332" i="1"/>
  <c r="BC333" i="1"/>
  <c r="BD333" i="1"/>
  <c r="BC334" i="1"/>
  <c r="BD334" i="1"/>
  <c r="BC335" i="1"/>
  <c r="BD335" i="1"/>
  <c r="BC336" i="1"/>
  <c r="BD336" i="1"/>
  <c r="BC337" i="1"/>
  <c r="BD337" i="1"/>
  <c r="BC338" i="1"/>
  <c r="BD338" i="1"/>
  <c r="BC339" i="1"/>
  <c r="BD339" i="1"/>
  <c r="BC340" i="1"/>
  <c r="BD340" i="1"/>
  <c r="BC341" i="1"/>
  <c r="BD341" i="1"/>
  <c r="BC342" i="1"/>
  <c r="BD342" i="1"/>
  <c r="BC343" i="1"/>
  <c r="BD343" i="1"/>
  <c r="BC344" i="1"/>
  <c r="BD344" i="1"/>
  <c r="BC345" i="1"/>
  <c r="BD345" i="1"/>
  <c r="BC346" i="1"/>
  <c r="BD346" i="1"/>
  <c r="BC347" i="1"/>
  <c r="BD347" i="1"/>
  <c r="BC348" i="1"/>
  <c r="BD348" i="1"/>
  <c r="BC349" i="1"/>
  <c r="BD349" i="1"/>
  <c r="BC350" i="1"/>
  <c r="BD350" i="1"/>
  <c r="BC351" i="1"/>
  <c r="BD351" i="1"/>
  <c r="BC352" i="1"/>
  <c r="BD352" i="1"/>
  <c r="BC353" i="1"/>
  <c r="BD353" i="1"/>
  <c r="BC354" i="1"/>
  <c r="BD354" i="1"/>
  <c r="BC355" i="1"/>
  <c r="BD355" i="1"/>
  <c r="BC356" i="1"/>
  <c r="BD356" i="1"/>
  <c r="BC357" i="1"/>
  <c r="BD357" i="1"/>
  <c r="BC358" i="1"/>
  <c r="BD358" i="1"/>
  <c r="BC359" i="1"/>
  <c r="BD359" i="1"/>
  <c r="BC360" i="1"/>
  <c r="BD360" i="1"/>
  <c r="BC361" i="1"/>
  <c r="BD361" i="1"/>
  <c r="BC362" i="1"/>
  <c r="BD362" i="1"/>
  <c r="BC363" i="1"/>
  <c r="BD363" i="1"/>
  <c r="BC364" i="1"/>
  <c r="BD364" i="1"/>
  <c r="BC365" i="1"/>
  <c r="BD365" i="1"/>
  <c r="BC366" i="1"/>
  <c r="BD366" i="1"/>
  <c r="BC367" i="1"/>
  <c r="BD367" i="1"/>
  <c r="BC368" i="1"/>
  <c r="BD368" i="1"/>
  <c r="BC369" i="1"/>
  <c r="BD369" i="1"/>
  <c r="BC370" i="1"/>
  <c r="BD370" i="1"/>
  <c r="BC371" i="1"/>
  <c r="BD371" i="1"/>
  <c r="BC372" i="1"/>
  <c r="BD372" i="1"/>
  <c r="BC373" i="1"/>
  <c r="BD373" i="1"/>
  <c r="BC374" i="1"/>
  <c r="BD374" i="1"/>
  <c r="BC375" i="1"/>
  <c r="BD375" i="1"/>
  <c r="BC376" i="1"/>
  <c r="BD376" i="1"/>
  <c r="BC377" i="1"/>
  <c r="BD377" i="1"/>
  <c r="BC378" i="1"/>
  <c r="BD378" i="1"/>
  <c r="BC379" i="1"/>
  <c r="BD379" i="1"/>
  <c r="BC380" i="1"/>
  <c r="BD380" i="1"/>
  <c r="BC381" i="1"/>
  <c r="BD381" i="1"/>
  <c r="BC382" i="1"/>
  <c r="BD382" i="1"/>
  <c r="BC383" i="1"/>
  <c r="BD383" i="1"/>
  <c r="BC384" i="1"/>
  <c r="BD384" i="1"/>
  <c r="BC385" i="1"/>
  <c r="BD385" i="1"/>
  <c r="BC386" i="1"/>
  <c r="BD386" i="1"/>
  <c r="BC387" i="1"/>
  <c r="BD387" i="1"/>
  <c r="BC388" i="1"/>
  <c r="BD388" i="1"/>
  <c r="BC389" i="1"/>
  <c r="BD389" i="1"/>
  <c r="BC390" i="1"/>
  <c r="BD390" i="1"/>
  <c r="BC391" i="1"/>
  <c r="BD391" i="1"/>
  <c r="BC392" i="1"/>
  <c r="BD392" i="1"/>
  <c r="BC393" i="1"/>
  <c r="BD393" i="1"/>
  <c r="BC394" i="1"/>
  <c r="BD394" i="1"/>
  <c r="BC395" i="1"/>
  <c r="BD395" i="1"/>
  <c r="BC396" i="1"/>
  <c r="BD396" i="1"/>
  <c r="BC397" i="1"/>
  <c r="BD397" i="1"/>
  <c r="BC398" i="1"/>
  <c r="BD398" i="1"/>
  <c r="BC399" i="1"/>
  <c r="BD399" i="1"/>
  <c r="BC400" i="1"/>
  <c r="BD400" i="1"/>
  <c r="BC401" i="1"/>
  <c r="BD401" i="1"/>
  <c r="BC402" i="1"/>
  <c r="BD402" i="1"/>
  <c r="BC403" i="1"/>
  <c r="BD403" i="1"/>
  <c r="BC404" i="1"/>
  <c r="BD404" i="1"/>
  <c r="BC405" i="1"/>
  <c r="BD405" i="1"/>
  <c r="BC406" i="1"/>
  <c r="BD406" i="1"/>
  <c r="BC407" i="1"/>
  <c r="BD407" i="1"/>
  <c r="BC408" i="1"/>
  <c r="BD408" i="1"/>
  <c r="BC409" i="1"/>
  <c r="BD409" i="1"/>
  <c r="BC410" i="1"/>
  <c r="BD410" i="1"/>
  <c r="BC411" i="1"/>
  <c r="BD411" i="1"/>
  <c r="BC412" i="1"/>
  <c r="BD412" i="1"/>
  <c r="BC413" i="1"/>
  <c r="BD413" i="1"/>
  <c r="BC414" i="1"/>
  <c r="BD414" i="1"/>
  <c r="BC415" i="1"/>
  <c r="BD415" i="1"/>
  <c r="BC416" i="1"/>
  <c r="BD416" i="1"/>
  <c r="BC417" i="1"/>
  <c r="BD417" i="1"/>
  <c r="BC418" i="1"/>
  <c r="BD418" i="1"/>
  <c r="BC419" i="1"/>
  <c r="BD419" i="1"/>
  <c r="BC420" i="1"/>
  <c r="BD420" i="1"/>
  <c r="BC421" i="1"/>
  <c r="BD421" i="1"/>
  <c r="BC422" i="1"/>
  <c r="BD422" i="1"/>
  <c r="BC423" i="1"/>
  <c r="BD423" i="1"/>
  <c r="BC424" i="1"/>
  <c r="BD424" i="1"/>
  <c r="BC425" i="1"/>
  <c r="BD425" i="1"/>
  <c r="BC426" i="1"/>
  <c r="BD426" i="1"/>
  <c r="BC427" i="1"/>
  <c r="BD427" i="1"/>
  <c r="BC428" i="1"/>
  <c r="BD428" i="1"/>
  <c r="BC429" i="1"/>
  <c r="BD429" i="1"/>
  <c r="BC430" i="1"/>
  <c r="BD430" i="1"/>
  <c r="BC431" i="1"/>
  <c r="BD431" i="1"/>
  <c r="BC432" i="1"/>
  <c r="BD432" i="1"/>
  <c r="BC433" i="1"/>
  <c r="BD433" i="1"/>
  <c r="BC434" i="1"/>
  <c r="BD434" i="1"/>
  <c r="BC435" i="1"/>
  <c r="BD435" i="1"/>
  <c r="BC436" i="1"/>
  <c r="BD436" i="1"/>
  <c r="BC437" i="1"/>
  <c r="BD437" i="1"/>
  <c r="BC438" i="1"/>
  <c r="BD438" i="1"/>
  <c r="BC439" i="1"/>
  <c r="BD439" i="1"/>
  <c r="BC440" i="1"/>
  <c r="BD440" i="1"/>
  <c r="BC441" i="1"/>
  <c r="BD441" i="1"/>
  <c r="BC442" i="1"/>
  <c r="BD442" i="1"/>
  <c r="BC443" i="1"/>
  <c r="BD443" i="1"/>
  <c r="BC444" i="1"/>
  <c r="BD444" i="1"/>
  <c r="BC445" i="1"/>
  <c r="BD445" i="1"/>
  <c r="BC446" i="1"/>
  <c r="BD446" i="1"/>
  <c r="BC447" i="1"/>
  <c r="BD447" i="1"/>
  <c r="BC448" i="1"/>
  <c r="BD448" i="1"/>
  <c r="BC449" i="1"/>
  <c r="BD449" i="1"/>
  <c r="BC450" i="1"/>
  <c r="BD450" i="1"/>
  <c r="BC451" i="1"/>
  <c r="BD451" i="1"/>
  <c r="BC452" i="1"/>
  <c r="BD452" i="1"/>
  <c r="BC453" i="1"/>
  <c r="BD453" i="1"/>
  <c r="BC454" i="1"/>
  <c r="BD454" i="1"/>
  <c r="BC455" i="1"/>
  <c r="BD455" i="1"/>
  <c r="BC456" i="1"/>
  <c r="BD456" i="1"/>
  <c r="BC457" i="1"/>
  <c r="BD457" i="1"/>
  <c r="BC458" i="1"/>
  <c r="BD458" i="1"/>
  <c r="BC459" i="1"/>
  <c r="BD459" i="1"/>
  <c r="BC460" i="1"/>
  <c r="BD460" i="1"/>
  <c r="BC461" i="1"/>
  <c r="BD461" i="1"/>
  <c r="BC462" i="1"/>
  <c r="BD462" i="1"/>
  <c r="BC463" i="1"/>
  <c r="BD463" i="1"/>
  <c r="BC464" i="1"/>
  <c r="BD464" i="1"/>
  <c r="BC465" i="1"/>
  <c r="BD465" i="1"/>
  <c r="BC466" i="1"/>
  <c r="BD466" i="1"/>
  <c r="BC467" i="1"/>
  <c r="BD467" i="1"/>
  <c r="BC468" i="1"/>
  <c r="BD468" i="1"/>
  <c r="BC469" i="1"/>
  <c r="BD469" i="1"/>
  <c r="BC470" i="1"/>
  <c r="BD470" i="1"/>
  <c r="BC471" i="1"/>
  <c r="BD471" i="1"/>
  <c r="BC472" i="1"/>
  <c r="BD472" i="1"/>
  <c r="BC473" i="1"/>
  <c r="BD473" i="1"/>
  <c r="BC474" i="1"/>
  <c r="BD474" i="1"/>
  <c r="BC475" i="1"/>
  <c r="BD475" i="1"/>
  <c r="BC476" i="1"/>
  <c r="BD476" i="1"/>
  <c r="BC477" i="1"/>
  <c r="BD477" i="1"/>
  <c r="BC478" i="1"/>
  <c r="BD478" i="1"/>
  <c r="BC479" i="1"/>
  <c r="BD479" i="1"/>
  <c r="BC480" i="1"/>
  <c r="BD480" i="1"/>
  <c r="BC481" i="1"/>
  <c r="BD481" i="1"/>
  <c r="BC482" i="1"/>
  <c r="BD482" i="1"/>
  <c r="BC483" i="1"/>
  <c r="BD483" i="1"/>
  <c r="BC484" i="1"/>
  <c r="BD484" i="1"/>
  <c r="BC485" i="1"/>
  <c r="BD485" i="1"/>
  <c r="BC486" i="1"/>
  <c r="BD486" i="1"/>
  <c r="BC487" i="1"/>
  <c r="BD487" i="1"/>
  <c r="BC488" i="1"/>
  <c r="BD488" i="1"/>
  <c r="BC489" i="1"/>
  <c r="BD489" i="1"/>
  <c r="BC490" i="1"/>
  <c r="BD490" i="1"/>
  <c r="BC491" i="1"/>
  <c r="BD491" i="1"/>
  <c r="BC492" i="1"/>
  <c r="BD492" i="1"/>
  <c r="BC493" i="1"/>
  <c r="BD493" i="1"/>
  <c r="BC494" i="1"/>
  <c r="BD494" i="1"/>
  <c r="BC495" i="1"/>
  <c r="BD495" i="1"/>
  <c r="BC496" i="1"/>
  <c r="BD496" i="1"/>
  <c r="BC497" i="1"/>
  <c r="BD497" i="1"/>
  <c r="BC498" i="1"/>
  <c r="BD498" i="1"/>
  <c r="BC499" i="1"/>
  <c r="BD499" i="1"/>
  <c r="BC500" i="1"/>
  <c r="BD500" i="1"/>
  <c r="BC501" i="1"/>
  <c r="BD501" i="1"/>
  <c r="BC502" i="1"/>
  <c r="BD502" i="1"/>
  <c r="BC503" i="1"/>
  <c r="BD503" i="1"/>
  <c r="BC504" i="1"/>
  <c r="BD504" i="1"/>
  <c r="BC505" i="1"/>
  <c r="BD505" i="1"/>
  <c r="BC506" i="1"/>
  <c r="BD506" i="1"/>
  <c r="BC507" i="1"/>
  <c r="BD507" i="1"/>
  <c r="BC508" i="1"/>
  <c r="BD508" i="1"/>
  <c r="BC509" i="1"/>
  <c r="BD509" i="1"/>
  <c r="BC510" i="1"/>
  <c r="BD510" i="1"/>
  <c r="BC511" i="1"/>
  <c r="BD511" i="1"/>
  <c r="BC512" i="1"/>
  <c r="BD512" i="1"/>
  <c r="BC513" i="1"/>
  <c r="BD513" i="1"/>
  <c r="BC514" i="1"/>
  <c r="BD514" i="1"/>
  <c r="BC515" i="1"/>
  <c r="BD515" i="1"/>
  <c r="BC516" i="1"/>
  <c r="BD516" i="1"/>
  <c r="BC517" i="1"/>
  <c r="BD517" i="1"/>
  <c r="BC518" i="1"/>
  <c r="BD518" i="1"/>
  <c r="BC519" i="1"/>
  <c r="BD519" i="1"/>
  <c r="BC520" i="1"/>
  <c r="BD520" i="1"/>
  <c r="BC521" i="1"/>
  <c r="BD521" i="1"/>
  <c r="BC522" i="1"/>
  <c r="BD522" i="1"/>
  <c r="BC523" i="1"/>
  <c r="BD523" i="1"/>
  <c r="BC524" i="1"/>
  <c r="BD524" i="1"/>
  <c r="BC525" i="1"/>
  <c r="BD525" i="1"/>
  <c r="BC526" i="1"/>
  <c r="BD526" i="1"/>
  <c r="BC527" i="1"/>
  <c r="BD527" i="1"/>
  <c r="BC528" i="1"/>
  <c r="BD528" i="1"/>
  <c r="BC529" i="1"/>
  <c r="BD529" i="1"/>
  <c r="BC530" i="1"/>
  <c r="BD530" i="1"/>
  <c r="BC531" i="1"/>
  <c r="BD531" i="1"/>
  <c r="BC532" i="1"/>
  <c r="BD532" i="1"/>
  <c r="BC533" i="1"/>
  <c r="BD533" i="1"/>
  <c r="BC534" i="1"/>
  <c r="BD534" i="1"/>
  <c r="BC535" i="1"/>
  <c r="BD535" i="1"/>
  <c r="BC536" i="1"/>
  <c r="BD536" i="1"/>
  <c r="BC537" i="1"/>
  <c r="BD537" i="1"/>
  <c r="BC538" i="1"/>
  <c r="BD538" i="1"/>
  <c r="BC539" i="1"/>
  <c r="BD539" i="1"/>
  <c r="BC540" i="1"/>
  <c r="BD540" i="1"/>
  <c r="BC541" i="1"/>
  <c r="BD541" i="1"/>
  <c r="BC542" i="1"/>
  <c r="BD542" i="1"/>
  <c r="BC543" i="1"/>
  <c r="BD543" i="1"/>
  <c r="BC544" i="1"/>
  <c r="BD544" i="1"/>
  <c r="BC545" i="1"/>
  <c r="BD545" i="1"/>
  <c r="BC546" i="1"/>
  <c r="BD546" i="1"/>
  <c r="BC547" i="1"/>
  <c r="BD547" i="1"/>
  <c r="BC548" i="1"/>
  <c r="BD548" i="1"/>
  <c r="BC549" i="1"/>
  <c r="BD549" i="1"/>
  <c r="BC550" i="1"/>
  <c r="BD550" i="1"/>
  <c r="BC551" i="1"/>
  <c r="BD551" i="1"/>
  <c r="BC552" i="1"/>
  <c r="BD552" i="1"/>
  <c r="BC553" i="1"/>
  <c r="BD553" i="1"/>
  <c r="BC554" i="1"/>
  <c r="BD554" i="1"/>
  <c r="BC555" i="1"/>
  <c r="BD555" i="1"/>
  <c r="BC556" i="1"/>
  <c r="BD556" i="1"/>
  <c r="BC557" i="1"/>
  <c r="BD557" i="1"/>
  <c r="BC558" i="1"/>
  <c r="BD558" i="1"/>
  <c r="BC559" i="1"/>
  <c r="BD559" i="1"/>
  <c r="BC560" i="1"/>
  <c r="BD560" i="1"/>
  <c r="BC561" i="1"/>
  <c r="BD561" i="1"/>
  <c r="BC562" i="1"/>
  <c r="BD562" i="1"/>
  <c r="BC563" i="1"/>
  <c r="BD563" i="1"/>
  <c r="BC564" i="1"/>
  <c r="BD564" i="1"/>
  <c r="BC565" i="1"/>
  <c r="BD565" i="1"/>
  <c r="BC566" i="1"/>
  <c r="BD566" i="1"/>
  <c r="BC567" i="1"/>
  <c r="BD567" i="1"/>
  <c r="BC568" i="1"/>
  <c r="BD568" i="1"/>
  <c r="BC569" i="1"/>
  <c r="BD569" i="1"/>
  <c r="BC570" i="1"/>
  <c r="BD570" i="1"/>
  <c r="BC571" i="1"/>
  <c r="BD571" i="1"/>
  <c r="BC572" i="1"/>
  <c r="BD572" i="1"/>
  <c r="BC573" i="1"/>
  <c r="BD573" i="1"/>
  <c r="BC574" i="1"/>
  <c r="BD574" i="1"/>
  <c r="BC575" i="1"/>
  <c r="BD575" i="1"/>
  <c r="BC576" i="1"/>
  <c r="BD576" i="1"/>
  <c r="BC577" i="1"/>
  <c r="BD577" i="1"/>
  <c r="BC578" i="1"/>
  <c r="BD578" i="1"/>
  <c r="BC579" i="1"/>
  <c r="BD579" i="1"/>
  <c r="BC580" i="1"/>
  <c r="BD580" i="1"/>
  <c r="BC581" i="1"/>
  <c r="BD581" i="1"/>
  <c r="BC582" i="1"/>
  <c r="BD582" i="1"/>
  <c r="BC583" i="1"/>
  <c r="BD583" i="1"/>
  <c r="BC584" i="1"/>
  <c r="BD584" i="1"/>
  <c r="BC585" i="1"/>
  <c r="BD585" i="1"/>
  <c r="BC586" i="1"/>
  <c r="BD586" i="1"/>
  <c r="BC587" i="1"/>
  <c r="BD587" i="1"/>
  <c r="BC588" i="1"/>
  <c r="BD588" i="1"/>
  <c r="BC589" i="1"/>
  <c r="BD589" i="1"/>
  <c r="BC590" i="1"/>
  <c r="BD590" i="1"/>
  <c r="BC591" i="1"/>
  <c r="BD591" i="1"/>
  <c r="BC592" i="1"/>
  <c r="BD592" i="1"/>
  <c r="BC593" i="1"/>
  <c r="BD593" i="1"/>
  <c r="BC594" i="1"/>
  <c r="BD594" i="1"/>
  <c r="BC595" i="1"/>
  <c r="BD595" i="1"/>
  <c r="BC596" i="1"/>
  <c r="BD596" i="1"/>
  <c r="BC597" i="1"/>
  <c r="BD597" i="1"/>
  <c r="BC598" i="1"/>
  <c r="BD598" i="1"/>
  <c r="BC599" i="1"/>
  <c r="BD599" i="1"/>
  <c r="BC600" i="1"/>
  <c r="BD600" i="1"/>
  <c r="BC601" i="1"/>
  <c r="BD601" i="1"/>
  <c r="BC602" i="1"/>
  <c r="BD602" i="1"/>
  <c r="BC603" i="1"/>
  <c r="BD603" i="1"/>
  <c r="BC604" i="1"/>
  <c r="BD604" i="1"/>
  <c r="BC605" i="1"/>
  <c r="BD605" i="1"/>
  <c r="BC606" i="1"/>
  <c r="BD606" i="1"/>
  <c r="BC607" i="1"/>
  <c r="BD607" i="1"/>
  <c r="BC608" i="1"/>
  <c r="BD608" i="1"/>
  <c r="BC609" i="1"/>
  <c r="BD609" i="1"/>
  <c r="BC610" i="1"/>
  <c r="BD610" i="1"/>
  <c r="BC611" i="1"/>
  <c r="BD611" i="1"/>
  <c r="BC612" i="1"/>
  <c r="BD612" i="1"/>
  <c r="BC613" i="1"/>
  <c r="BD613" i="1"/>
  <c r="BC614" i="1"/>
  <c r="BD614" i="1"/>
  <c r="BC615" i="1"/>
  <c r="BD615" i="1"/>
  <c r="BC616" i="1"/>
  <c r="BD616" i="1"/>
  <c r="BC617" i="1"/>
  <c r="BD617" i="1"/>
  <c r="BC618" i="1"/>
  <c r="BD618" i="1"/>
  <c r="BC619" i="1"/>
  <c r="BD619" i="1"/>
  <c r="BC620" i="1"/>
  <c r="BD620" i="1"/>
  <c r="BC621" i="1"/>
  <c r="BD621" i="1"/>
  <c r="BC622" i="1"/>
  <c r="BD622" i="1"/>
  <c r="BC623" i="1"/>
  <c r="BD623" i="1"/>
  <c r="BC624" i="1"/>
  <c r="BD624" i="1"/>
  <c r="BC625" i="1"/>
  <c r="BD625" i="1"/>
  <c r="BC626" i="1"/>
  <c r="BD626" i="1"/>
  <c r="BC627" i="1"/>
  <c r="BD627" i="1"/>
  <c r="BC628" i="1"/>
  <c r="BD628" i="1"/>
  <c r="BC629" i="1"/>
  <c r="BD629" i="1"/>
  <c r="BC630" i="1"/>
  <c r="BD630" i="1"/>
  <c r="BC631" i="1"/>
  <c r="BD631" i="1"/>
  <c r="BC632" i="1"/>
  <c r="BD632" i="1"/>
  <c r="BC633" i="1"/>
  <c r="BD633" i="1"/>
  <c r="BC634" i="1"/>
  <c r="BD634" i="1"/>
  <c r="BC635" i="1"/>
  <c r="BD635" i="1"/>
  <c r="BC636" i="1"/>
  <c r="BD636" i="1"/>
  <c r="BC637" i="1"/>
  <c r="BD637" i="1"/>
  <c r="BC638" i="1"/>
  <c r="BD638" i="1"/>
  <c r="BC639" i="1"/>
  <c r="BD639" i="1"/>
  <c r="BC640" i="1"/>
  <c r="BD640" i="1"/>
  <c r="BC641" i="1"/>
  <c r="BD641" i="1"/>
  <c r="BC642" i="1"/>
  <c r="BD642" i="1"/>
  <c r="BC643" i="1"/>
  <c r="BD643" i="1"/>
  <c r="BC644" i="1"/>
  <c r="BD644" i="1"/>
  <c r="BC645" i="1"/>
  <c r="BD645" i="1"/>
  <c r="BC646" i="1"/>
  <c r="BD646" i="1"/>
  <c r="BC647" i="1"/>
  <c r="BD647" i="1"/>
  <c r="BC648" i="1"/>
  <c r="BD648" i="1"/>
  <c r="BC649" i="1"/>
  <c r="BD649" i="1"/>
  <c r="BC650" i="1"/>
  <c r="BD650" i="1"/>
  <c r="BC651" i="1"/>
  <c r="BD651" i="1"/>
  <c r="BC652" i="1"/>
  <c r="BD652" i="1"/>
  <c r="BC653" i="1"/>
  <c r="BD653" i="1"/>
  <c r="BC654" i="1"/>
  <c r="BD654" i="1"/>
  <c r="BC655" i="1"/>
  <c r="BD655" i="1"/>
  <c r="BC656" i="1"/>
  <c r="BD656" i="1"/>
  <c r="BC657" i="1"/>
  <c r="BD657" i="1"/>
  <c r="BC658" i="1"/>
  <c r="BD658" i="1"/>
  <c r="BC659" i="1"/>
  <c r="BD659" i="1"/>
  <c r="BC660" i="1"/>
  <c r="BD660" i="1"/>
  <c r="BC661" i="1"/>
  <c r="BD661" i="1"/>
  <c r="BC662" i="1"/>
  <c r="BD662" i="1"/>
  <c r="BC663" i="1"/>
  <c r="BD663" i="1"/>
  <c r="BC664" i="1"/>
  <c r="BD664" i="1"/>
  <c r="BC665" i="1"/>
  <c r="BD665" i="1"/>
  <c r="BC666" i="1"/>
  <c r="BD666" i="1"/>
  <c r="BC667" i="1"/>
  <c r="BD667" i="1"/>
  <c r="BC668" i="1"/>
  <c r="BD668" i="1"/>
  <c r="BC669" i="1"/>
  <c r="BD669" i="1"/>
  <c r="BC670" i="1"/>
  <c r="BD670" i="1"/>
  <c r="BC671" i="1"/>
  <c r="BD671" i="1"/>
  <c r="BC672" i="1"/>
  <c r="BD672" i="1"/>
  <c r="BC673" i="1"/>
  <c r="BD673" i="1"/>
  <c r="BC674" i="1"/>
  <c r="BD674" i="1"/>
  <c r="BC675" i="1"/>
  <c r="BD675" i="1"/>
  <c r="BC676" i="1"/>
  <c r="BD676" i="1"/>
  <c r="BC677" i="1"/>
  <c r="BD677" i="1"/>
  <c r="BC678" i="1"/>
  <c r="BD678" i="1"/>
  <c r="BC679" i="1"/>
  <c r="BD679" i="1"/>
  <c r="BC680" i="1"/>
  <c r="BD680" i="1"/>
  <c r="BC681" i="1"/>
  <c r="BD681" i="1"/>
  <c r="BC682" i="1"/>
  <c r="BD682" i="1"/>
  <c r="BC683" i="1"/>
  <c r="BD683" i="1"/>
  <c r="BC684" i="1"/>
  <c r="BD684" i="1"/>
  <c r="BC685" i="1"/>
  <c r="BD685" i="1"/>
  <c r="BC686" i="1"/>
  <c r="BD686" i="1"/>
  <c r="BC687" i="1"/>
  <c r="BD687" i="1"/>
  <c r="BC688" i="1"/>
  <c r="BD688" i="1"/>
  <c r="BC689" i="1"/>
  <c r="BD689" i="1"/>
  <c r="BC690" i="1"/>
  <c r="BD690" i="1"/>
  <c r="BC691" i="1"/>
  <c r="BD691" i="1"/>
  <c r="BC692" i="1"/>
  <c r="BD692" i="1"/>
  <c r="BC693" i="1"/>
  <c r="BD693" i="1"/>
  <c r="BC694" i="1"/>
  <c r="BD694" i="1"/>
  <c r="BC695" i="1"/>
  <c r="BD695" i="1"/>
  <c r="BC696" i="1"/>
  <c r="BD696" i="1"/>
  <c r="BC697" i="1"/>
  <c r="BD697" i="1"/>
  <c r="BC698" i="1"/>
  <c r="BD698" i="1"/>
  <c r="BC699" i="1"/>
  <c r="BD699" i="1"/>
  <c r="BC700" i="1"/>
  <c r="BD700" i="1"/>
  <c r="BC701" i="1"/>
  <c r="BD701" i="1"/>
  <c r="BC702" i="1"/>
  <c r="BD702" i="1"/>
  <c r="BC703" i="1"/>
  <c r="BD703" i="1"/>
  <c r="BC704" i="1"/>
  <c r="BD704" i="1"/>
  <c r="BC705" i="1"/>
  <c r="BD705" i="1"/>
  <c r="BC706" i="1"/>
  <c r="BD706" i="1"/>
  <c r="BC707" i="1"/>
  <c r="BD707" i="1"/>
  <c r="BC708" i="1"/>
  <c r="BD708" i="1"/>
  <c r="BC709" i="1"/>
  <c r="BD709" i="1"/>
  <c r="BC710" i="1"/>
  <c r="BD710" i="1"/>
  <c r="BC711" i="1"/>
  <c r="BD711" i="1"/>
  <c r="BC712" i="1"/>
  <c r="BD712" i="1"/>
  <c r="BC713" i="1"/>
  <c r="BD713" i="1"/>
  <c r="BC714" i="1"/>
  <c r="BD714" i="1"/>
  <c r="BC715" i="1"/>
  <c r="BD715" i="1"/>
  <c r="BC716" i="1"/>
  <c r="BD716" i="1"/>
  <c r="BC717" i="1"/>
  <c r="BD717" i="1"/>
  <c r="BC718" i="1"/>
  <c r="BD718" i="1"/>
  <c r="BC719" i="1"/>
  <c r="BD719" i="1"/>
  <c r="BC720" i="1"/>
  <c r="BD720" i="1"/>
  <c r="BC721" i="1"/>
  <c r="BD721" i="1"/>
  <c r="BC722" i="1"/>
  <c r="BD722" i="1"/>
  <c r="BC723" i="1"/>
  <c r="BD723" i="1"/>
  <c r="BC724" i="1"/>
  <c r="BD724" i="1"/>
  <c r="BC725" i="1"/>
  <c r="BD725" i="1"/>
  <c r="BC726" i="1"/>
  <c r="BD726" i="1"/>
  <c r="BC727" i="1"/>
  <c r="BD727" i="1"/>
  <c r="BC728" i="1"/>
  <c r="BD728" i="1"/>
  <c r="BC729" i="1"/>
  <c r="BD729" i="1"/>
  <c r="BC730" i="1"/>
  <c r="BD730" i="1"/>
  <c r="BC731" i="1"/>
  <c r="BD731" i="1"/>
  <c r="BC732" i="1"/>
  <c r="BD732" i="1"/>
  <c r="BC733" i="1"/>
  <c r="BD733" i="1"/>
  <c r="BC734" i="1"/>
  <c r="BD734" i="1"/>
  <c r="BC735" i="1"/>
  <c r="BD735" i="1"/>
  <c r="BC736" i="1"/>
  <c r="BD736" i="1"/>
  <c r="BC737" i="1"/>
  <c r="BD737" i="1"/>
  <c r="BC738" i="1"/>
  <c r="BD738" i="1"/>
  <c r="BC739" i="1"/>
  <c r="BD739" i="1"/>
  <c r="BC740" i="1"/>
  <c r="BD740" i="1"/>
  <c r="BC741" i="1"/>
  <c r="BD741" i="1"/>
  <c r="BC742" i="1"/>
  <c r="BD742" i="1"/>
  <c r="BC743" i="1"/>
  <c r="BD743" i="1"/>
  <c r="BC744" i="1"/>
  <c r="BD744" i="1"/>
  <c r="BC745" i="1"/>
  <c r="BD745" i="1"/>
  <c r="BC746" i="1"/>
  <c r="BD746" i="1"/>
  <c r="BC747" i="1"/>
  <c r="BD747" i="1"/>
  <c r="BC748" i="1"/>
  <c r="BD748" i="1"/>
  <c r="BC749" i="1"/>
  <c r="BD749" i="1"/>
  <c r="BC750" i="1"/>
  <c r="BD750" i="1"/>
  <c r="BC751" i="1"/>
  <c r="BD751" i="1"/>
  <c r="BC752" i="1"/>
  <c r="BD752" i="1"/>
  <c r="BC753" i="1"/>
  <c r="BD753" i="1"/>
  <c r="BC754" i="1"/>
  <c r="BD754" i="1"/>
  <c r="BC755" i="1"/>
  <c r="BD755" i="1"/>
  <c r="BC756" i="1"/>
  <c r="BD756" i="1"/>
  <c r="BC757" i="1"/>
  <c r="BD757" i="1"/>
  <c r="BC758" i="1"/>
  <c r="BD758" i="1"/>
  <c r="BC759" i="1"/>
  <c r="BD759" i="1"/>
  <c r="BC760" i="1"/>
  <c r="BD760" i="1"/>
  <c r="BC761" i="1"/>
  <c r="BD761" i="1"/>
  <c r="BC762" i="1"/>
  <c r="BD762" i="1"/>
  <c r="BC763" i="1"/>
  <c r="BD763" i="1"/>
  <c r="BC764" i="1"/>
  <c r="BD764" i="1"/>
  <c r="BC765" i="1"/>
  <c r="BD765" i="1"/>
  <c r="BC766" i="1"/>
  <c r="BD766" i="1"/>
  <c r="BC767" i="1"/>
  <c r="BD767" i="1"/>
  <c r="BC768" i="1"/>
  <c r="BD768" i="1"/>
  <c r="BC769" i="1"/>
  <c r="BD769" i="1"/>
  <c r="BC770" i="1"/>
  <c r="BD770" i="1"/>
  <c r="BC771" i="1"/>
  <c r="BD771" i="1"/>
  <c r="BC772" i="1"/>
  <c r="BD772" i="1"/>
  <c r="BC773" i="1"/>
  <c r="BD773" i="1"/>
  <c r="BC774" i="1"/>
  <c r="BD774" i="1"/>
  <c r="BC775" i="1"/>
  <c r="BD775" i="1"/>
  <c r="BC776" i="1"/>
  <c r="BD776" i="1"/>
  <c r="BC777" i="1"/>
  <c r="BD777" i="1"/>
  <c r="BC778" i="1"/>
  <c r="BD778" i="1"/>
  <c r="BC779" i="1"/>
  <c r="BD779" i="1"/>
  <c r="BC780" i="1"/>
  <c r="BD780" i="1"/>
  <c r="BC781" i="1"/>
  <c r="BD781" i="1"/>
  <c r="BC782" i="1"/>
  <c r="BD782" i="1"/>
  <c r="BC783" i="1"/>
  <c r="BD783" i="1"/>
  <c r="BC784" i="1"/>
  <c r="BD784" i="1"/>
  <c r="BC785" i="1"/>
  <c r="BD785" i="1"/>
  <c r="BC786" i="1"/>
  <c r="BD786" i="1"/>
  <c r="BC787" i="1"/>
  <c r="BD787" i="1"/>
  <c r="BC788" i="1"/>
  <c r="BD788" i="1"/>
  <c r="BC789" i="1"/>
  <c r="BD789" i="1"/>
  <c r="BC790" i="1"/>
  <c r="BD790" i="1"/>
  <c r="BC791" i="1"/>
  <c r="BD791" i="1"/>
  <c r="BC792" i="1"/>
  <c r="BD792" i="1"/>
  <c r="BC793" i="1"/>
  <c r="BD793" i="1"/>
  <c r="BC794" i="1"/>
  <c r="BD794" i="1"/>
  <c r="BC795" i="1"/>
  <c r="BD795" i="1"/>
  <c r="BC796" i="1"/>
  <c r="BD796" i="1"/>
  <c r="BC797" i="1"/>
  <c r="BD797" i="1"/>
  <c r="BC798" i="1"/>
  <c r="BD798" i="1"/>
  <c r="BC799" i="1"/>
  <c r="BD799" i="1"/>
  <c r="BC800" i="1"/>
  <c r="BD800" i="1"/>
  <c r="BC801" i="1"/>
  <c r="BD801" i="1"/>
  <c r="BC802" i="1"/>
  <c r="BD802" i="1"/>
  <c r="BC803" i="1"/>
  <c r="BD803" i="1"/>
  <c r="BC804" i="1"/>
  <c r="BD804" i="1"/>
  <c r="BC805" i="1"/>
  <c r="BD805" i="1"/>
  <c r="BC806" i="1"/>
  <c r="BD806" i="1"/>
  <c r="BC807" i="1"/>
  <c r="BD807" i="1"/>
  <c r="BC808" i="1"/>
  <c r="BD808" i="1"/>
  <c r="BC809" i="1"/>
  <c r="BD809" i="1"/>
  <c r="BC810" i="1"/>
  <c r="BD810" i="1"/>
  <c r="BC811" i="1"/>
  <c r="BD811" i="1"/>
  <c r="BC812" i="1"/>
  <c r="BD812" i="1"/>
  <c r="BC813" i="1"/>
  <c r="BD813" i="1"/>
  <c r="BC814" i="1"/>
  <c r="BD814" i="1"/>
  <c r="BC815" i="1"/>
  <c r="BD815" i="1"/>
  <c r="BC816" i="1"/>
  <c r="BD816" i="1"/>
  <c r="BC817" i="1"/>
  <c r="BD817" i="1"/>
  <c r="BC818" i="1"/>
  <c r="BD818" i="1"/>
  <c r="BC819" i="1"/>
  <c r="BD819" i="1"/>
  <c r="BC820" i="1"/>
  <c r="BD820" i="1"/>
  <c r="BC821" i="1"/>
  <c r="BD821" i="1"/>
  <c r="BC822" i="1"/>
  <c r="BD822" i="1"/>
  <c r="BC823" i="1"/>
  <c r="BD823" i="1"/>
  <c r="BC824" i="1"/>
  <c r="BD824" i="1"/>
  <c r="BC825" i="1"/>
  <c r="BD825" i="1"/>
  <c r="BC826" i="1"/>
  <c r="BD826" i="1"/>
  <c r="BC827" i="1"/>
  <c r="BD827" i="1"/>
  <c r="BC828" i="1"/>
  <c r="BD828" i="1"/>
  <c r="BC829" i="1"/>
  <c r="BD829" i="1"/>
  <c r="BC830" i="1"/>
  <c r="BD830" i="1"/>
  <c r="BC831" i="1"/>
  <c r="BD831" i="1"/>
  <c r="BC832" i="1"/>
  <c r="BD832" i="1"/>
  <c r="BC833" i="1"/>
  <c r="BD833" i="1"/>
  <c r="BC834" i="1"/>
  <c r="BD834" i="1"/>
  <c r="BC835" i="1"/>
  <c r="BD835" i="1"/>
  <c r="BC836" i="1"/>
  <c r="BD836" i="1"/>
  <c r="BC837" i="1"/>
  <c r="BD837" i="1"/>
  <c r="BC838" i="1"/>
  <c r="BD838" i="1"/>
  <c r="BC839" i="1"/>
  <c r="BD839" i="1"/>
  <c r="BC840" i="1"/>
  <c r="BD840" i="1"/>
  <c r="BC841" i="1"/>
  <c r="BD841" i="1"/>
  <c r="BC842" i="1"/>
  <c r="BD842" i="1"/>
  <c r="BC843" i="1"/>
  <c r="BD843" i="1"/>
  <c r="BC844" i="1"/>
  <c r="BD844" i="1"/>
  <c r="BC845" i="1"/>
  <c r="BD845" i="1"/>
  <c r="BC846" i="1"/>
  <c r="BD846" i="1"/>
  <c r="BC847" i="1"/>
  <c r="BD847" i="1"/>
  <c r="BC848" i="1"/>
  <c r="BD848" i="1"/>
  <c r="BC849" i="1"/>
  <c r="BD849" i="1"/>
  <c r="BC850" i="1"/>
  <c r="BD850" i="1"/>
  <c r="BC851" i="1"/>
  <c r="BD851" i="1"/>
  <c r="BC852" i="1"/>
  <c r="BD852" i="1"/>
  <c r="BC853" i="1"/>
  <c r="BD853" i="1"/>
  <c r="BC854" i="1"/>
  <c r="BD854" i="1"/>
  <c r="BC855" i="1"/>
  <c r="BD855" i="1"/>
  <c r="BC856" i="1"/>
  <c r="BD856" i="1"/>
  <c r="BC857" i="1"/>
  <c r="BD857" i="1"/>
  <c r="BC858" i="1"/>
  <c r="BD858" i="1"/>
  <c r="BC859" i="1"/>
  <c r="BD859" i="1"/>
  <c r="BC860" i="1"/>
  <c r="BD860" i="1"/>
  <c r="BC861" i="1"/>
  <c r="BD861" i="1"/>
  <c r="BC862" i="1"/>
  <c r="BD862" i="1"/>
  <c r="BC863" i="1"/>
  <c r="BD863" i="1"/>
  <c r="BC864" i="1"/>
  <c r="BD864" i="1"/>
  <c r="BC865" i="1"/>
  <c r="BD865" i="1"/>
  <c r="BC866" i="1"/>
  <c r="BD866" i="1"/>
  <c r="BC867" i="1"/>
  <c r="BD867" i="1"/>
  <c r="BC868" i="1"/>
  <c r="BD868" i="1"/>
  <c r="BC869" i="1"/>
  <c r="BD869" i="1"/>
  <c r="BC870" i="1"/>
  <c r="BD870" i="1"/>
  <c r="BC871" i="1"/>
  <c r="BD871" i="1"/>
  <c r="BC872" i="1"/>
  <c r="BD872" i="1"/>
  <c r="BC873" i="1"/>
  <c r="BD873" i="1"/>
  <c r="BC874" i="1"/>
  <c r="BD874" i="1"/>
  <c r="BC875" i="1"/>
  <c r="BD875" i="1"/>
  <c r="BC876" i="1"/>
  <c r="BD876" i="1"/>
  <c r="BC877" i="1"/>
  <c r="BD877" i="1"/>
  <c r="BC878" i="1"/>
  <c r="BD878" i="1"/>
  <c r="BC879" i="1"/>
  <c r="BD879" i="1"/>
  <c r="BC880" i="1"/>
  <c r="BD880" i="1"/>
  <c r="BC881" i="1"/>
  <c r="BD881" i="1"/>
  <c r="BC882" i="1"/>
  <c r="BD882" i="1"/>
  <c r="BC883" i="1"/>
  <c r="BD883" i="1"/>
  <c r="BC884" i="1"/>
  <c r="BD884" i="1"/>
  <c r="BC885" i="1"/>
  <c r="BD885" i="1"/>
  <c r="BC886" i="1"/>
  <c r="BD886" i="1"/>
  <c r="BC887" i="1"/>
  <c r="BD887" i="1"/>
  <c r="BC888" i="1"/>
  <c r="BD888" i="1"/>
  <c r="BC889" i="1"/>
  <c r="BD889" i="1"/>
  <c r="BC890" i="1"/>
  <c r="BD890" i="1"/>
  <c r="BC891" i="1"/>
  <c r="BD891" i="1"/>
  <c r="BC892" i="1"/>
  <c r="BD892" i="1"/>
  <c r="BC893" i="1"/>
  <c r="BD893" i="1"/>
  <c r="BC894" i="1"/>
  <c r="BD894" i="1"/>
  <c r="BC895" i="1"/>
  <c r="BD895" i="1"/>
  <c r="BC896" i="1"/>
  <c r="BD896" i="1"/>
  <c r="BC897" i="1"/>
  <c r="BD897" i="1"/>
  <c r="BC898" i="1"/>
  <c r="BD898" i="1"/>
  <c r="BC899" i="1"/>
  <c r="BD899" i="1"/>
  <c r="BC900" i="1"/>
  <c r="BD900" i="1"/>
  <c r="BC901" i="1"/>
  <c r="BD901" i="1"/>
  <c r="BC902" i="1"/>
  <c r="BD902" i="1"/>
  <c r="BC903" i="1"/>
  <c r="BD903" i="1"/>
  <c r="BC904" i="1"/>
  <c r="BD904" i="1"/>
  <c r="BC905" i="1"/>
  <c r="BD905" i="1"/>
  <c r="BC906" i="1"/>
  <c r="BD906" i="1"/>
  <c r="BC907" i="1"/>
  <c r="BD907" i="1"/>
  <c r="BC908" i="1"/>
  <c r="BD908" i="1"/>
  <c r="BC909" i="1"/>
  <c r="BD909" i="1"/>
  <c r="BC910" i="1"/>
  <c r="BD910" i="1"/>
  <c r="BC911" i="1"/>
  <c r="BD911" i="1"/>
  <c r="BC912" i="1"/>
  <c r="BD912" i="1"/>
  <c r="BC913" i="1"/>
  <c r="BD913" i="1"/>
  <c r="BC914" i="1"/>
  <c r="BD914" i="1"/>
  <c r="BC915" i="1"/>
  <c r="BD915" i="1"/>
  <c r="BC916" i="1"/>
  <c r="BD916" i="1"/>
  <c r="BC917" i="1"/>
  <c r="BD917" i="1"/>
  <c r="BC918" i="1"/>
  <c r="BD918" i="1"/>
  <c r="BC919" i="1"/>
  <c r="BD919" i="1"/>
  <c r="BC920" i="1"/>
  <c r="BD920" i="1"/>
  <c r="BC921" i="1"/>
  <c r="BD921" i="1"/>
  <c r="BC922" i="1"/>
  <c r="BD922" i="1"/>
  <c r="BC923" i="1"/>
  <c r="BD923" i="1"/>
  <c r="BC924" i="1"/>
  <c r="BD924" i="1"/>
  <c r="BC925" i="1"/>
  <c r="BD925" i="1"/>
  <c r="BC926" i="1"/>
  <c r="BD926" i="1"/>
  <c r="BC927" i="1"/>
  <c r="BD927" i="1"/>
  <c r="BC928" i="1"/>
  <c r="BD928" i="1"/>
  <c r="BC929" i="1"/>
  <c r="BD929" i="1"/>
  <c r="BC930" i="1"/>
  <c r="BD930" i="1"/>
  <c r="BC931" i="1"/>
  <c r="BD931" i="1"/>
  <c r="BC932" i="1"/>
  <c r="BD932" i="1"/>
  <c r="BC933" i="1"/>
  <c r="BD933" i="1"/>
  <c r="BC934" i="1"/>
  <c r="BD934" i="1"/>
  <c r="BC935" i="1"/>
  <c r="BD935" i="1"/>
  <c r="BC936" i="1"/>
  <c r="BD936" i="1"/>
  <c r="BC937" i="1"/>
  <c r="BD937" i="1"/>
  <c r="BC938" i="1"/>
  <c r="BD938" i="1"/>
  <c r="BC939" i="1"/>
  <c r="BD939" i="1"/>
  <c r="BC940" i="1"/>
  <c r="BD940" i="1"/>
  <c r="BC941" i="1"/>
  <c r="BD941" i="1"/>
  <c r="BC942" i="1"/>
  <c r="BD942" i="1"/>
  <c r="BC943" i="1"/>
  <c r="BD943" i="1"/>
  <c r="BC944" i="1"/>
  <c r="BD944" i="1"/>
  <c r="BC945" i="1"/>
  <c r="BD945" i="1"/>
  <c r="BC946" i="1"/>
  <c r="BD946" i="1"/>
  <c r="BC947" i="1"/>
  <c r="BD947" i="1"/>
  <c r="BC948" i="1"/>
  <c r="BD948" i="1"/>
  <c r="BC949" i="1"/>
  <c r="BD949" i="1"/>
  <c r="BC950" i="1"/>
  <c r="BD950" i="1"/>
  <c r="BC951" i="1"/>
  <c r="BD951" i="1"/>
  <c r="BC952" i="1"/>
  <c r="BD952" i="1"/>
  <c r="BC953" i="1"/>
  <c r="BD953" i="1"/>
  <c r="BC954" i="1"/>
  <c r="BD954" i="1"/>
  <c r="BC955" i="1"/>
  <c r="BD955" i="1"/>
  <c r="BC956" i="1"/>
  <c r="BD956" i="1"/>
  <c r="BC957" i="1"/>
  <c r="BD957" i="1"/>
  <c r="BC958" i="1"/>
  <c r="BD958" i="1"/>
  <c r="BC959" i="1"/>
  <c r="BD959" i="1"/>
  <c r="BC960" i="1"/>
  <c r="BD960" i="1"/>
  <c r="BC961" i="1"/>
  <c r="BD961" i="1"/>
  <c r="BC962" i="1"/>
  <c r="BD962" i="1"/>
  <c r="BC963" i="1"/>
  <c r="BD963" i="1"/>
  <c r="BC964" i="1"/>
  <c r="BD964" i="1"/>
  <c r="BC965" i="1"/>
  <c r="BD965" i="1"/>
  <c r="BC966" i="1"/>
  <c r="BD966" i="1"/>
  <c r="BC967" i="1"/>
  <c r="BD967" i="1"/>
  <c r="BC968" i="1"/>
  <c r="BD968" i="1"/>
  <c r="BC969" i="1"/>
  <c r="BD969" i="1"/>
  <c r="BC970" i="1"/>
  <c r="BD970" i="1"/>
  <c r="BC971" i="1"/>
  <c r="BD971" i="1"/>
  <c r="BC972" i="1"/>
  <c r="BD972" i="1"/>
  <c r="BC973" i="1"/>
  <c r="BD973" i="1"/>
  <c r="BC974" i="1"/>
  <c r="BD974" i="1"/>
  <c r="BC975" i="1"/>
  <c r="BD975" i="1"/>
  <c r="BC976" i="1"/>
  <c r="BD976" i="1"/>
  <c r="BC977" i="1"/>
  <c r="BD977" i="1"/>
  <c r="BC978" i="1"/>
  <c r="BD978" i="1"/>
  <c r="BC979" i="1"/>
  <c r="BD979" i="1"/>
  <c r="BC980" i="1"/>
  <c r="BD980" i="1"/>
  <c r="BC981" i="1"/>
  <c r="BD981" i="1"/>
  <c r="BC982" i="1"/>
  <c r="BD982" i="1"/>
  <c r="BC983" i="1"/>
  <c r="BD983" i="1"/>
  <c r="BC984" i="1"/>
  <c r="BD984" i="1"/>
  <c r="BC985" i="1"/>
  <c r="BD985" i="1"/>
  <c r="BC986" i="1"/>
  <c r="BD986" i="1"/>
  <c r="BC987" i="1"/>
  <c r="BD987" i="1"/>
  <c r="BC988" i="1"/>
  <c r="BD988" i="1"/>
  <c r="BC989" i="1"/>
  <c r="BD989" i="1"/>
  <c r="BC990" i="1"/>
  <c r="BD990" i="1"/>
  <c r="BC991" i="1"/>
  <c r="BD991" i="1"/>
  <c r="BC992" i="1"/>
  <c r="BD992" i="1"/>
  <c r="BC993" i="1"/>
  <c r="BD993" i="1"/>
  <c r="BC994" i="1"/>
  <c r="BD994" i="1"/>
  <c r="BC995" i="1"/>
  <c r="BD995" i="1"/>
  <c r="BC996" i="1"/>
  <c r="BD996" i="1"/>
  <c r="BC997" i="1"/>
  <c r="BD997" i="1"/>
  <c r="BC998" i="1"/>
  <c r="BD998" i="1"/>
  <c r="BC999" i="1"/>
  <c r="BD999" i="1"/>
  <c r="BC1000" i="1"/>
  <c r="BD1000" i="1"/>
  <c r="BC1001" i="1"/>
  <c r="BD1001" i="1"/>
  <c r="BC1002" i="1"/>
  <c r="BD1002" i="1"/>
  <c r="BC1003" i="1"/>
  <c r="BD1003" i="1"/>
  <c r="BC1004" i="1"/>
  <c r="BD1004" i="1"/>
  <c r="BC1005" i="1"/>
  <c r="BD1005" i="1"/>
  <c r="BC1006" i="1"/>
  <c r="BD1006" i="1"/>
  <c r="BC1007" i="1"/>
  <c r="BD1007" i="1"/>
  <c r="BC1008" i="1"/>
  <c r="BD1008" i="1"/>
  <c r="BC1009" i="1"/>
  <c r="BD1009" i="1"/>
  <c r="BC1010" i="1"/>
  <c r="BD1010" i="1"/>
  <c r="BC1011" i="1"/>
  <c r="BD1011" i="1"/>
  <c r="BC1012" i="1"/>
  <c r="BD1012" i="1"/>
  <c r="BC1013" i="1"/>
  <c r="BD1013" i="1"/>
  <c r="BC1014" i="1"/>
  <c r="BD1014" i="1"/>
  <c r="BC1015" i="1"/>
  <c r="BD1015" i="1"/>
  <c r="BC1016" i="1"/>
  <c r="BD1016" i="1"/>
  <c r="BC1017" i="1"/>
  <c r="BD1017" i="1"/>
  <c r="BC1018" i="1"/>
  <c r="BD1018" i="1"/>
  <c r="BC1019" i="1"/>
  <c r="BD1019" i="1"/>
  <c r="BC1020" i="1"/>
  <c r="BD1020" i="1"/>
  <c r="BC1021" i="1"/>
  <c r="BD1021" i="1"/>
  <c r="BC1022" i="1"/>
  <c r="BD1022" i="1"/>
  <c r="BC1023" i="1"/>
  <c r="BD1023" i="1"/>
  <c r="BC1024" i="1"/>
  <c r="BD1024" i="1"/>
  <c r="BC1025" i="1"/>
  <c r="BD1025" i="1"/>
  <c r="BC1026" i="1"/>
  <c r="BD1026" i="1"/>
  <c r="BC1027" i="1"/>
  <c r="BD1027" i="1"/>
  <c r="BC1028" i="1"/>
  <c r="BD1028" i="1"/>
  <c r="BC1029" i="1"/>
  <c r="BD1029" i="1"/>
  <c r="BC1030" i="1"/>
  <c r="BD1030" i="1"/>
  <c r="BC1031" i="1"/>
  <c r="BD1031" i="1"/>
  <c r="BC1032" i="1"/>
  <c r="BD1032" i="1"/>
  <c r="BC1033" i="1"/>
  <c r="BD1033" i="1"/>
  <c r="BC1034" i="1"/>
  <c r="BD1034" i="1"/>
  <c r="BC1035" i="1"/>
  <c r="BD1035" i="1"/>
  <c r="BC1036" i="1"/>
  <c r="BD1036" i="1"/>
  <c r="BC1037" i="1"/>
  <c r="BD1037" i="1"/>
  <c r="BC1038" i="1"/>
  <c r="BD1038" i="1"/>
  <c r="BC1039" i="1"/>
  <c r="BD1039" i="1"/>
  <c r="BC1040" i="1"/>
  <c r="BD1040" i="1"/>
  <c r="BC1041" i="1"/>
  <c r="BD1041" i="1"/>
  <c r="BC1042" i="1"/>
  <c r="BD1042" i="1"/>
  <c r="BC1043" i="1"/>
  <c r="BD1043" i="1"/>
  <c r="BC1044" i="1"/>
  <c r="BD1044" i="1"/>
  <c r="BC1045" i="1"/>
  <c r="BD1045" i="1"/>
  <c r="BC1046" i="1"/>
  <c r="BD1046" i="1"/>
  <c r="BC1047" i="1"/>
  <c r="BD1047" i="1"/>
  <c r="BC1048" i="1"/>
  <c r="BD1048" i="1"/>
  <c r="BC1049" i="1"/>
  <c r="BD1049" i="1"/>
  <c r="BC1050" i="1"/>
  <c r="BD1050" i="1"/>
  <c r="BC1051" i="1"/>
  <c r="BD1051" i="1"/>
  <c r="BC1052" i="1"/>
  <c r="BD1052" i="1"/>
  <c r="BC1053" i="1"/>
  <c r="BD1053" i="1"/>
  <c r="BC1054" i="1"/>
  <c r="BD1054" i="1"/>
  <c r="BC1055" i="1"/>
  <c r="BD1055" i="1"/>
  <c r="BC1056" i="1"/>
  <c r="BD1056" i="1"/>
  <c r="BC1057" i="1"/>
  <c r="BD1057" i="1"/>
  <c r="BC1058" i="1"/>
  <c r="BD1058" i="1"/>
  <c r="BC1059" i="1"/>
  <c r="BD1059" i="1"/>
  <c r="BC1060" i="1"/>
  <c r="BD1060" i="1"/>
  <c r="BC1061" i="1"/>
  <c r="BD1061" i="1"/>
  <c r="BC1062" i="1"/>
  <c r="BD1062" i="1"/>
  <c r="BC1063" i="1"/>
  <c r="BD1063" i="1"/>
  <c r="BC1064" i="1"/>
  <c r="BD1064" i="1"/>
  <c r="BC1065" i="1"/>
  <c r="BD1065" i="1"/>
  <c r="BC1066" i="1"/>
  <c r="BD1066" i="1"/>
  <c r="BC1067" i="1"/>
  <c r="BD1067" i="1"/>
  <c r="BC1068" i="1"/>
  <c r="BD1068" i="1"/>
  <c r="BC1069" i="1"/>
  <c r="BD1069" i="1"/>
  <c r="BC1070" i="1"/>
  <c r="BD1070" i="1"/>
  <c r="BC1071" i="1"/>
  <c r="BD1071" i="1"/>
  <c r="BC1072" i="1"/>
  <c r="BD1072" i="1"/>
  <c r="BC1073" i="1"/>
  <c r="BD1073" i="1"/>
  <c r="BC1074" i="1"/>
  <c r="BD1074" i="1"/>
  <c r="BC1075" i="1"/>
  <c r="BD1075" i="1"/>
  <c r="BC1076" i="1"/>
  <c r="BD1076" i="1"/>
  <c r="BC1077" i="1"/>
  <c r="BD1077" i="1"/>
  <c r="BC1078" i="1"/>
  <c r="BD1078" i="1"/>
  <c r="BC1079" i="1"/>
  <c r="BD1079" i="1"/>
  <c r="BC1080" i="1"/>
  <c r="BD1080" i="1"/>
  <c r="BC1081" i="1"/>
  <c r="BD1081" i="1"/>
  <c r="BC1082" i="1"/>
  <c r="BD1082" i="1"/>
  <c r="BC1083" i="1"/>
  <c r="BD1083" i="1"/>
  <c r="BC1084" i="1"/>
  <c r="BD1084" i="1"/>
  <c r="BC1085" i="1"/>
  <c r="BD1085" i="1"/>
  <c r="BC1086" i="1"/>
  <c r="BD1086" i="1"/>
  <c r="BC1087" i="1"/>
  <c r="BD1087" i="1"/>
  <c r="BC1088" i="1"/>
  <c r="BD1088" i="1"/>
  <c r="BC1089" i="1"/>
  <c r="BD1089" i="1"/>
  <c r="BC1090" i="1"/>
  <c r="BD1090" i="1"/>
  <c r="BC1091" i="1"/>
  <c r="BD1091" i="1"/>
  <c r="BC1092" i="1"/>
  <c r="BD1092" i="1"/>
  <c r="BC1093" i="1"/>
  <c r="BD1093" i="1"/>
  <c r="BC1094" i="1"/>
  <c r="BD1094" i="1"/>
  <c r="BC1095" i="1"/>
  <c r="BD1095" i="1"/>
  <c r="BC1096" i="1"/>
  <c r="BD1096" i="1"/>
  <c r="BC1097" i="1"/>
  <c r="BD1097" i="1"/>
  <c r="BC1098" i="1"/>
  <c r="BD1098" i="1"/>
  <c r="BC1099" i="1"/>
  <c r="BD1099" i="1"/>
  <c r="BC1100" i="1"/>
  <c r="BD1100" i="1"/>
  <c r="BC1101" i="1"/>
  <c r="BD1101" i="1"/>
  <c r="BC1102" i="1"/>
  <c r="BD1102" i="1"/>
  <c r="BC1103" i="1"/>
  <c r="BD1103" i="1"/>
  <c r="BC1104" i="1"/>
  <c r="BD1104" i="1"/>
  <c r="BC1105" i="1"/>
  <c r="BD1105" i="1"/>
  <c r="BC1106" i="1"/>
  <c r="BD1106" i="1"/>
  <c r="BC1107" i="1"/>
  <c r="BD1107" i="1"/>
  <c r="BC1108" i="1"/>
  <c r="BD1108" i="1"/>
  <c r="BC1109" i="1"/>
  <c r="BD1109" i="1"/>
  <c r="BC1110" i="1"/>
  <c r="BD1110" i="1"/>
  <c r="BC1111" i="1"/>
  <c r="BD1111" i="1"/>
  <c r="BC1112" i="1"/>
  <c r="BD1112" i="1"/>
  <c r="BC1113" i="1"/>
  <c r="BD1113" i="1"/>
  <c r="BC1114" i="1"/>
  <c r="BD1114" i="1"/>
  <c r="BC1115" i="1"/>
  <c r="BD1115" i="1"/>
  <c r="BC1116" i="1"/>
  <c r="BD1116" i="1"/>
  <c r="BC1117" i="1"/>
  <c r="BD1117" i="1"/>
  <c r="BC1118" i="1"/>
  <c r="BD1118" i="1"/>
  <c r="BC1119" i="1"/>
  <c r="BD1119" i="1"/>
  <c r="BC1120" i="1"/>
  <c r="BD1120" i="1"/>
  <c r="BC1121" i="1"/>
  <c r="BD1121" i="1"/>
  <c r="BC1122" i="1"/>
  <c r="BD1122" i="1"/>
  <c r="BC1123" i="1"/>
  <c r="BD1123" i="1"/>
  <c r="BC1124" i="1"/>
  <c r="BD1124" i="1"/>
  <c r="BC1125" i="1"/>
  <c r="BD1125" i="1"/>
  <c r="BC1126" i="1"/>
  <c r="BD1126" i="1"/>
  <c r="BC1127" i="1"/>
  <c r="BD1127" i="1"/>
  <c r="BC1128" i="1"/>
  <c r="BD1128" i="1"/>
  <c r="BC1129" i="1"/>
  <c r="BD1129" i="1"/>
  <c r="BC1130" i="1"/>
  <c r="BD1130" i="1"/>
  <c r="BC1131" i="1"/>
  <c r="BD1131" i="1"/>
  <c r="BC1132" i="1"/>
  <c r="BD1132" i="1"/>
  <c r="BC1133" i="1"/>
  <c r="BD1133" i="1"/>
  <c r="BC1134" i="1"/>
  <c r="BD1134" i="1"/>
  <c r="BC1135" i="1"/>
  <c r="BD1135" i="1"/>
  <c r="BC1136" i="1"/>
  <c r="BD1136" i="1"/>
  <c r="BC1137" i="1"/>
  <c r="BD1137" i="1"/>
  <c r="BC1138" i="1"/>
  <c r="BD1138" i="1"/>
  <c r="BC1139" i="1"/>
  <c r="BD1139" i="1"/>
  <c r="BC1140" i="1"/>
  <c r="BD1140" i="1"/>
  <c r="BC1141" i="1"/>
  <c r="BD1141" i="1"/>
  <c r="BC1142" i="1"/>
  <c r="BD1142" i="1"/>
  <c r="BC1143" i="1"/>
  <c r="BD1143" i="1"/>
  <c r="BC1144" i="1"/>
  <c r="BD1144" i="1"/>
  <c r="BC1145" i="1"/>
  <c r="BD1145" i="1"/>
  <c r="BC1146" i="1"/>
  <c r="BD1146" i="1"/>
  <c r="BC1147" i="1"/>
  <c r="BD1147" i="1"/>
  <c r="BC1148" i="1"/>
  <c r="BD1148" i="1"/>
  <c r="BC1149" i="1"/>
  <c r="BD1149" i="1"/>
  <c r="BC1150" i="1"/>
  <c r="BD1150" i="1"/>
  <c r="BC1151" i="1"/>
  <c r="BD1151" i="1"/>
  <c r="BC1152" i="1"/>
  <c r="BD1152" i="1"/>
  <c r="BC1153" i="1"/>
  <c r="BD1153" i="1"/>
  <c r="BC1154" i="1"/>
  <c r="BD1154" i="1"/>
  <c r="BC1155" i="1"/>
  <c r="BD1155" i="1"/>
  <c r="BC1156" i="1"/>
  <c r="BD1156" i="1"/>
  <c r="BC1157" i="1"/>
  <c r="BD1157" i="1"/>
  <c r="BC1158" i="1"/>
  <c r="BD1158" i="1"/>
  <c r="BC1159" i="1"/>
  <c r="BD1159" i="1"/>
  <c r="BC1160" i="1"/>
  <c r="BD1160" i="1"/>
  <c r="BC1161" i="1"/>
  <c r="BD1161" i="1"/>
  <c r="BC1162" i="1"/>
  <c r="BD1162" i="1"/>
  <c r="BC1163" i="1"/>
  <c r="BD1163" i="1"/>
  <c r="BC1164" i="1"/>
  <c r="BD1164" i="1"/>
  <c r="BC1165" i="1"/>
  <c r="BD1165" i="1"/>
  <c r="BC1166" i="1"/>
  <c r="BD1166" i="1"/>
  <c r="BC1167" i="1"/>
  <c r="BD1167" i="1"/>
  <c r="BC1168" i="1"/>
  <c r="BD1168" i="1"/>
  <c r="BC1169" i="1"/>
  <c r="BD1169" i="1"/>
  <c r="BC1170" i="1"/>
  <c r="BD1170" i="1"/>
  <c r="BC1171" i="1"/>
  <c r="BD1171" i="1"/>
  <c r="BC1172" i="1"/>
  <c r="BD1172" i="1"/>
  <c r="BC1173" i="1"/>
  <c r="BD1173" i="1"/>
  <c r="BC1174" i="1"/>
  <c r="BD1174" i="1"/>
  <c r="BC1175" i="1"/>
  <c r="BD1175" i="1"/>
  <c r="BC1176" i="1"/>
  <c r="BD1176" i="1"/>
  <c r="BC1177" i="1"/>
  <c r="BD1177" i="1"/>
  <c r="BC1178" i="1"/>
  <c r="BD1178" i="1"/>
  <c r="BC1179" i="1"/>
  <c r="BD1179" i="1"/>
  <c r="BC1180" i="1"/>
  <c r="BD1180" i="1"/>
  <c r="BC1181" i="1"/>
  <c r="BD1181" i="1"/>
  <c r="BC1182" i="1"/>
  <c r="BD1182" i="1"/>
  <c r="BC1183" i="1"/>
  <c r="BD1183" i="1"/>
  <c r="BC1184" i="1"/>
  <c r="BD1184" i="1"/>
  <c r="BC1185" i="1"/>
  <c r="BD1185" i="1"/>
  <c r="BC1186" i="1"/>
  <c r="BD1186" i="1"/>
  <c r="BC1187" i="1"/>
  <c r="BD1187" i="1"/>
  <c r="BC1188" i="1"/>
  <c r="BD1188" i="1"/>
  <c r="BC1189" i="1"/>
  <c r="BD1189" i="1"/>
  <c r="BC1190" i="1"/>
  <c r="BD1190" i="1"/>
  <c r="BC1191" i="1"/>
  <c r="BD1191" i="1"/>
  <c r="BC1192" i="1"/>
  <c r="BD1192" i="1"/>
  <c r="BC1193" i="1"/>
  <c r="BD1193" i="1"/>
  <c r="BC1194" i="1"/>
  <c r="BD1194" i="1"/>
  <c r="BC1195" i="1"/>
  <c r="BD1195" i="1"/>
  <c r="BC1196" i="1"/>
  <c r="BD1196" i="1"/>
  <c r="BC1197" i="1"/>
  <c r="BD1197" i="1"/>
  <c r="BC1198" i="1"/>
  <c r="BD1198" i="1"/>
  <c r="BC1199" i="1"/>
  <c r="BD1199" i="1"/>
  <c r="BC1200" i="1"/>
  <c r="BD1200" i="1"/>
  <c r="BC1201" i="1"/>
  <c r="BD1201" i="1"/>
  <c r="BC1202" i="1"/>
  <c r="BD1202" i="1"/>
  <c r="BC1203" i="1"/>
  <c r="BD1203" i="1"/>
  <c r="BC1204" i="1"/>
  <c r="BD1204" i="1"/>
  <c r="BC1205" i="1"/>
  <c r="BD1205" i="1"/>
  <c r="BC1206" i="1"/>
  <c r="BD1206" i="1"/>
  <c r="BC1207" i="1"/>
  <c r="BD1207" i="1"/>
  <c r="BC1208" i="1"/>
  <c r="BD1208" i="1"/>
  <c r="BC1209" i="1"/>
  <c r="BD1209" i="1"/>
  <c r="BC1210" i="1"/>
  <c r="BD1210" i="1"/>
  <c r="BC1211" i="1"/>
  <c r="BD1211" i="1"/>
  <c r="BC1212" i="1"/>
  <c r="BD1212" i="1"/>
  <c r="BC1213" i="1"/>
  <c r="BD1213" i="1"/>
  <c r="BC1214" i="1"/>
  <c r="BD1214" i="1"/>
  <c r="BC1215" i="1"/>
  <c r="BD1215" i="1"/>
  <c r="BC1216" i="1"/>
  <c r="BD1216" i="1"/>
  <c r="BC1217" i="1"/>
  <c r="BD1217" i="1"/>
  <c r="BC1218" i="1"/>
  <c r="BD1218" i="1"/>
  <c r="BC1219" i="1"/>
  <c r="BD1219" i="1"/>
  <c r="BC1220" i="1"/>
  <c r="BD1220" i="1"/>
  <c r="BC1221" i="1"/>
  <c r="BD1221" i="1"/>
  <c r="BC1222" i="1"/>
  <c r="BD1222" i="1"/>
  <c r="BC1223" i="1"/>
  <c r="BD1223" i="1"/>
  <c r="BC1224" i="1"/>
  <c r="BD1224" i="1"/>
  <c r="BC1225" i="1"/>
  <c r="BD1225" i="1"/>
  <c r="BC1226" i="1"/>
  <c r="BD1226" i="1"/>
  <c r="BC1227" i="1"/>
  <c r="BD1227" i="1"/>
  <c r="BC1228" i="1"/>
  <c r="BD1228" i="1"/>
  <c r="BC1229" i="1"/>
  <c r="BD1229" i="1"/>
  <c r="BC1230" i="1"/>
  <c r="BD1230" i="1"/>
  <c r="BC1231" i="1"/>
  <c r="BD1231" i="1"/>
  <c r="BC1232" i="1"/>
  <c r="BD1232" i="1"/>
  <c r="BC1233" i="1"/>
  <c r="BD1233" i="1"/>
  <c r="BC1234" i="1"/>
  <c r="BD1234" i="1"/>
  <c r="BC1235" i="1"/>
  <c r="BD1235" i="1"/>
  <c r="BC1236" i="1"/>
  <c r="BD1236" i="1"/>
  <c r="BC1237" i="1"/>
  <c r="BD1237" i="1"/>
  <c r="BC1238" i="1"/>
  <c r="BD1238" i="1"/>
  <c r="BC1239" i="1"/>
  <c r="BD1239" i="1"/>
  <c r="BC1240" i="1"/>
  <c r="BD1240" i="1"/>
  <c r="BC1241" i="1"/>
  <c r="BD1241" i="1"/>
  <c r="BC1242" i="1"/>
  <c r="BD1242" i="1"/>
  <c r="BC1243" i="1"/>
  <c r="BD1243" i="1"/>
  <c r="BC1244" i="1"/>
  <c r="BD1244" i="1"/>
  <c r="BC1245" i="1"/>
  <c r="BD1245" i="1"/>
  <c r="BC1246" i="1"/>
  <c r="BD1246" i="1"/>
  <c r="BC1247" i="1"/>
  <c r="BD1247" i="1"/>
  <c r="BC1248" i="1"/>
  <c r="BD1248" i="1"/>
  <c r="BC1249" i="1"/>
  <c r="BD1249" i="1"/>
  <c r="BC1250" i="1"/>
  <c r="BD1250" i="1"/>
  <c r="BC1251" i="1"/>
  <c r="BD1251" i="1"/>
  <c r="BC1252" i="1"/>
  <c r="BD1252" i="1"/>
  <c r="BC1253" i="1"/>
  <c r="BD1253" i="1"/>
  <c r="BC1254" i="1"/>
  <c r="BD1254" i="1"/>
  <c r="BC1255" i="1"/>
  <c r="BD1255" i="1"/>
  <c r="BC1256" i="1"/>
  <c r="BD1256" i="1"/>
  <c r="BC1257" i="1"/>
  <c r="BD1257" i="1"/>
  <c r="BC1258" i="1"/>
  <c r="BD1258" i="1"/>
  <c r="BC1259" i="1"/>
  <c r="BD1259" i="1"/>
  <c r="BC1260" i="1"/>
  <c r="BD1260" i="1"/>
  <c r="BC1261" i="1"/>
  <c r="BD1261" i="1"/>
  <c r="BC1262" i="1"/>
  <c r="BD1262" i="1"/>
  <c r="BC1263" i="1"/>
  <c r="BD1263" i="1"/>
  <c r="BC1264" i="1"/>
  <c r="BD1264" i="1"/>
  <c r="BC1265" i="1"/>
  <c r="BD1265" i="1"/>
  <c r="BC1266" i="1"/>
  <c r="BD1266" i="1"/>
  <c r="BC1267" i="1"/>
  <c r="BD1267" i="1"/>
  <c r="BC1268" i="1"/>
  <c r="BD1268" i="1"/>
  <c r="BC1269" i="1"/>
  <c r="BD1269" i="1"/>
  <c r="BC1270" i="1"/>
  <c r="BD1270" i="1"/>
  <c r="BC1271" i="1"/>
  <c r="BD1271" i="1"/>
  <c r="BC1272" i="1"/>
  <c r="BD1272" i="1"/>
  <c r="BC1273" i="1"/>
  <c r="BD1273" i="1"/>
  <c r="BC1274" i="1"/>
  <c r="BD1274" i="1"/>
  <c r="BC1275" i="1"/>
  <c r="BD1275" i="1"/>
  <c r="BC1276" i="1"/>
  <c r="BD1276" i="1"/>
  <c r="BC1277" i="1"/>
  <c r="BD1277" i="1"/>
  <c r="BC1278" i="1"/>
  <c r="BD1278" i="1"/>
  <c r="BC1279" i="1"/>
  <c r="BD1279" i="1"/>
  <c r="BC1280" i="1"/>
  <c r="BD1280" i="1"/>
  <c r="BC1281" i="1"/>
  <c r="BD1281" i="1"/>
  <c r="BC1282" i="1"/>
  <c r="BD1282" i="1"/>
  <c r="BC1283" i="1"/>
  <c r="BD1283" i="1"/>
  <c r="BC1284" i="1"/>
  <c r="BD1284" i="1"/>
  <c r="BC1285" i="1"/>
  <c r="BD1285" i="1"/>
  <c r="BC1286" i="1"/>
  <c r="BD1286" i="1"/>
  <c r="BC1287" i="1"/>
  <c r="BD1287" i="1"/>
  <c r="BC1288" i="1"/>
  <c r="BD1288" i="1"/>
  <c r="BC1289" i="1"/>
  <c r="BD1289" i="1"/>
  <c r="BC1290" i="1"/>
  <c r="BD1290" i="1"/>
  <c r="BC1291" i="1"/>
  <c r="BD1291" i="1"/>
  <c r="BC1292" i="1"/>
  <c r="BD1292" i="1"/>
  <c r="BC1293" i="1"/>
  <c r="BD1293" i="1"/>
  <c r="BC1294" i="1"/>
  <c r="BD1294" i="1"/>
  <c r="BC1295" i="1"/>
  <c r="BD1295" i="1"/>
  <c r="BC1296" i="1"/>
  <c r="BD1296" i="1"/>
  <c r="BC1297" i="1"/>
  <c r="BD1297" i="1"/>
  <c r="BC1298" i="1"/>
  <c r="BD1298" i="1"/>
  <c r="BC1299" i="1"/>
  <c r="BD1299" i="1"/>
  <c r="BC1300" i="1"/>
  <c r="BD1300" i="1"/>
  <c r="BC1301" i="1"/>
  <c r="BD1301" i="1"/>
  <c r="BC1302" i="1"/>
  <c r="BD1302" i="1"/>
  <c r="BC1303" i="1"/>
  <c r="BD1303" i="1"/>
  <c r="BC1304" i="1"/>
  <c r="BD1304" i="1"/>
  <c r="BC1305" i="1"/>
  <c r="BD1305" i="1"/>
  <c r="BC1306" i="1"/>
  <c r="BD1306" i="1"/>
  <c r="BC1307" i="1"/>
  <c r="BD1307" i="1"/>
  <c r="BC1308" i="1"/>
  <c r="BD1308" i="1"/>
  <c r="BC1309" i="1"/>
  <c r="BD1309" i="1"/>
  <c r="BC1310" i="1"/>
  <c r="BD1310" i="1"/>
  <c r="BC1311" i="1"/>
  <c r="BD1311" i="1"/>
  <c r="BC1312" i="1"/>
  <c r="BD1312" i="1"/>
  <c r="BC1313" i="1"/>
  <c r="BD1313" i="1"/>
  <c r="BC1314" i="1"/>
  <c r="BD1314" i="1"/>
  <c r="BC1315" i="1"/>
  <c r="BD1315" i="1"/>
  <c r="BC1316" i="1"/>
  <c r="BD1316" i="1"/>
  <c r="BC1317" i="1"/>
  <c r="BD1317" i="1"/>
  <c r="BC1318" i="1"/>
  <c r="BD1318" i="1"/>
  <c r="BC1319" i="1"/>
  <c r="BD1319" i="1"/>
  <c r="BC1320" i="1"/>
  <c r="BD1320" i="1"/>
  <c r="BC1321" i="1"/>
  <c r="BD1321" i="1"/>
  <c r="BC1322" i="1"/>
  <c r="BD1322" i="1"/>
  <c r="BC1323" i="1"/>
  <c r="BD1323" i="1"/>
  <c r="BC1324" i="1"/>
  <c r="BD1324" i="1"/>
  <c r="BC1325" i="1"/>
  <c r="BD1325" i="1"/>
  <c r="BC1326" i="1"/>
  <c r="BD1326" i="1"/>
  <c r="BC1327" i="1"/>
  <c r="BD1327" i="1"/>
  <c r="BC1328" i="1"/>
  <c r="BD1328" i="1"/>
  <c r="BC1329" i="1"/>
  <c r="BD1329" i="1"/>
  <c r="BC1330" i="1"/>
  <c r="BD1330" i="1"/>
  <c r="BC1331" i="1"/>
  <c r="BD1331" i="1"/>
  <c r="BC1332" i="1"/>
  <c r="BD1332" i="1"/>
  <c r="BC1333" i="1"/>
  <c r="BD1333" i="1"/>
  <c r="BC1334" i="1"/>
  <c r="BD1334" i="1"/>
  <c r="BC1335" i="1"/>
  <c r="BD1335" i="1"/>
  <c r="BC1336" i="1"/>
  <c r="BD1336" i="1"/>
  <c r="BC1337" i="1"/>
  <c r="BD1337" i="1"/>
  <c r="BC1338" i="1"/>
  <c r="BD1338" i="1"/>
  <c r="BC1339" i="1"/>
  <c r="BD1339" i="1"/>
  <c r="BC1340" i="1"/>
  <c r="BD1340" i="1"/>
  <c r="BC1341" i="1"/>
  <c r="BD1341" i="1"/>
  <c r="BC1342" i="1"/>
  <c r="BD1342" i="1"/>
  <c r="BC1343" i="1"/>
  <c r="BD1343" i="1"/>
  <c r="BC1344" i="1"/>
  <c r="BD1344" i="1"/>
  <c r="BC1345" i="1"/>
  <c r="BD1345" i="1"/>
  <c r="BC1346" i="1"/>
  <c r="BD1346" i="1"/>
  <c r="BC1347" i="1"/>
  <c r="BD1347" i="1"/>
  <c r="BC1348" i="1"/>
  <c r="BD1348" i="1"/>
  <c r="BC1349" i="1"/>
  <c r="BD1349" i="1"/>
  <c r="BC1350" i="1"/>
  <c r="BD1350" i="1"/>
  <c r="BC1351" i="1"/>
  <c r="BD1351" i="1"/>
  <c r="BC1352" i="1"/>
  <c r="BD1352" i="1"/>
  <c r="BC1353" i="1"/>
  <c r="BD1353" i="1"/>
  <c r="BC1354" i="1"/>
  <c r="BD1354" i="1"/>
  <c r="BC1355" i="1"/>
  <c r="BD1355" i="1"/>
  <c r="BC1356" i="1"/>
  <c r="BD1356" i="1"/>
  <c r="BC1357" i="1"/>
  <c r="BD1357" i="1"/>
  <c r="BC1358" i="1"/>
  <c r="BD1358" i="1"/>
  <c r="BC1359" i="1"/>
  <c r="BD1359" i="1"/>
  <c r="BC1360" i="1"/>
  <c r="BD1360" i="1"/>
  <c r="BC1361" i="1"/>
  <c r="BD1361" i="1"/>
  <c r="BC1362" i="1"/>
  <c r="BD1362" i="1"/>
  <c r="BC1363" i="1"/>
  <c r="BD1363" i="1"/>
  <c r="BC1364" i="1"/>
  <c r="BD1364" i="1"/>
  <c r="BC1365" i="1"/>
  <c r="BD1365" i="1"/>
  <c r="BC1366" i="1"/>
  <c r="BD1366" i="1"/>
  <c r="BC1367" i="1"/>
  <c r="BD1367" i="1"/>
  <c r="BC1368" i="1"/>
  <c r="BD1368" i="1"/>
  <c r="BC1369" i="1"/>
  <c r="BD1369" i="1"/>
  <c r="BC1370" i="1"/>
  <c r="BD1370" i="1"/>
  <c r="BC1371" i="1"/>
  <c r="BD1371" i="1"/>
  <c r="BC1372" i="1"/>
  <c r="BD1372" i="1"/>
  <c r="BC1373" i="1"/>
  <c r="BD1373" i="1"/>
  <c r="BC1374" i="1"/>
  <c r="BD1374" i="1"/>
  <c r="BC1375" i="1"/>
  <c r="BD1375" i="1"/>
  <c r="BC1376" i="1"/>
  <c r="BD1376" i="1"/>
  <c r="BC1377" i="1"/>
  <c r="BD1377" i="1"/>
  <c r="BC1378" i="1"/>
  <c r="BD1378" i="1"/>
  <c r="BC1379" i="1"/>
  <c r="BD1379" i="1"/>
  <c r="BC1380" i="1"/>
  <c r="BD1380" i="1"/>
  <c r="BC1381" i="1"/>
  <c r="BD1381" i="1"/>
  <c r="BC1382" i="1"/>
  <c r="BD1382" i="1"/>
  <c r="BC1383" i="1"/>
  <c r="BD1383" i="1"/>
  <c r="BC1384" i="1"/>
  <c r="BD1384" i="1"/>
  <c r="BC1385" i="1"/>
  <c r="BD1385" i="1"/>
  <c r="BC1386" i="1"/>
  <c r="BD1386" i="1"/>
  <c r="BC1387" i="1"/>
  <c r="BD1387" i="1"/>
  <c r="BC1388" i="1"/>
  <c r="BD1388" i="1"/>
  <c r="BC1389" i="1"/>
  <c r="BD1389" i="1"/>
  <c r="BC1390" i="1"/>
  <c r="BD1390" i="1"/>
  <c r="BC1391" i="1"/>
  <c r="BD1391" i="1"/>
  <c r="BC1392" i="1"/>
  <c r="BD1392" i="1"/>
  <c r="BC1393" i="1"/>
  <c r="BD1393" i="1"/>
  <c r="BC1394" i="1"/>
  <c r="BD1394" i="1"/>
  <c r="BC1395" i="1"/>
  <c r="BD1395" i="1"/>
  <c r="BC1396" i="1"/>
  <c r="BD1396" i="1"/>
  <c r="BC1397" i="1"/>
  <c r="BD1397" i="1"/>
  <c r="BC1398" i="1"/>
  <c r="BD1398" i="1"/>
  <c r="BC1399" i="1"/>
  <c r="BD1399" i="1"/>
  <c r="BC1400" i="1"/>
  <c r="BD1400" i="1"/>
  <c r="BC1401" i="1"/>
  <c r="BD1401" i="1"/>
  <c r="BC1402" i="1"/>
  <c r="BD1402" i="1"/>
  <c r="BC1403" i="1"/>
  <c r="BD1403" i="1"/>
  <c r="BC1404" i="1"/>
  <c r="BD1404" i="1"/>
  <c r="BC1405" i="1"/>
  <c r="BD1405" i="1"/>
  <c r="BC1406" i="1"/>
  <c r="BD1406" i="1"/>
  <c r="BC1407" i="1"/>
  <c r="BD1407" i="1"/>
  <c r="BC1408" i="1"/>
  <c r="BD1408" i="1"/>
  <c r="BC1409" i="1"/>
  <c r="BD1409" i="1"/>
  <c r="BC1410" i="1"/>
  <c r="BD1410" i="1"/>
  <c r="BC1411" i="1"/>
  <c r="BD1411" i="1"/>
  <c r="BC1412" i="1"/>
  <c r="BD1412" i="1"/>
  <c r="BC1413" i="1"/>
  <c r="BD1413" i="1"/>
  <c r="BC1414" i="1"/>
  <c r="BD1414" i="1"/>
  <c r="BC1415" i="1"/>
  <c r="BD1415" i="1"/>
  <c r="BC1416" i="1"/>
  <c r="BD1416" i="1"/>
  <c r="BC1417" i="1"/>
  <c r="BD1417" i="1"/>
  <c r="BC1418" i="1"/>
  <c r="BD1418" i="1"/>
  <c r="BC1419" i="1"/>
  <c r="BD1419" i="1"/>
  <c r="BC1420" i="1"/>
  <c r="BD1420" i="1"/>
  <c r="BC1421" i="1"/>
  <c r="BD1421" i="1"/>
  <c r="BC1422" i="1"/>
  <c r="BD1422" i="1"/>
  <c r="BC1423" i="1"/>
  <c r="BD1423" i="1"/>
  <c r="BC1424" i="1"/>
  <c r="BD1424" i="1"/>
  <c r="BC1425" i="1"/>
  <c r="BD1425" i="1"/>
  <c r="BC1426" i="1"/>
  <c r="BD1426" i="1"/>
  <c r="BC1427" i="1"/>
  <c r="BD1427" i="1"/>
  <c r="BC1428" i="1"/>
  <c r="BD1428" i="1"/>
  <c r="BC1429" i="1"/>
  <c r="BD1429" i="1"/>
  <c r="BC1430" i="1"/>
  <c r="BD1430" i="1"/>
  <c r="BC1431" i="1"/>
  <c r="BD1431" i="1"/>
  <c r="BC1432" i="1"/>
  <c r="BD1432" i="1"/>
  <c r="BC1433" i="1"/>
  <c r="BD1433" i="1"/>
  <c r="BC1434" i="1"/>
  <c r="BD1434" i="1"/>
  <c r="BC1435" i="1"/>
  <c r="BD1435" i="1"/>
  <c r="BC1436" i="1"/>
  <c r="BD1436" i="1"/>
  <c r="BC1437" i="1"/>
  <c r="BD1437" i="1"/>
  <c r="BC1438" i="1"/>
  <c r="BD1438" i="1"/>
  <c r="BC1439" i="1"/>
  <c r="BD1439" i="1"/>
  <c r="BC1440" i="1"/>
  <c r="BD1440" i="1"/>
  <c r="BC1441" i="1"/>
  <c r="BD1441" i="1"/>
  <c r="BC1442" i="1"/>
  <c r="BD1442" i="1"/>
  <c r="BC1443" i="1"/>
  <c r="BD1443" i="1"/>
  <c r="BC1444" i="1"/>
  <c r="BD1444" i="1"/>
  <c r="BC1445" i="1"/>
  <c r="BD1445" i="1"/>
  <c r="BC1446" i="1"/>
  <c r="BD1446" i="1"/>
  <c r="BC1447" i="1"/>
  <c r="BD1447" i="1"/>
  <c r="BC1448" i="1"/>
  <c r="BD1448" i="1"/>
  <c r="BC1449" i="1"/>
  <c r="BD1449" i="1"/>
  <c r="BC1450" i="1"/>
  <c r="BD1450" i="1"/>
  <c r="BC1451" i="1"/>
  <c r="BD1451" i="1"/>
  <c r="BC1452" i="1"/>
  <c r="BD1452" i="1"/>
  <c r="BC1453" i="1"/>
  <c r="BD1453" i="1"/>
  <c r="BC1454" i="1"/>
  <c r="BD1454" i="1"/>
  <c r="BC1455" i="1"/>
  <c r="BD1455" i="1"/>
  <c r="BC1456" i="1"/>
  <c r="BD1456" i="1"/>
  <c r="BC1457" i="1"/>
  <c r="BD1457" i="1"/>
  <c r="BC1458" i="1"/>
  <c r="BD1458" i="1"/>
  <c r="BC1459" i="1"/>
  <c r="BD1459" i="1"/>
  <c r="BC1460" i="1"/>
  <c r="BD1460" i="1"/>
  <c r="BC1461" i="1"/>
  <c r="BD1461" i="1"/>
  <c r="BC1462" i="1"/>
  <c r="BD1462" i="1"/>
  <c r="BC1463" i="1"/>
  <c r="BD1463" i="1"/>
  <c r="BC1464" i="1"/>
  <c r="BD1464" i="1"/>
  <c r="BC1465" i="1"/>
  <c r="BD1465" i="1"/>
  <c r="BC1466" i="1"/>
  <c r="BD1466" i="1"/>
  <c r="BC1467" i="1"/>
  <c r="BD1467" i="1"/>
  <c r="BC1468" i="1"/>
  <c r="BD1468" i="1"/>
  <c r="BC1469" i="1"/>
  <c r="BD1469" i="1"/>
  <c r="BC1470" i="1"/>
  <c r="BD1470" i="1"/>
  <c r="BC1471" i="1"/>
  <c r="BD1471" i="1"/>
  <c r="BC1472" i="1"/>
  <c r="BD1472" i="1"/>
  <c r="BC1473" i="1"/>
  <c r="BD1473" i="1"/>
  <c r="BC1474" i="1"/>
  <c r="BD1474" i="1"/>
  <c r="BC1475" i="1"/>
  <c r="BD1475" i="1"/>
  <c r="BC1476" i="1"/>
  <c r="BD1476" i="1"/>
  <c r="BC1477" i="1"/>
  <c r="BD1477" i="1"/>
  <c r="BC1478" i="1"/>
  <c r="BD1478" i="1"/>
  <c r="BC1479" i="1"/>
  <c r="BD1479" i="1"/>
  <c r="BC1480" i="1"/>
  <c r="BD1480" i="1"/>
  <c r="BC1481" i="1"/>
  <c r="BD1481" i="1"/>
  <c r="BC1482" i="1"/>
  <c r="BD1482" i="1"/>
  <c r="BC1483" i="1"/>
  <c r="BD1483" i="1"/>
  <c r="BC1484" i="1"/>
  <c r="BD1484" i="1"/>
  <c r="BC1485" i="1"/>
  <c r="BD1485" i="1"/>
  <c r="BC1486" i="1"/>
  <c r="BD1486" i="1"/>
  <c r="BC1487" i="1"/>
  <c r="BD1487" i="1"/>
  <c r="BC1488" i="1"/>
  <c r="BD1488" i="1"/>
  <c r="BC1489" i="1"/>
  <c r="BD1489" i="1"/>
  <c r="BC1490" i="1"/>
  <c r="BD1490" i="1"/>
  <c r="BC1491" i="1"/>
  <c r="BD1491" i="1"/>
  <c r="BC1492" i="1"/>
  <c r="BD1492" i="1"/>
  <c r="BC1493" i="1"/>
  <c r="BD1493" i="1"/>
  <c r="BC1494" i="1"/>
  <c r="BD1494" i="1"/>
  <c r="BC1495" i="1"/>
  <c r="BD1495" i="1"/>
  <c r="BC1496" i="1"/>
  <c r="BD1496" i="1"/>
  <c r="BC1497" i="1"/>
  <c r="BD1497" i="1"/>
  <c r="BC1498" i="1"/>
  <c r="BD1498" i="1"/>
  <c r="BC1499" i="1"/>
  <c r="BD1499" i="1"/>
  <c r="BC1500" i="1"/>
  <c r="BD1500" i="1"/>
  <c r="BC1501" i="1"/>
  <c r="BD1501" i="1"/>
  <c r="BC1502" i="1"/>
  <c r="BD1502" i="1"/>
  <c r="BC1503" i="1"/>
  <c r="BD1503" i="1"/>
  <c r="BC1504" i="1"/>
  <c r="BD1504" i="1"/>
  <c r="BC1505" i="1"/>
  <c r="BD1505" i="1"/>
  <c r="BC1506" i="1"/>
  <c r="BD1506" i="1"/>
  <c r="BC1507" i="1"/>
  <c r="BD1507" i="1"/>
  <c r="BC1508" i="1"/>
  <c r="BD1508" i="1"/>
  <c r="BC1509" i="1"/>
  <c r="BD1509" i="1"/>
  <c r="BC1510" i="1"/>
  <c r="BD1510" i="1"/>
  <c r="BC1511" i="1"/>
  <c r="BD1511" i="1"/>
  <c r="BC1512" i="1"/>
  <c r="BD1512" i="1"/>
  <c r="BC1513" i="1"/>
  <c r="BD1513" i="1"/>
  <c r="BC1514" i="1"/>
  <c r="BD1514" i="1"/>
  <c r="BC1515" i="1"/>
  <c r="BD1515" i="1"/>
  <c r="BC1516" i="1"/>
  <c r="BD1516" i="1"/>
  <c r="BC1517" i="1"/>
  <c r="BD1517" i="1"/>
  <c r="BC1518" i="1"/>
  <c r="BD1518" i="1"/>
  <c r="BC1519" i="1"/>
  <c r="BD1519" i="1"/>
  <c r="BC1520" i="1"/>
  <c r="BD1520" i="1"/>
  <c r="BC1521" i="1"/>
  <c r="BD1521" i="1"/>
  <c r="BC1522" i="1"/>
  <c r="BD1522" i="1"/>
  <c r="BC1523" i="1"/>
  <c r="BD1523" i="1"/>
  <c r="BC1524" i="1"/>
  <c r="BD1524" i="1"/>
  <c r="BC1525" i="1"/>
  <c r="BD1525" i="1"/>
  <c r="BC1526" i="1"/>
  <c r="BD1526" i="1"/>
  <c r="BC1527" i="1"/>
  <c r="BD1527" i="1"/>
  <c r="BC1528" i="1"/>
  <c r="BD1528" i="1"/>
  <c r="BC1529" i="1"/>
  <c r="BD1529" i="1"/>
  <c r="BC1530" i="1"/>
  <c r="BD1530" i="1"/>
  <c r="BC1531" i="1"/>
  <c r="BD1531" i="1"/>
  <c r="BC1532" i="1"/>
  <c r="BD1532" i="1"/>
  <c r="BC1533" i="1"/>
  <c r="BD1533" i="1"/>
  <c r="BC1534" i="1"/>
  <c r="BD1534" i="1"/>
  <c r="BC1535" i="1"/>
  <c r="BD1535" i="1"/>
  <c r="BC1536" i="1"/>
  <c r="BD1536" i="1"/>
  <c r="BC1537" i="1"/>
  <c r="BD1537" i="1"/>
  <c r="BC1538" i="1"/>
  <c r="BD1538" i="1"/>
  <c r="BC1539" i="1"/>
  <c r="BD1539" i="1"/>
  <c r="BC1540" i="1"/>
  <c r="BD1540" i="1"/>
  <c r="BC1541" i="1"/>
  <c r="BD1541" i="1"/>
  <c r="BC1542" i="1"/>
  <c r="BD1542" i="1"/>
  <c r="BC1543" i="1"/>
  <c r="BD1543" i="1"/>
  <c r="BC1544" i="1"/>
  <c r="BD1544" i="1"/>
  <c r="BC1545" i="1"/>
  <c r="BD1545" i="1"/>
  <c r="BC1546" i="1"/>
  <c r="BD1546" i="1"/>
  <c r="BC1547" i="1"/>
  <c r="BD1547" i="1"/>
  <c r="BC1548" i="1"/>
  <c r="BD1548" i="1"/>
  <c r="BC1549" i="1"/>
  <c r="BD1549" i="1"/>
  <c r="BC1550" i="1"/>
  <c r="BD1550" i="1"/>
  <c r="BC1551" i="1"/>
  <c r="BD1551" i="1"/>
  <c r="BC1552" i="1"/>
  <c r="BD1552" i="1"/>
  <c r="BC1553" i="1"/>
  <c r="BD1553" i="1"/>
  <c r="BC1554" i="1"/>
  <c r="BD1554" i="1"/>
  <c r="BC1555" i="1"/>
  <c r="BD1555" i="1"/>
  <c r="BC1556" i="1"/>
  <c r="BD1556" i="1"/>
  <c r="BC1557" i="1"/>
  <c r="BD1557" i="1"/>
  <c r="BC1558" i="1"/>
  <c r="BD1558" i="1"/>
  <c r="BC1559" i="1"/>
  <c r="BD1559" i="1"/>
  <c r="BC1560" i="1"/>
  <c r="BD1560" i="1"/>
  <c r="BC1561" i="1"/>
  <c r="BD1561" i="1"/>
  <c r="BC1562" i="1"/>
  <c r="BD1562" i="1"/>
  <c r="BC1563" i="1"/>
  <c r="BD1563" i="1"/>
  <c r="BC1564" i="1"/>
  <c r="BD1564" i="1"/>
  <c r="BC1565" i="1"/>
  <c r="BD1565" i="1"/>
  <c r="BC1566" i="1"/>
  <c r="BD1566" i="1"/>
  <c r="BC1567" i="1"/>
  <c r="BD1567" i="1"/>
  <c r="BC1568" i="1"/>
  <c r="BD1568" i="1"/>
  <c r="BC1569" i="1"/>
  <c r="BD1569" i="1"/>
  <c r="BC1570" i="1"/>
  <c r="BD1570" i="1"/>
  <c r="BC1571" i="1"/>
  <c r="BD1571" i="1"/>
  <c r="BC1572" i="1"/>
  <c r="BD1572" i="1"/>
  <c r="BC1573" i="1"/>
  <c r="BD1573" i="1"/>
  <c r="BC1574" i="1"/>
  <c r="BD1574" i="1"/>
  <c r="BC1575" i="1"/>
  <c r="BD1575" i="1"/>
  <c r="BC1576" i="1"/>
  <c r="BD1576" i="1"/>
  <c r="BC1577" i="1"/>
  <c r="BD1577" i="1"/>
  <c r="BC1578" i="1"/>
  <c r="BD1578" i="1"/>
  <c r="BC1579" i="1"/>
  <c r="BD1579" i="1"/>
  <c r="BC1580" i="1"/>
  <c r="BD1580" i="1"/>
  <c r="BC1581" i="1"/>
  <c r="BD1581" i="1"/>
  <c r="BC1582" i="1"/>
  <c r="BD1582" i="1"/>
  <c r="BC1583" i="1"/>
  <c r="BD1583" i="1"/>
  <c r="BC1584" i="1"/>
  <c r="BD1584" i="1"/>
  <c r="BC1585" i="1"/>
  <c r="BD1585" i="1"/>
  <c r="BC1586" i="1"/>
  <c r="BD1586" i="1"/>
  <c r="BC1587" i="1"/>
  <c r="BD1587" i="1"/>
  <c r="BC1588" i="1"/>
  <c r="BD1588" i="1"/>
  <c r="BC1589" i="1"/>
  <c r="BD1589" i="1"/>
  <c r="BC1590" i="1"/>
  <c r="BD1590" i="1"/>
  <c r="BC1591" i="1"/>
  <c r="BD1591" i="1"/>
  <c r="BC1592" i="1"/>
  <c r="BD1592" i="1"/>
  <c r="BC1593" i="1"/>
  <c r="BD1593" i="1"/>
  <c r="BC1594" i="1"/>
  <c r="BD1594" i="1"/>
  <c r="BC1595" i="1"/>
  <c r="BD1595" i="1"/>
  <c r="BC1596" i="1"/>
  <c r="BD1596" i="1"/>
  <c r="BC1597" i="1"/>
  <c r="BD1597" i="1"/>
  <c r="BC1598" i="1"/>
  <c r="BD1598" i="1"/>
  <c r="BC1599" i="1"/>
  <c r="BD1599" i="1"/>
  <c r="BC1600" i="1"/>
  <c r="BD1600" i="1"/>
  <c r="BC1601" i="1"/>
  <c r="BD1601" i="1"/>
  <c r="BC1602" i="1"/>
  <c r="BD1602" i="1"/>
  <c r="BC1603" i="1"/>
  <c r="BD1603" i="1"/>
  <c r="BC1604" i="1"/>
  <c r="BD1604" i="1"/>
  <c r="BC1605" i="1"/>
  <c r="BD1605" i="1"/>
  <c r="BC1606" i="1"/>
  <c r="BD1606" i="1"/>
  <c r="BC1607" i="1"/>
  <c r="BD1607" i="1"/>
  <c r="BC1608" i="1"/>
  <c r="BD1608" i="1"/>
  <c r="BC1609" i="1"/>
  <c r="BD1609" i="1"/>
  <c r="BC1610" i="1"/>
  <c r="BD1610" i="1"/>
  <c r="BC1611" i="1"/>
  <c r="BD1611" i="1"/>
  <c r="BC1612" i="1"/>
  <c r="BD1612" i="1"/>
  <c r="BC1613" i="1"/>
  <c r="BD1613" i="1"/>
  <c r="BC1614" i="1"/>
  <c r="BD1614" i="1"/>
  <c r="BC1615" i="1"/>
  <c r="BD1615" i="1"/>
  <c r="BC1616" i="1"/>
  <c r="BD1616" i="1"/>
  <c r="BC1617" i="1"/>
  <c r="BD1617" i="1"/>
  <c r="BC1618" i="1"/>
  <c r="BD1618" i="1"/>
  <c r="BC1619" i="1"/>
  <c r="BD1619" i="1"/>
  <c r="BC1620" i="1"/>
  <c r="BD1620" i="1"/>
  <c r="BC1621" i="1"/>
  <c r="BD1621" i="1"/>
  <c r="BC1622" i="1"/>
  <c r="BD1622" i="1"/>
  <c r="BC1623" i="1"/>
  <c r="BD1623" i="1"/>
  <c r="BC1624" i="1"/>
  <c r="BD1624" i="1"/>
  <c r="BC1625" i="1"/>
  <c r="BD1625" i="1"/>
  <c r="BC1626" i="1"/>
  <c r="BD1626" i="1"/>
  <c r="BC1627" i="1"/>
  <c r="BD1627" i="1"/>
  <c r="BC1628" i="1"/>
  <c r="BD1628" i="1"/>
  <c r="BC1629" i="1"/>
  <c r="BD1629" i="1"/>
  <c r="BC1630" i="1"/>
  <c r="BD1630" i="1"/>
  <c r="BC1631" i="1"/>
  <c r="BD1631" i="1"/>
  <c r="BC1632" i="1"/>
  <c r="BD1632" i="1"/>
  <c r="BC1633" i="1"/>
  <c r="BD1633" i="1"/>
  <c r="BC1634" i="1"/>
  <c r="BD1634" i="1"/>
  <c r="BC1635" i="1"/>
  <c r="BD1635" i="1"/>
  <c r="BC1636" i="1"/>
  <c r="BD1636" i="1"/>
  <c r="BC1637" i="1"/>
  <c r="BD1637" i="1"/>
  <c r="BC1638" i="1"/>
  <c r="BD1638" i="1"/>
  <c r="BC1639" i="1"/>
  <c r="BD1639" i="1"/>
  <c r="BC1640" i="1"/>
  <c r="BD1640" i="1"/>
  <c r="BC1641" i="1"/>
  <c r="BD1641" i="1"/>
  <c r="BC1642" i="1"/>
  <c r="BD1642" i="1"/>
  <c r="BC1643" i="1"/>
  <c r="BD1643" i="1"/>
  <c r="BC1644" i="1"/>
  <c r="BD1644" i="1"/>
  <c r="BC1645" i="1"/>
  <c r="BD1645" i="1"/>
  <c r="BC1646" i="1"/>
  <c r="BD1646" i="1"/>
  <c r="BC1647" i="1"/>
  <c r="BD1647" i="1"/>
  <c r="BC1648" i="1"/>
  <c r="BD1648" i="1"/>
  <c r="BC1649" i="1"/>
  <c r="BD1649" i="1"/>
  <c r="BC1650" i="1"/>
  <c r="BD1650" i="1"/>
  <c r="BC1651" i="1"/>
  <c r="BD1651" i="1"/>
  <c r="BC1652" i="1"/>
  <c r="BD1652" i="1"/>
  <c r="BC1653" i="1"/>
  <c r="BD1653" i="1"/>
  <c r="BC1654" i="1"/>
  <c r="BD1654" i="1"/>
  <c r="BC1655" i="1"/>
  <c r="BD1655" i="1"/>
  <c r="BC1656" i="1"/>
  <c r="BD1656" i="1"/>
  <c r="BC1657" i="1"/>
  <c r="BD1657" i="1"/>
  <c r="BC1658" i="1"/>
  <c r="BD1658" i="1"/>
  <c r="BC1659" i="1"/>
  <c r="BD1659" i="1"/>
  <c r="BC1660" i="1"/>
  <c r="BD1660" i="1"/>
  <c r="BC1661" i="1"/>
  <c r="BD1661" i="1"/>
  <c r="BC1662" i="1"/>
  <c r="BD1662" i="1"/>
  <c r="BC1663" i="1"/>
  <c r="BD1663" i="1"/>
  <c r="BC1664" i="1"/>
  <c r="BD1664" i="1"/>
  <c r="BC1665" i="1"/>
  <c r="BD1665" i="1"/>
  <c r="BC1666" i="1"/>
  <c r="BD1666" i="1"/>
  <c r="BC1667" i="1"/>
  <c r="BD1667" i="1"/>
  <c r="BC1668" i="1"/>
  <c r="BD1668" i="1"/>
  <c r="BC1669" i="1"/>
  <c r="BD1669" i="1"/>
  <c r="BC1670" i="1"/>
  <c r="BD1670" i="1"/>
  <c r="BC1671" i="1"/>
  <c r="BD1671" i="1"/>
  <c r="BC1672" i="1"/>
  <c r="BD1672" i="1"/>
  <c r="BC1673" i="1"/>
  <c r="BD1673" i="1"/>
  <c r="BC1674" i="1"/>
  <c r="BD1674" i="1"/>
  <c r="BC1675" i="1"/>
  <c r="BD1675" i="1"/>
  <c r="BC1676" i="1"/>
  <c r="BD1676" i="1"/>
  <c r="BC1677" i="1"/>
  <c r="BD1677" i="1"/>
  <c r="BC1678" i="1"/>
  <c r="BD1678" i="1"/>
  <c r="BC1679" i="1"/>
  <c r="BD1679" i="1"/>
  <c r="BC1680" i="1"/>
  <c r="BD1680" i="1"/>
  <c r="BC1681" i="1"/>
  <c r="BD1681" i="1"/>
  <c r="BC1682" i="1"/>
  <c r="BD1682" i="1"/>
  <c r="BC1683" i="1"/>
  <c r="BD1683" i="1"/>
  <c r="BC1684" i="1"/>
  <c r="BD1684" i="1"/>
  <c r="BC1685" i="1"/>
  <c r="BD1685" i="1"/>
  <c r="BC1686" i="1"/>
  <c r="BD1686" i="1"/>
  <c r="BC1687" i="1"/>
  <c r="BD1687" i="1"/>
  <c r="BC1688" i="1"/>
  <c r="BD1688" i="1"/>
  <c r="BC1689" i="1"/>
  <c r="BD1689" i="1"/>
  <c r="BC1690" i="1"/>
  <c r="BD1690" i="1"/>
  <c r="BC1691" i="1"/>
  <c r="BD1691" i="1"/>
  <c r="BC1692" i="1"/>
  <c r="BD1692" i="1"/>
  <c r="BC1693" i="1"/>
  <c r="BD1693" i="1"/>
  <c r="BC1694" i="1"/>
  <c r="BD1694" i="1"/>
  <c r="BC1695" i="1"/>
  <c r="BD1695" i="1"/>
  <c r="BC1696" i="1"/>
  <c r="BD1696" i="1"/>
  <c r="BC1697" i="1"/>
  <c r="BD1697" i="1"/>
  <c r="BC1698" i="1"/>
  <c r="BD1698" i="1"/>
  <c r="BC1699" i="1"/>
  <c r="BD1699" i="1"/>
  <c r="BC1700" i="1"/>
  <c r="BD1700" i="1"/>
  <c r="BC1701" i="1"/>
  <c r="BD1701" i="1"/>
  <c r="BC1702" i="1"/>
  <c r="BD1702" i="1"/>
  <c r="BC1703" i="1"/>
  <c r="BD1703" i="1"/>
  <c r="BC1704" i="1"/>
  <c r="BD1704" i="1"/>
  <c r="BC1705" i="1"/>
  <c r="BD1705" i="1"/>
  <c r="BC1706" i="1"/>
  <c r="BD1706" i="1"/>
  <c r="BC1707" i="1"/>
  <c r="BD1707" i="1"/>
  <c r="BC1708" i="1"/>
  <c r="BD1708" i="1"/>
  <c r="BC1709" i="1"/>
  <c r="BD1709" i="1"/>
  <c r="BC1710" i="1"/>
  <c r="BD1710" i="1"/>
  <c r="BC1711" i="1"/>
  <c r="BD1711" i="1"/>
  <c r="BC1712" i="1"/>
  <c r="BD1712" i="1"/>
  <c r="BC1713" i="1"/>
  <c r="BD1713" i="1"/>
  <c r="BC1714" i="1"/>
  <c r="BD1714" i="1"/>
  <c r="BC1715" i="1"/>
  <c r="BD1715" i="1"/>
  <c r="BC1716" i="1"/>
  <c r="BD1716" i="1"/>
  <c r="BC1717" i="1"/>
  <c r="BD1717" i="1"/>
  <c r="BC1718" i="1"/>
  <c r="BD1718" i="1"/>
  <c r="BC1719" i="1"/>
  <c r="BD1719" i="1"/>
  <c r="BC1720" i="1"/>
  <c r="BD1720" i="1"/>
  <c r="BC1721" i="1"/>
  <c r="BD1721" i="1"/>
  <c r="BC1722" i="1"/>
  <c r="BD1722" i="1"/>
  <c r="BC1723" i="1"/>
  <c r="BD1723" i="1"/>
  <c r="BC1724" i="1"/>
  <c r="BD1724" i="1"/>
  <c r="BC1725" i="1"/>
  <c r="BD1725" i="1"/>
  <c r="BC1726" i="1"/>
  <c r="BD1726" i="1"/>
  <c r="BC1727" i="1"/>
  <c r="BD1727" i="1"/>
  <c r="BC1728" i="1"/>
  <c r="BD1728" i="1"/>
  <c r="BC1729" i="1"/>
  <c r="BD1729" i="1"/>
  <c r="BC1730" i="1"/>
  <c r="BD1730" i="1"/>
  <c r="BC1731" i="1"/>
  <c r="BD1731" i="1"/>
  <c r="BC1732" i="1"/>
  <c r="BD1732" i="1"/>
  <c r="BC1733" i="1"/>
  <c r="BD1733" i="1"/>
  <c r="BC1734" i="1"/>
  <c r="BD1734" i="1"/>
  <c r="BC1735" i="1"/>
  <c r="BD1735" i="1"/>
  <c r="BC1736" i="1"/>
  <c r="BD1736" i="1"/>
  <c r="BC1737" i="1"/>
  <c r="BD1737" i="1"/>
  <c r="BC1738" i="1"/>
  <c r="BD1738" i="1"/>
  <c r="BC1739" i="1"/>
  <c r="BD1739" i="1"/>
  <c r="BC1740" i="1"/>
  <c r="BD1740" i="1"/>
  <c r="BC1741" i="1"/>
  <c r="BD1741" i="1"/>
  <c r="BC1742" i="1"/>
  <c r="BD1742" i="1"/>
  <c r="BC1743" i="1"/>
  <c r="BD1743" i="1"/>
  <c r="BC1744" i="1"/>
  <c r="BD1744" i="1"/>
  <c r="BC1745" i="1"/>
  <c r="BD1745" i="1"/>
  <c r="BC1746" i="1"/>
  <c r="BD1746" i="1"/>
  <c r="BC1747" i="1"/>
  <c r="BD1747" i="1"/>
  <c r="BC1748" i="1"/>
  <c r="BD1748" i="1"/>
  <c r="BC1749" i="1"/>
  <c r="BD1749" i="1"/>
  <c r="BC1750" i="1"/>
  <c r="BD1750" i="1"/>
  <c r="BC1751" i="1"/>
  <c r="BD1751" i="1"/>
  <c r="BC1752" i="1"/>
  <c r="BD1752" i="1"/>
  <c r="BC1753" i="1"/>
  <c r="BD1753" i="1"/>
  <c r="BC1754" i="1"/>
  <c r="BD1754" i="1"/>
  <c r="BC1755" i="1"/>
  <c r="BD1755" i="1"/>
  <c r="BC1756" i="1"/>
  <c r="BD1756" i="1"/>
  <c r="BC1757" i="1"/>
  <c r="BD1757" i="1"/>
  <c r="BC1758" i="1"/>
  <c r="BD1758" i="1"/>
  <c r="BC1759" i="1"/>
  <c r="BD1759" i="1"/>
  <c r="BC1760" i="1"/>
  <c r="BD1760" i="1"/>
  <c r="BC1761" i="1"/>
  <c r="BD1761" i="1"/>
  <c r="BC1762" i="1"/>
  <c r="BD1762" i="1"/>
  <c r="BC1763" i="1"/>
  <c r="BD1763" i="1"/>
  <c r="BC1764" i="1"/>
  <c r="BD1764" i="1"/>
  <c r="BC1765" i="1"/>
  <c r="BD1765" i="1"/>
  <c r="BC1766" i="1"/>
  <c r="BD1766" i="1"/>
  <c r="BC1767" i="1"/>
  <c r="BD1767" i="1"/>
  <c r="BC1768" i="1"/>
  <c r="BD1768" i="1"/>
  <c r="BC1769" i="1"/>
  <c r="BD1769" i="1"/>
  <c r="BC1770" i="1"/>
  <c r="BD1770" i="1"/>
  <c r="BC1771" i="1"/>
  <c r="BD1771" i="1"/>
  <c r="BC1772" i="1"/>
  <c r="BD1772" i="1"/>
  <c r="BC1773" i="1"/>
  <c r="BD1773" i="1"/>
  <c r="BC1774" i="1"/>
  <c r="BD1774" i="1"/>
  <c r="BC1775" i="1"/>
  <c r="BD1775" i="1"/>
  <c r="BC1776" i="1"/>
  <c r="BD1776" i="1"/>
  <c r="BC1777" i="1"/>
  <c r="BD1777" i="1"/>
  <c r="BC1778" i="1"/>
  <c r="BD1778" i="1"/>
  <c r="BC1779" i="1"/>
  <c r="BD1779" i="1"/>
  <c r="BC1780" i="1"/>
  <c r="BD1780" i="1"/>
  <c r="BC1781" i="1"/>
  <c r="BD1781" i="1"/>
  <c r="BC1782" i="1"/>
  <c r="BD1782" i="1"/>
  <c r="BC1783" i="1"/>
  <c r="BD1783" i="1"/>
  <c r="BC1784" i="1"/>
  <c r="BD1784" i="1"/>
  <c r="BC1785" i="1"/>
  <c r="BD1785" i="1"/>
  <c r="BC1786" i="1"/>
  <c r="BD1786" i="1"/>
  <c r="BC1787" i="1"/>
  <c r="BD1787" i="1"/>
  <c r="BC1788" i="1"/>
  <c r="BD1788" i="1"/>
  <c r="BC1789" i="1"/>
  <c r="BD1789" i="1"/>
  <c r="BC1790" i="1"/>
  <c r="BD1790" i="1"/>
  <c r="BC1791" i="1"/>
  <c r="BD1791" i="1"/>
  <c r="BC1792" i="1"/>
  <c r="BD1792" i="1"/>
  <c r="BC1793" i="1"/>
  <c r="BD1793" i="1"/>
  <c r="BC1794" i="1"/>
  <c r="BD1794" i="1"/>
  <c r="BC1795" i="1"/>
  <c r="BD1795" i="1"/>
  <c r="BC1796" i="1"/>
  <c r="BD1796" i="1"/>
  <c r="BC1797" i="1"/>
  <c r="BD1797" i="1"/>
  <c r="BC1798" i="1"/>
  <c r="BD1798" i="1"/>
  <c r="BC1799" i="1"/>
  <c r="BD1799" i="1"/>
  <c r="BC1800" i="1"/>
  <c r="BD1800" i="1"/>
  <c r="BC1801" i="1"/>
  <c r="BD1801" i="1"/>
  <c r="BC1802" i="1"/>
  <c r="BD1802" i="1"/>
  <c r="BC1803" i="1"/>
  <c r="BD1803" i="1"/>
  <c r="BC1804" i="1"/>
  <c r="BD1804" i="1"/>
  <c r="BC1805" i="1"/>
  <c r="BD1805" i="1"/>
  <c r="BC1806" i="1"/>
  <c r="BD1806" i="1"/>
  <c r="BC1807" i="1"/>
  <c r="BD1807" i="1"/>
  <c r="BC1808" i="1"/>
  <c r="BD1808" i="1"/>
  <c r="BC1809" i="1"/>
  <c r="BD1809" i="1"/>
  <c r="BC1810" i="1"/>
  <c r="BD1810" i="1"/>
  <c r="BC1811" i="1"/>
  <c r="BD1811" i="1"/>
  <c r="BC1812" i="1"/>
  <c r="BD1812" i="1"/>
  <c r="BC1813" i="1"/>
  <c r="BD1813" i="1"/>
  <c r="BC1814" i="1"/>
  <c r="BD1814" i="1"/>
  <c r="BC1815" i="1"/>
  <c r="BD1815" i="1"/>
  <c r="BC1816" i="1"/>
  <c r="BD1816" i="1"/>
  <c r="BC1817" i="1"/>
  <c r="BD1817" i="1"/>
  <c r="BC1818" i="1"/>
  <c r="BD1818" i="1"/>
  <c r="BC1819" i="1"/>
  <c r="BD1819" i="1"/>
  <c r="BC1820" i="1"/>
  <c r="BD1820" i="1"/>
  <c r="BC1821" i="1"/>
  <c r="BD1821" i="1"/>
  <c r="BC1822" i="1"/>
  <c r="BD1822" i="1"/>
  <c r="BC1823" i="1"/>
  <c r="BD1823" i="1"/>
  <c r="BC1824" i="1"/>
  <c r="BD1824" i="1"/>
  <c r="BC1825" i="1"/>
  <c r="BD1825" i="1"/>
  <c r="BC1826" i="1"/>
  <c r="BD1826" i="1"/>
  <c r="BC1827" i="1"/>
  <c r="BD1827" i="1"/>
  <c r="BC1828" i="1"/>
  <c r="BD1828" i="1"/>
  <c r="BC1829" i="1"/>
  <c r="BD1829" i="1"/>
  <c r="BC1830" i="1"/>
  <c r="BD1830" i="1"/>
  <c r="BC1831" i="1"/>
  <c r="BD1831" i="1"/>
  <c r="BC1832" i="1"/>
  <c r="BD1832" i="1"/>
  <c r="BC1833" i="1"/>
  <c r="BD1833" i="1"/>
  <c r="BC1834" i="1"/>
  <c r="BD1834" i="1"/>
  <c r="BC1835" i="1"/>
  <c r="BD1835" i="1"/>
  <c r="BC1836" i="1"/>
  <c r="BD1836" i="1"/>
  <c r="BC1837" i="1"/>
  <c r="BD1837" i="1"/>
  <c r="BC1838" i="1"/>
  <c r="BD1838" i="1"/>
  <c r="BC1839" i="1"/>
  <c r="BD1839" i="1"/>
  <c r="BC1840" i="1"/>
  <c r="BD1840" i="1"/>
  <c r="BC1841" i="1"/>
  <c r="BD1841" i="1"/>
  <c r="BC1842" i="1"/>
  <c r="BD1842" i="1"/>
  <c r="BC1843" i="1"/>
  <c r="BD1843" i="1"/>
  <c r="BC1844" i="1"/>
  <c r="BD1844" i="1"/>
  <c r="BC1845" i="1"/>
  <c r="BD1845" i="1"/>
  <c r="BC1846" i="1"/>
  <c r="BD1846" i="1"/>
  <c r="BC1847" i="1"/>
  <c r="BD1847" i="1"/>
  <c r="BC1848" i="1"/>
  <c r="BD1848" i="1"/>
  <c r="BC1849" i="1"/>
  <c r="BD1849" i="1"/>
  <c r="BC1850" i="1"/>
  <c r="BD1850" i="1"/>
  <c r="BC1851" i="1"/>
  <c r="BD1851" i="1"/>
  <c r="BC1852" i="1"/>
  <c r="BD1852" i="1"/>
  <c r="BC1853" i="1"/>
  <c r="BD1853" i="1"/>
  <c r="BC1854" i="1"/>
  <c r="BD1854" i="1"/>
  <c r="BC1855" i="1"/>
  <c r="BD1855" i="1"/>
  <c r="BC1856" i="1"/>
  <c r="BD1856" i="1"/>
  <c r="BC1857" i="1"/>
  <c r="BD1857" i="1"/>
  <c r="BC1858" i="1"/>
  <c r="BD1858" i="1"/>
  <c r="BC1859" i="1"/>
  <c r="BD1859" i="1"/>
  <c r="BC1860" i="1"/>
  <c r="BD1860" i="1"/>
  <c r="BC1861" i="1"/>
  <c r="BD1861" i="1"/>
  <c r="BC1862" i="1"/>
  <c r="BD1862" i="1"/>
  <c r="BC1863" i="1"/>
  <c r="BD1863" i="1"/>
  <c r="BC1864" i="1"/>
  <c r="BD1864" i="1"/>
  <c r="BC1865" i="1"/>
  <c r="BD1865" i="1"/>
  <c r="BC1866" i="1"/>
  <c r="BD1866" i="1"/>
  <c r="BC1867" i="1"/>
  <c r="BD1867" i="1"/>
  <c r="BC1868" i="1"/>
  <c r="BD1868" i="1"/>
  <c r="BC1869" i="1"/>
  <c r="BD1869" i="1"/>
  <c r="BC1870" i="1"/>
  <c r="BD1870" i="1"/>
  <c r="BC1871" i="1"/>
  <c r="BD1871" i="1"/>
  <c r="BC1872" i="1"/>
  <c r="BD1872" i="1"/>
  <c r="BC1873" i="1"/>
  <c r="BD1873" i="1"/>
  <c r="BC1874" i="1"/>
  <c r="BD1874" i="1"/>
  <c r="BC1875" i="1"/>
  <c r="BD1875" i="1"/>
  <c r="BC1876" i="1"/>
  <c r="BD1876" i="1"/>
  <c r="BC1877" i="1"/>
  <c r="BD1877" i="1"/>
  <c r="BC1878" i="1"/>
  <c r="BD1878" i="1"/>
  <c r="BC1879" i="1"/>
  <c r="BD1879" i="1"/>
  <c r="BC1880" i="1"/>
  <c r="BD1880" i="1"/>
  <c r="BC1881" i="1"/>
  <c r="BD1881" i="1"/>
  <c r="BC1882" i="1"/>
  <c r="BD1882" i="1"/>
  <c r="BC1883" i="1"/>
  <c r="BD1883" i="1"/>
  <c r="BC1884" i="1"/>
  <c r="BD1884" i="1"/>
  <c r="BC1885" i="1"/>
  <c r="BD1885" i="1"/>
  <c r="BC1886" i="1"/>
  <c r="BD1886" i="1"/>
  <c r="BC1887" i="1"/>
  <c r="BD1887" i="1"/>
  <c r="BC1888" i="1"/>
  <c r="BD1888" i="1"/>
  <c r="BC1889" i="1"/>
  <c r="BD1889" i="1"/>
  <c r="BC1890" i="1"/>
  <c r="BD1890" i="1"/>
  <c r="BC1891" i="1"/>
  <c r="BD1891" i="1"/>
  <c r="BC1892" i="1"/>
  <c r="BD1892" i="1"/>
  <c r="BC1893" i="1"/>
  <c r="BD1893" i="1"/>
  <c r="BC1894" i="1"/>
  <c r="BD1894" i="1"/>
  <c r="BC1895" i="1"/>
  <c r="BD1895" i="1"/>
  <c r="BC1896" i="1"/>
  <c r="BD1896" i="1"/>
  <c r="BC1897" i="1"/>
  <c r="BD1897" i="1"/>
  <c r="BC1898" i="1"/>
  <c r="BD1898" i="1"/>
  <c r="BC1899" i="1"/>
  <c r="BD1899" i="1"/>
  <c r="BC1900" i="1"/>
  <c r="BD1900" i="1"/>
  <c r="BC1901" i="1"/>
  <c r="BD1901" i="1"/>
  <c r="BC1902" i="1"/>
  <c r="BD1902" i="1"/>
  <c r="BC1903" i="1"/>
  <c r="BD1903" i="1"/>
  <c r="BC1904" i="1"/>
  <c r="BD1904" i="1"/>
  <c r="BC1905" i="1"/>
  <c r="BD1905" i="1"/>
  <c r="BC1906" i="1"/>
  <c r="BD1906" i="1"/>
  <c r="BC1907" i="1"/>
  <c r="BD1907" i="1"/>
  <c r="BC1908" i="1"/>
  <c r="BD1908" i="1"/>
  <c r="BC1909" i="1"/>
  <c r="BD1909" i="1"/>
  <c r="BC1910" i="1"/>
  <c r="BD1910" i="1"/>
  <c r="BC1911" i="1"/>
  <c r="BD1911" i="1"/>
  <c r="BC1912" i="1"/>
  <c r="BD1912" i="1"/>
  <c r="BC1913" i="1"/>
  <c r="BD1913" i="1"/>
  <c r="BC1914" i="1"/>
  <c r="BD1914" i="1"/>
  <c r="BC1915" i="1"/>
  <c r="BD1915" i="1"/>
  <c r="BC1916" i="1"/>
  <c r="BD1916" i="1"/>
  <c r="BC1917" i="1"/>
  <c r="BD1917" i="1"/>
  <c r="BC1918" i="1"/>
  <c r="BD1918" i="1"/>
  <c r="BC1919" i="1"/>
  <c r="BD1919" i="1"/>
  <c r="BC1920" i="1"/>
  <c r="BD1920" i="1"/>
  <c r="BC1921" i="1"/>
  <c r="BD1921" i="1"/>
  <c r="BC1922" i="1"/>
  <c r="BD1922" i="1"/>
  <c r="BC1923" i="1"/>
  <c r="BD1923" i="1"/>
  <c r="BC1924" i="1"/>
  <c r="BD1924" i="1"/>
  <c r="BC1925" i="1"/>
  <c r="BD1925" i="1"/>
  <c r="BC1926" i="1"/>
  <c r="BD1926" i="1"/>
  <c r="BC1927" i="1"/>
  <c r="BD1927" i="1"/>
  <c r="BC1928" i="1"/>
  <c r="BD1928" i="1"/>
  <c r="BC1929" i="1"/>
  <c r="BD1929" i="1"/>
  <c r="BC1930" i="1"/>
  <c r="BD1930" i="1"/>
  <c r="BC1931" i="1"/>
  <c r="BD1931" i="1"/>
  <c r="BC1932" i="1"/>
  <c r="BD1932" i="1"/>
  <c r="BC1933" i="1"/>
  <c r="BD1933" i="1"/>
  <c r="BC1934" i="1"/>
  <c r="BD1934" i="1"/>
  <c r="BC1935" i="1"/>
  <c r="BD1935" i="1"/>
  <c r="BC1936" i="1"/>
  <c r="BD1936" i="1"/>
  <c r="BC1937" i="1"/>
  <c r="BD1937" i="1"/>
  <c r="BC1938" i="1"/>
  <c r="BD1938" i="1"/>
  <c r="BC1939" i="1"/>
  <c r="BD1939" i="1"/>
  <c r="BC1940" i="1"/>
  <c r="BD1940" i="1"/>
  <c r="BC1941" i="1"/>
  <c r="BD1941" i="1"/>
  <c r="BC1942" i="1"/>
  <c r="BD1942" i="1"/>
  <c r="BC1943" i="1"/>
  <c r="BD1943" i="1"/>
  <c r="BC1944" i="1"/>
  <c r="BD1944" i="1"/>
  <c r="BC1945" i="1"/>
  <c r="BD1945" i="1"/>
  <c r="BC1946" i="1"/>
  <c r="BD1946" i="1"/>
  <c r="BC1947" i="1"/>
  <c r="BD1947" i="1"/>
  <c r="BC1948" i="1"/>
  <c r="BD1948" i="1"/>
  <c r="BC1949" i="1"/>
  <c r="BD1949" i="1"/>
  <c r="BC1950" i="1"/>
  <c r="BD1950" i="1"/>
  <c r="BC1951" i="1"/>
  <c r="BD1951" i="1"/>
  <c r="BC1952" i="1"/>
  <c r="BD1952" i="1"/>
  <c r="BC1953" i="1"/>
  <c r="BD1953" i="1"/>
  <c r="BC1954" i="1"/>
  <c r="BD1954" i="1"/>
  <c r="BC1955" i="1"/>
  <c r="BD1955" i="1"/>
  <c r="BC1956" i="1"/>
  <c r="BD1956" i="1"/>
  <c r="BC1957" i="1"/>
  <c r="BD1957" i="1"/>
  <c r="BC1958" i="1"/>
  <c r="BD1958" i="1"/>
  <c r="BC1959" i="1"/>
  <c r="BD1959" i="1"/>
  <c r="BC1960" i="1"/>
  <c r="BD1960" i="1"/>
  <c r="BC1961" i="1"/>
  <c r="BD1961" i="1"/>
  <c r="BC1962" i="1"/>
  <c r="BD1962" i="1"/>
  <c r="BC1963" i="1"/>
  <c r="BD1963" i="1"/>
  <c r="BC1964" i="1"/>
  <c r="BD1964" i="1"/>
  <c r="BC1965" i="1"/>
  <c r="BD1965" i="1"/>
  <c r="BC1966" i="1"/>
  <c r="BD1966" i="1"/>
  <c r="BC1967" i="1"/>
  <c r="BD1967" i="1"/>
  <c r="BC1968" i="1"/>
  <c r="BD1968" i="1"/>
  <c r="BC1969" i="1"/>
  <c r="BD1969" i="1"/>
  <c r="BC1970" i="1"/>
  <c r="BD1970" i="1"/>
  <c r="BC1971" i="1"/>
  <c r="BD1971" i="1"/>
  <c r="BC1972" i="1"/>
  <c r="BD1972" i="1"/>
  <c r="BC1973" i="1"/>
  <c r="BD1973" i="1"/>
  <c r="BC1974" i="1"/>
  <c r="BD1974" i="1"/>
  <c r="BC1975" i="1"/>
  <c r="BD1975" i="1"/>
  <c r="BC1976" i="1"/>
  <c r="BD1976" i="1"/>
  <c r="BC1977" i="1"/>
  <c r="BD1977" i="1"/>
  <c r="BC1978" i="1"/>
  <c r="BD1978" i="1"/>
  <c r="BC1979" i="1"/>
  <c r="BD1979" i="1"/>
  <c r="BC1980" i="1"/>
  <c r="BD1980" i="1"/>
  <c r="BC1981" i="1"/>
  <c r="BD1981" i="1"/>
  <c r="BC1982" i="1"/>
  <c r="BD1982" i="1"/>
  <c r="BC1983" i="1"/>
  <c r="BD1983" i="1"/>
  <c r="BC1984" i="1"/>
  <c r="BD1984" i="1"/>
  <c r="BC1985" i="1"/>
  <c r="BD1985" i="1"/>
  <c r="BC1986" i="1"/>
  <c r="BD1986" i="1"/>
  <c r="BC1987" i="1"/>
  <c r="BD1987" i="1"/>
  <c r="BC1988" i="1"/>
  <c r="BD1988" i="1"/>
  <c r="BC1989" i="1"/>
  <c r="BD1989" i="1"/>
  <c r="BC1990" i="1"/>
  <c r="BD1990" i="1"/>
  <c r="BC1991" i="1"/>
  <c r="BD1991" i="1"/>
  <c r="BC1992" i="1"/>
  <c r="BD1992" i="1"/>
  <c r="BC1993" i="1"/>
  <c r="BD1993" i="1"/>
  <c r="BC1994" i="1"/>
  <c r="BD1994" i="1"/>
  <c r="BC1995" i="1"/>
  <c r="BD1995" i="1"/>
  <c r="BC1996" i="1"/>
  <c r="BD1996" i="1"/>
  <c r="BC1997" i="1"/>
  <c r="BD1997" i="1"/>
  <c r="BC1998" i="1"/>
  <c r="BD1998" i="1"/>
  <c r="BC1999" i="1"/>
  <c r="BD1999" i="1"/>
  <c r="BC2000" i="1"/>
  <c r="BD2000" i="1"/>
  <c r="BC2001" i="1"/>
  <c r="BD2001" i="1"/>
  <c r="BC2002" i="1"/>
  <c r="BD2002" i="1"/>
  <c r="BC2003" i="1"/>
  <c r="BD2003" i="1"/>
  <c r="BC2004" i="1"/>
  <c r="BD2004" i="1"/>
  <c r="BC2005" i="1"/>
  <c r="BD2005" i="1"/>
  <c r="BC2006" i="1"/>
  <c r="BD2006" i="1"/>
  <c r="BC2007" i="1"/>
  <c r="BD2007" i="1"/>
  <c r="BC2008" i="1"/>
  <c r="BD2008" i="1"/>
  <c r="BC2009" i="1"/>
  <c r="BD2009" i="1"/>
  <c r="BC2010" i="1"/>
  <c r="BD2010" i="1"/>
  <c r="BC2011" i="1"/>
  <c r="BD2011" i="1"/>
  <c r="BC2012" i="1"/>
  <c r="BD2012" i="1"/>
  <c r="BC2013" i="1"/>
  <c r="BD2013" i="1"/>
  <c r="BC2014" i="1"/>
  <c r="BD2014" i="1"/>
  <c r="BC2015" i="1"/>
  <c r="BD2015" i="1"/>
  <c r="BC2016" i="1"/>
  <c r="BD2016" i="1"/>
  <c r="BC2017" i="1"/>
  <c r="BD2017" i="1"/>
  <c r="BC2018" i="1"/>
  <c r="BD2018" i="1"/>
  <c r="BC2019" i="1"/>
  <c r="BD2019" i="1"/>
  <c r="BC2020" i="1"/>
  <c r="BD2020" i="1"/>
  <c r="BC2021" i="1"/>
  <c r="BD2021" i="1"/>
  <c r="BC2022" i="1"/>
  <c r="BD2022" i="1"/>
  <c r="BC2023" i="1"/>
  <c r="BD2023" i="1"/>
  <c r="BC2024" i="1"/>
  <c r="BD2024" i="1"/>
  <c r="BC2025" i="1"/>
  <c r="BD2025" i="1"/>
  <c r="BC2026" i="1"/>
  <c r="BD2026" i="1"/>
  <c r="BC2027" i="1"/>
  <c r="BD2027" i="1"/>
  <c r="BC2028" i="1"/>
  <c r="BD2028" i="1"/>
  <c r="BC2029" i="1"/>
  <c r="BD2029" i="1"/>
  <c r="BC2030" i="1"/>
  <c r="BD2030" i="1"/>
  <c r="BC2031" i="1"/>
  <c r="BD2031" i="1"/>
  <c r="BC2032" i="1"/>
  <c r="BD2032" i="1"/>
  <c r="BC2033" i="1"/>
  <c r="BD2033" i="1"/>
  <c r="BC2034" i="1"/>
  <c r="BD2034" i="1"/>
  <c r="BC2035" i="1"/>
  <c r="BD2035" i="1"/>
  <c r="BC2036" i="1"/>
  <c r="BD2036" i="1"/>
  <c r="BC2037" i="1"/>
  <c r="BD2037" i="1"/>
  <c r="BC2038" i="1"/>
  <c r="BD2038" i="1"/>
  <c r="BC2039" i="1"/>
  <c r="BD2039" i="1"/>
  <c r="BC2040" i="1"/>
  <c r="BD2040" i="1"/>
  <c r="BC2041" i="1"/>
  <c r="BD2041" i="1"/>
  <c r="BC2042" i="1"/>
  <c r="BD2042" i="1"/>
  <c r="BC2043" i="1"/>
  <c r="BD2043" i="1"/>
  <c r="BC2044" i="1"/>
  <c r="BD2044" i="1"/>
  <c r="BC2045" i="1"/>
  <c r="BD2045" i="1"/>
  <c r="BC2046" i="1"/>
  <c r="BD2046" i="1"/>
  <c r="BC2047" i="1"/>
  <c r="BD2047" i="1"/>
  <c r="BC2048" i="1"/>
  <c r="BD2048" i="1"/>
  <c r="BC2049" i="1"/>
  <c r="BD2049" i="1"/>
  <c r="BC2050" i="1"/>
  <c r="BD2050" i="1"/>
  <c r="BC2051" i="1"/>
  <c r="BD2051" i="1"/>
  <c r="BC2052" i="1"/>
  <c r="BD2052" i="1"/>
  <c r="BC2053" i="1"/>
  <c r="BD2053" i="1"/>
  <c r="BC2054" i="1"/>
  <c r="BD2054" i="1"/>
  <c r="BC2055" i="1"/>
  <c r="BD2055" i="1"/>
  <c r="BC2056" i="1"/>
  <c r="BD2056" i="1"/>
  <c r="BC2057" i="1"/>
  <c r="BD2057" i="1"/>
  <c r="BC2058" i="1"/>
  <c r="BD2058" i="1"/>
  <c r="BC2059" i="1"/>
  <c r="BD2059" i="1"/>
  <c r="BC2060" i="1"/>
  <c r="BD2060" i="1"/>
  <c r="BC2061" i="1"/>
  <c r="BD2061" i="1"/>
  <c r="BC2062" i="1"/>
  <c r="BD2062" i="1"/>
  <c r="BC2063" i="1"/>
  <c r="BD2063" i="1"/>
  <c r="BC2064" i="1"/>
  <c r="BD2064" i="1"/>
  <c r="BC2065" i="1"/>
  <c r="BD2065" i="1"/>
  <c r="BC2066" i="1"/>
  <c r="BD2066" i="1"/>
  <c r="BC2067" i="1"/>
  <c r="BD2067" i="1"/>
  <c r="BC2068" i="1"/>
  <c r="BD2068" i="1"/>
  <c r="BC2069" i="1"/>
  <c r="BD2069" i="1"/>
  <c r="BC2070" i="1"/>
  <c r="BD2070" i="1"/>
  <c r="BC2071" i="1"/>
  <c r="BD2071" i="1"/>
  <c r="BC2072" i="1"/>
  <c r="BD2072" i="1"/>
  <c r="BC2073" i="1"/>
  <c r="BD2073" i="1"/>
  <c r="BC2074" i="1"/>
  <c r="BD2074" i="1"/>
  <c r="BC2075" i="1"/>
  <c r="BD2075" i="1"/>
  <c r="BC2076" i="1"/>
  <c r="BD2076" i="1"/>
  <c r="BC2077" i="1"/>
  <c r="BD2077" i="1"/>
  <c r="BC2078" i="1"/>
  <c r="BD2078" i="1"/>
  <c r="BC2079" i="1"/>
  <c r="BD2079" i="1"/>
  <c r="BC2080" i="1"/>
  <c r="BD2080" i="1"/>
  <c r="BC2081" i="1"/>
  <c r="BD2081" i="1"/>
  <c r="BC2082" i="1"/>
  <c r="BD2082" i="1"/>
  <c r="BC2083" i="1"/>
  <c r="BD2083" i="1"/>
  <c r="BC2084" i="1"/>
  <c r="BD2084" i="1"/>
  <c r="BC2085" i="1"/>
  <c r="BD2085" i="1"/>
  <c r="BC2086" i="1"/>
  <c r="BD2086" i="1"/>
  <c r="BC2087" i="1"/>
  <c r="BD2087" i="1"/>
  <c r="BC2088" i="1"/>
  <c r="BD2088" i="1"/>
  <c r="BC2089" i="1"/>
  <c r="BD2089" i="1"/>
  <c r="BC2090" i="1"/>
  <c r="BD2090" i="1"/>
  <c r="BC2091" i="1"/>
  <c r="BD2091" i="1"/>
  <c r="BC2092" i="1"/>
  <c r="BD2092" i="1"/>
  <c r="BC2093" i="1"/>
  <c r="BD2093" i="1"/>
  <c r="BC2094" i="1"/>
  <c r="BD2094" i="1"/>
  <c r="BC2095" i="1"/>
  <c r="BD2095" i="1"/>
  <c r="BC2096" i="1"/>
  <c r="BD2096" i="1"/>
  <c r="BC2097" i="1"/>
  <c r="BD2097" i="1"/>
  <c r="BC2098" i="1"/>
  <c r="BD2098" i="1"/>
  <c r="BC2099" i="1"/>
  <c r="BD2099" i="1"/>
  <c r="BC2100" i="1"/>
  <c r="BD2100" i="1"/>
  <c r="BC2101" i="1"/>
  <c r="BD2101" i="1"/>
  <c r="BC2102" i="1"/>
  <c r="BD2102" i="1"/>
  <c r="BC2103" i="1"/>
  <c r="BD2103" i="1"/>
  <c r="BC2104" i="1"/>
  <c r="BD2104" i="1"/>
  <c r="BC2105" i="1"/>
  <c r="BD2105" i="1"/>
  <c r="BC2106" i="1"/>
  <c r="BD2106" i="1"/>
  <c r="BC2107" i="1"/>
  <c r="BD2107" i="1"/>
  <c r="BC2108" i="1"/>
  <c r="BD2108" i="1"/>
  <c r="BC2109" i="1"/>
  <c r="BD2109" i="1"/>
  <c r="BC2110" i="1"/>
  <c r="BD2110" i="1"/>
  <c r="BC2111" i="1"/>
  <c r="BD2111" i="1"/>
  <c r="BC2112" i="1"/>
  <c r="BD2112" i="1"/>
  <c r="BC2113" i="1"/>
  <c r="BD2113" i="1"/>
  <c r="BC2114" i="1"/>
  <c r="BD2114" i="1"/>
  <c r="BC2115" i="1"/>
  <c r="BD2115" i="1"/>
  <c r="BC2116" i="1"/>
  <c r="BD2116" i="1"/>
  <c r="BC2117" i="1"/>
  <c r="BD2117" i="1"/>
  <c r="BC2118" i="1"/>
  <c r="BD2118" i="1"/>
  <c r="BC2119" i="1"/>
  <c r="BD2119" i="1"/>
  <c r="BC2120" i="1"/>
  <c r="BD2120" i="1"/>
  <c r="BC2121" i="1"/>
  <c r="BD2121" i="1"/>
  <c r="BC2122" i="1"/>
  <c r="BD2122" i="1"/>
  <c r="BC2123" i="1"/>
  <c r="BD2123" i="1"/>
  <c r="BC2124" i="1"/>
  <c r="BD2124" i="1"/>
  <c r="BC2125" i="1"/>
  <c r="BD2125" i="1"/>
  <c r="BC2126" i="1"/>
  <c r="BD2126" i="1"/>
  <c r="BC2127" i="1"/>
  <c r="BD2127" i="1"/>
  <c r="BC2128" i="1"/>
  <c r="BD2128" i="1"/>
  <c r="BC2129" i="1"/>
  <c r="BD2129" i="1"/>
  <c r="BC2130" i="1"/>
  <c r="BD2130" i="1"/>
  <c r="BC2131" i="1"/>
  <c r="BD2131" i="1"/>
  <c r="BC2132" i="1"/>
  <c r="BD2132" i="1"/>
  <c r="BC2133" i="1"/>
  <c r="BD2133" i="1"/>
  <c r="BC2134" i="1"/>
  <c r="BD2134" i="1"/>
  <c r="BC2135" i="1"/>
  <c r="BD2135" i="1"/>
  <c r="BC2136" i="1"/>
  <c r="BD2136" i="1"/>
  <c r="BC2137" i="1"/>
  <c r="BD2137" i="1"/>
  <c r="BC2138" i="1"/>
  <c r="BD2138" i="1"/>
  <c r="BC2139" i="1"/>
  <c r="BD2139" i="1"/>
  <c r="BC2140" i="1"/>
  <c r="BD2140" i="1"/>
  <c r="BC2141" i="1"/>
  <c r="BD2141" i="1"/>
  <c r="BC2142" i="1"/>
  <c r="BD2142" i="1"/>
  <c r="BC2143" i="1"/>
  <c r="BD2143" i="1"/>
  <c r="BC2144" i="1"/>
  <c r="BD2144" i="1"/>
  <c r="BC2145" i="1"/>
  <c r="BD2145" i="1"/>
  <c r="BC2146" i="1"/>
  <c r="BD2146" i="1"/>
  <c r="BC2147" i="1"/>
  <c r="BD2147" i="1"/>
  <c r="BC2148" i="1"/>
  <c r="BD2148" i="1"/>
  <c r="BC2149" i="1"/>
  <c r="BD2149" i="1"/>
  <c r="BC2150" i="1"/>
  <c r="BD2150" i="1"/>
  <c r="BC2151" i="1"/>
  <c r="BD2151" i="1"/>
  <c r="BC2152" i="1"/>
  <c r="BD2152" i="1"/>
  <c r="BC2153" i="1"/>
  <c r="BD2153" i="1"/>
  <c r="BC2154" i="1"/>
  <c r="BD2154" i="1"/>
  <c r="BC2155" i="1"/>
  <c r="BD2155" i="1"/>
  <c r="BC2156" i="1"/>
  <c r="BD2156" i="1"/>
  <c r="BC2157" i="1"/>
  <c r="BD2157" i="1"/>
  <c r="BC2158" i="1"/>
  <c r="BD2158" i="1"/>
  <c r="BC2159" i="1"/>
  <c r="BD2159" i="1"/>
  <c r="BC2160" i="1"/>
  <c r="BD2160" i="1"/>
  <c r="BC2161" i="1"/>
  <c r="BD2161" i="1"/>
  <c r="BC2162" i="1"/>
  <c r="BD2162" i="1"/>
  <c r="BC2163" i="1"/>
  <c r="BD2163" i="1"/>
  <c r="BC2164" i="1"/>
  <c r="BD2164" i="1"/>
  <c r="BC2165" i="1"/>
  <c r="BD2165" i="1"/>
  <c r="BC2166" i="1"/>
  <c r="BD2166" i="1"/>
  <c r="BC2167" i="1"/>
  <c r="BD2167" i="1"/>
  <c r="BC2168" i="1"/>
  <c r="BD2168" i="1"/>
  <c r="BC2169" i="1"/>
  <c r="BD2169" i="1"/>
  <c r="BC2170" i="1"/>
  <c r="BD2170" i="1"/>
  <c r="BC2171" i="1"/>
  <c r="BD2171" i="1"/>
  <c r="BC2172" i="1"/>
  <c r="BD2172" i="1"/>
  <c r="BC2173" i="1"/>
  <c r="BD2173" i="1"/>
  <c r="BC2174" i="1"/>
  <c r="BD2174" i="1"/>
  <c r="BC2175" i="1"/>
  <c r="BD2175" i="1"/>
  <c r="BC2176" i="1"/>
  <c r="BD2176" i="1"/>
  <c r="BC2177" i="1"/>
  <c r="BD2177" i="1"/>
  <c r="BC2178" i="1"/>
  <c r="BD2178" i="1"/>
  <c r="BC2179" i="1"/>
  <c r="BD2179" i="1"/>
  <c r="BC2180" i="1"/>
  <c r="BD2180" i="1"/>
  <c r="BC2181" i="1"/>
  <c r="BD2181" i="1"/>
  <c r="BC2182" i="1"/>
  <c r="BD2182" i="1"/>
  <c r="BC2183" i="1"/>
  <c r="BD2183" i="1"/>
  <c r="BC2184" i="1"/>
  <c r="BD2184" i="1"/>
  <c r="BC2185" i="1"/>
  <c r="BD2185" i="1"/>
  <c r="BC2186" i="1"/>
  <c r="BD2186" i="1"/>
  <c r="BC2187" i="1"/>
  <c r="BD2187" i="1"/>
  <c r="BC2188" i="1"/>
  <c r="BD2188" i="1"/>
  <c r="BC2189" i="1"/>
  <c r="BD2189" i="1"/>
  <c r="BC2190" i="1"/>
  <c r="BD2190" i="1"/>
  <c r="BC2191" i="1"/>
  <c r="BD2191" i="1"/>
  <c r="BC2192" i="1"/>
  <c r="BD2192" i="1"/>
  <c r="BC2193" i="1"/>
  <c r="BD2193" i="1"/>
  <c r="BC2194" i="1"/>
  <c r="BD2194" i="1"/>
  <c r="BC2195" i="1"/>
  <c r="BD2195" i="1"/>
  <c r="BC2196" i="1"/>
  <c r="BD2196" i="1"/>
  <c r="BC2197" i="1"/>
  <c r="BD2197" i="1"/>
  <c r="BC2198" i="1"/>
  <c r="BD2198" i="1"/>
  <c r="BC2199" i="1"/>
  <c r="BD2199" i="1"/>
  <c r="BC2200" i="1"/>
  <c r="BD2200" i="1"/>
  <c r="BC2201" i="1"/>
  <c r="BD2201" i="1"/>
  <c r="BC2202" i="1"/>
  <c r="BD2202" i="1"/>
  <c r="BC2203" i="1"/>
  <c r="BD2203" i="1"/>
  <c r="BC2204" i="1"/>
  <c r="BD2204" i="1"/>
  <c r="BC2205" i="1"/>
  <c r="BD2205" i="1"/>
  <c r="BC2206" i="1"/>
  <c r="BD2206" i="1"/>
  <c r="BC2207" i="1"/>
  <c r="BD2207" i="1"/>
  <c r="BC2208" i="1"/>
  <c r="BD2208" i="1"/>
  <c r="BC2209" i="1"/>
  <c r="BD2209" i="1"/>
  <c r="BC2210" i="1"/>
  <c r="BD2210" i="1"/>
  <c r="BC2211" i="1"/>
  <c r="BD2211" i="1"/>
  <c r="BC2212" i="1"/>
  <c r="BD2212" i="1"/>
  <c r="BC2213" i="1"/>
  <c r="BD2213" i="1"/>
  <c r="BC2214" i="1"/>
  <c r="BD2214" i="1"/>
  <c r="BC2215" i="1"/>
  <c r="BD2215" i="1"/>
  <c r="BC2216" i="1"/>
  <c r="BD2216" i="1"/>
  <c r="BC2217" i="1"/>
  <c r="BD2217" i="1"/>
  <c r="BC2218" i="1"/>
  <c r="BD2218" i="1"/>
  <c r="BC2219" i="1"/>
  <c r="BD2219" i="1"/>
  <c r="BC2220" i="1"/>
  <c r="BD2220" i="1"/>
  <c r="BC2221" i="1"/>
  <c r="BD2221" i="1"/>
  <c r="BC2222" i="1"/>
  <c r="BD2222" i="1"/>
  <c r="BC2223" i="1"/>
  <c r="BD2223" i="1"/>
  <c r="BC2224" i="1"/>
  <c r="BD2224" i="1"/>
  <c r="BC2225" i="1"/>
  <c r="BD2225" i="1"/>
  <c r="BC2226" i="1"/>
  <c r="BD2226" i="1"/>
  <c r="BC2227" i="1"/>
  <c r="BD2227" i="1"/>
  <c r="BC2228" i="1"/>
  <c r="BD2228" i="1"/>
  <c r="BC2229" i="1"/>
  <c r="BD2229" i="1"/>
  <c r="BC2230" i="1"/>
  <c r="BD2230" i="1"/>
  <c r="BC2231" i="1"/>
  <c r="BD2231" i="1"/>
  <c r="BC2232" i="1"/>
  <c r="BD2232" i="1"/>
  <c r="BC2233" i="1"/>
  <c r="BD2233" i="1"/>
  <c r="BC2234" i="1"/>
  <c r="BD2234" i="1"/>
  <c r="BC2235" i="1"/>
  <c r="BD2235" i="1"/>
  <c r="BC2236" i="1"/>
  <c r="BD2236" i="1"/>
  <c r="BC2237" i="1"/>
  <c r="BD2237" i="1"/>
  <c r="BC2238" i="1"/>
  <c r="BD2238" i="1"/>
  <c r="BC2239" i="1"/>
  <c r="BD2239" i="1"/>
  <c r="BC2240" i="1"/>
  <c r="BD2240" i="1"/>
  <c r="BC2241" i="1"/>
  <c r="BD2241" i="1"/>
  <c r="BC2242" i="1"/>
  <c r="BD2242" i="1"/>
  <c r="BC2243" i="1"/>
  <c r="BD2243" i="1"/>
  <c r="BC2244" i="1"/>
  <c r="BD2244" i="1"/>
  <c r="BC2245" i="1"/>
  <c r="BD2245" i="1"/>
  <c r="BC2246" i="1"/>
  <c r="BD2246" i="1"/>
  <c r="BC2247" i="1"/>
  <c r="BD2247" i="1"/>
  <c r="BC2248" i="1"/>
  <c r="BD2248" i="1"/>
  <c r="BC2249" i="1"/>
  <c r="BD2249" i="1"/>
  <c r="BC2250" i="1"/>
  <c r="BD2250" i="1"/>
  <c r="BC2251" i="1"/>
  <c r="BD2251" i="1"/>
  <c r="BC2252" i="1"/>
  <c r="BD2252" i="1"/>
  <c r="BC2253" i="1"/>
  <c r="BD2253" i="1"/>
  <c r="BC2254" i="1"/>
  <c r="BD2254" i="1"/>
  <c r="BC2255" i="1"/>
  <c r="BD2255" i="1"/>
  <c r="BC2256" i="1"/>
  <c r="BD2256" i="1"/>
  <c r="BC2257" i="1"/>
  <c r="BD2257" i="1"/>
  <c r="BC2258" i="1"/>
  <c r="BD2258" i="1"/>
  <c r="BC2259" i="1"/>
  <c r="BD2259" i="1"/>
  <c r="BC2260" i="1"/>
  <c r="BD2260" i="1"/>
  <c r="BC2261" i="1"/>
  <c r="BD2261" i="1"/>
  <c r="BC2262" i="1"/>
  <c r="BD2262" i="1"/>
  <c r="BC2263" i="1"/>
  <c r="BD2263" i="1"/>
  <c r="BC2264" i="1"/>
  <c r="BD2264" i="1"/>
  <c r="BC2265" i="1"/>
  <c r="BD2265" i="1"/>
  <c r="BC2266" i="1"/>
  <c r="BD2266" i="1"/>
  <c r="BC2267" i="1"/>
  <c r="BD2267" i="1"/>
  <c r="BC2268" i="1"/>
  <c r="BD2268" i="1"/>
  <c r="BC2269" i="1"/>
  <c r="BD2269" i="1"/>
  <c r="BC2270" i="1"/>
  <c r="BD2270" i="1"/>
  <c r="BC2271" i="1"/>
  <c r="BD2271" i="1"/>
  <c r="BC2272" i="1"/>
  <c r="BD2272" i="1"/>
  <c r="BC2273" i="1"/>
  <c r="BD2273" i="1"/>
  <c r="BC2274" i="1"/>
  <c r="BD2274" i="1"/>
  <c r="BC2275" i="1"/>
  <c r="BD2275" i="1"/>
  <c r="BC2276" i="1"/>
  <c r="BD2276" i="1"/>
  <c r="BC2277" i="1"/>
  <c r="BD2277" i="1"/>
  <c r="BC2278" i="1"/>
  <c r="BD2278" i="1"/>
  <c r="BC2279" i="1"/>
  <c r="BD2279" i="1"/>
  <c r="BC2280" i="1"/>
  <c r="BD2280" i="1"/>
  <c r="BC2281" i="1"/>
  <c r="BD2281" i="1"/>
  <c r="BC2282" i="1"/>
  <c r="BD2282" i="1"/>
  <c r="BC2283" i="1"/>
  <c r="BD2283" i="1"/>
  <c r="BC2284" i="1"/>
  <c r="BD2284" i="1"/>
  <c r="BC2285" i="1"/>
  <c r="BD2285" i="1"/>
  <c r="BC2286" i="1"/>
  <c r="BD2286" i="1"/>
  <c r="BC2287" i="1"/>
  <c r="BD2287" i="1"/>
  <c r="BC2288" i="1"/>
  <c r="BD2288" i="1"/>
  <c r="BC2289" i="1"/>
  <c r="BD2289" i="1"/>
  <c r="BC2290" i="1"/>
  <c r="BD2290" i="1"/>
  <c r="BC2291" i="1"/>
  <c r="BD2291" i="1"/>
  <c r="BC2292" i="1"/>
  <c r="BD2292" i="1"/>
  <c r="BC2293" i="1"/>
  <c r="BD2293" i="1"/>
  <c r="BC2294" i="1"/>
  <c r="BD2294" i="1"/>
  <c r="BC2295" i="1"/>
  <c r="BD2295" i="1"/>
  <c r="BC2296" i="1"/>
  <c r="BD2296" i="1"/>
  <c r="BC2297" i="1"/>
  <c r="BD2297" i="1"/>
  <c r="BC2298" i="1"/>
  <c r="BD2298" i="1"/>
  <c r="BC2299" i="1"/>
  <c r="BD2299" i="1"/>
  <c r="BC2300" i="1"/>
  <c r="BD2300" i="1"/>
  <c r="BC2301" i="1"/>
  <c r="BD2301" i="1"/>
  <c r="BC2302" i="1"/>
  <c r="BD2302" i="1"/>
  <c r="BC2303" i="1"/>
  <c r="BD2303" i="1"/>
  <c r="BC2304" i="1"/>
  <c r="BD2304" i="1"/>
  <c r="BC2305" i="1"/>
  <c r="BD2305" i="1"/>
  <c r="BC2306" i="1"/>
  <c r="BD2306" i="1"/>
  <c r="BC2307" i="1"/>
  <c r="BD2307" i="1"/>
  <c r="BC2308" i="1"/>
  <c r="BD2308" i="1"/>
  <c r="BC2309" i="1"/>
  <c r="BD2309" i="1"/>
  <c r="BC2310" i="1"/>
  <c r="BD2310" i="1"/>
  <c r="BC2311" i="1"/>
  <c r="BD2311" i="1"/>
  <c r="BC2312" i="1"/>
  <c r="BD2312" i="1"/>
  <c r="BC2313" i="1"/>
  <c r="BD2313" i="1"/>
  <c r="BC2314" i="1"/>
  <c r="BD2314" i="1"/>
  <c r="BC2315" i="1"/>
  <c r="BD2315" i="1"/>
  <c r="BC2316" i="1"/>
  <c r="BD2316" i="1"/>
  <c r="BC2317" i="1"/>
  <c r="BD2317" i="1"/>
  <c r="BC2318" i="1"/>
  <c r="BD2318" i="1"/>
  <c r="BC2319" i="1"/>
  <c r="BD2319" i="1"/>
  <c r="BC2320" i="1"/>
  <c r="BD2320" i="1"/>
  <c r="BC2321" i="1"/>
  <c r="BD2321" i="1"/>
  <c r="BC2322" i="1"/>
  <c r="BD2322" i="1"/>
  <c r="BC2323" i="1"/>
  <c r="BD2323" i="1"/>
  <c r="BC2324" i="1"/>
  <c r="BD2324" i="1"/>
  <c r="BC2325" i="1"/>
  <c r="BD2325" i="1"/>
  <c r="BC2326" i="1"/>
  <c r="BD2326" i="1"/>
  <c r="BC2327" i="1"/>
  <c r="BD2327" i="1"/>
  <c r="BC2328" i="1"/>
  <c r="BD2328" i="1"/>
  <c r="BC2329" i="1"/>
  <c r="BD2329" i="1"/>
  <c r="BC2330" i="1"/>
  <c r="BD2330" i="1"/>
  <c r="BC2331" i="1"/>
  <c r="BD2331" i="1"/>
  <c r="BC2332" i="1"/>
  <c r="BD2332" i="1"/>
  <c r="BC2333" i="1"/>
  <c r="BD2333" i="1"/>
  <c r="BC2334" i="1"/>
  <c r="BD2334" i="1"/>
  <c r="BC2335" i="1"/>
  <c r="BD2335" i="1"/>
  <c r="BC2336" i="1"/>
  <c r="BD2336" i="1"/>
  <c r="BC2337" i="1"/>
  <c r="BD2337" i="1"/>
  <c r="BC2338" i="1"/>
  <c r="BD2338" i="1"/>
  <c r="BC2339" i="1"/>
  <c r="BD2339" i="1"/>
  <c r="BC2340" i="1"/>
  <c r="BD2340" i="1"/>
  <c r="BC2341" i="1"/>
  <c r="BD2341" i="1"/>
  <c r="BC2342" i="1"/>
  <c r="BD2342" i="1"/>
  <c r="BC2343" i="1"/>
  <c r="BD2343" i="1"/>
  <c r="BC2344" i="1"/>
  <c r="BD2344" i="1"/>
  <c r="BC2345" i="1"/>
  <c r="BD2345" i="1"/>
  <c r="BC2346" i="1"/>
  <c r="BD2346" i="1"/>
  <c r="BC2347" i="1"/>
  <c r="BD2347" i="1"/>
  <c r="BC2348" i="1"/>
  <c r="BD2348" i="1"/>
  <c r="BC2349" i="1"/>
  <c r="BD2349" i="1"/>
  <c r="BC2350" i="1"/>
  <c r="BD2350" i="1"/>
  <c r="BC2351" i="1"/>
  <c r="BD2351" i="1"/>
  <c r="BC2352" i="1"/>
  <c r="BD2352" i="1"/>
  <c r="BC2353" i="1"/>
  <c r="BD2353" i="1"/>
  <c r="BC2354" i="1"/>
  <c r="BD2354" i="1"/>
  <c r="BC2355" i="1"/>
  <c r="BD2355" i="1"/>
  <c r="BC2356" i="1"/>
  <c r="BD2356" i="1"/>
  <c r="BC2357" i="1"/>
  <c r="BD2357" i="1"/>
  <c r="BC2358" i="1"/>
  <c r="BD2358" i="1"/>
  <c r="BC2359" i="1"/>
  <c r="BD2359" i="1"/>
  <c r="BC2360" i="1"/>
  <c r="BD2360" i="1"/>
  <c r="BC2361" i="1"/>
  <c r="BD2361" i="1"/>
  <c r="BC2362" i="1"/>
  <c r="BD2362" i="1"/>
  <c r="BC2363" i="1"/>
  <c r="BD2363" i="1"/>
  <c r="BC2364" i="1"/>
  <c r="BD2364" i="1"/>
  <c r="BC2365" i="1"/>
  <c r="BD2365" i="1"/>
  <c r="BC2366" i="1"/>
  <c r="BD2366" i="1"/>
  <c r="BC2367" i="1"/>
  <c r="BD2367" i="1"/>
  <c r="BC2368" i="1"/>
  <c r="BD2368" i="1"/>
  <c r="BC2369" i="1"/>
  <c r="BD2369" i="1"/>
  <c r="BC2370" i="1"/>
  <c r="BD2370" i="1"/>
  <c r="BC2371" i="1"/>
  <c r="BD2371" i="1"/>
  <c r="BC2372" i="1"/>
  <c r="BD2372" i="1"/>
  <c r="BC2373" i="1"/>
  <c r="BD2373" i="1"/>
  <c r="BC2374" i="1"/>
  <c r="BD2374" i="1"/>
  <c r="BC2375" i="1"/>
  <c r="BD2375" i="1"/>
  <c r="BC2376" i="1"/>
  <c r="BD2376" i="1"/>
  <c r="BC2377" i="1"/>
  <c r="BD2377" i="1"/>
  <c r="BC2378" i="1"/>
  <c r="BD2378" i="1"/>
  <c r="BC2379" i="1"/>
  <c r="BD2379" i="1"/>
  <c r="BC2380" i="1"/>
  <c r="BD2380" i="1"/>
  <c r="BC2381" i="1"/>
  <c r="BD2381" i="1"/>
  <c r="BC2382" i="1"/>
  <c r="BD2382" i="1"/>
  <c r="BC2383" i="1"/>
  <c r="BD2383" i="1"/>
  <c r="BC2384" i="1"/>
  <c r="BD2384" i="1"/>
  <c r="BC2385" i="1"/>
  <c r="BD2385" i="1"/>
  <c r="BC2386" i="1"/>
  <c r="BD2386" i="1"/>
  <c r="BC2387" i="1"/>
  <c r="BD2387" i="1"/>
  <c r="BC2388" i="1"/>
  <c r="BD2388" i="1"/>
  <c r="BC2389" i="1"/>
  <c r="BD2389" i="1"/>
  <c r="BC2390" i="1"/>
  <c r="BD2390" i="1"/>
  <c r="BC2391" i="1"/>
  <c r="BD2391" i="1"/>
  <c r="BC2392" i="1"/>
  <c r="BD2392" i="1"/>
  <c r="BC2393" i="1"/>
  <c r="BD2393" i="1"/>
  <c r="BC2394" i="1"/>
  <c r="BD2394" i="1"/>
  <c r="BC2395" i="1"/>
  <c r="BD2395" i="1"/>
  <c r="BC2396" i="1"/>
  <c r="BD2396" i="1"/>
  <c r="BC2397" i="1"/>
  <c r="BD2397" i="1"/>
  <c r="BC2398" i="1"/>
  <c r="BD2398" i="1"/>
  <c r="BC2399" i="1"/>
  <c r="BD2399" i="1"/>
  <c r="BC2400" i="1"/>
  <c r="BD2400" i="1"/>
  <c r="BC2401" i="1"/>
  <c r="BD2401" i="1"/>
  <c r="BC2402" i="1"/>
  <c r="BD2402" i="1"/>
  <c r="BC2403" i="1"/>
  <c r="BD2403" i="1"/>
  <c r="BC2404" i="1"/>
  <c r="BD2404" i="1"/>
  <c r="BC2405" i="1"/>
  <c r="BD2405" i="1"/>
  <c r="BC2406" i="1"/>
  <c r="BD2406" i="1"/>
  <c r="BC2407" i="1"/>
  <c r="BD2407" i="1"/>
  <c r="BC2408" i="1"/>
  <c r="BD2408" i="1"/>
  <c r="BC2409" i="1"/>
  <c r="BD2409" i="1"/>
  <c r="BC2410" i="1"/>
  <c r="BD2410" i="1"/>
  <c r="BC2411" i="1"/>
  <c r="BD2411" i="1"/>
  <c r="BC2412" i="1"/>
  <c r="BD2412" i="1"/>
  <c r="BC2413" i="1"/>
  <c r="BD2413" i="1"/>
  <c r="BC2414" i="1"/>
  <c r="BD2414" i="1"/>
  <c r="BC2415" i="1"/>
  <c r="BD2415" i="1"/>
  <c r="BC2416" i="1"/>
  <c r="BD2416" i="1"/>
  <c r="BC2417" i="1"/>
  <c r="BD2417" i="1"/>
  <c r="BC2418" i="1"/>
  <c r="BD2418" i="1"/>
  <c r="BC2419" i="1"/>
  <c r="BD2419" i="1"/>
  <c r="BC2420" i="1"/>
  <c r="BD2420" i="1"/>
  <c r="BC2421" i="1"/>
  <c r="BD2421" i="1"/>
  <c r="BC2422" i="1"/>
  <c r="BD2422" i="1"/>
  <c r="BC2423" i="1"/>
  <c r="BD2423" i="1"/>
  <c r="BC2424" i="1"/>
  <c r="BD2424" i="1"/>
  <c r="BC2425" i="1"/>
  <c r="BD2425" i="1"/>
  <c r="BC2426" i="1"/>
  <c r="BD2426" i="1"/>
  <c r="BC2427" i="1"/>
  <c r="BD2427" i="1"/>
  <c r="BC2428" i="1"/>
  <c r="BD2428" i="1"/>
  <c r="BC2429" i="1"/>
  <c r="BD2429" i="1"/>
  <c r="BC2430" i="1"/>
  <c r="BD2430" i="1"/>
  <c r="BC2431" i="1"/>
  <c r="BD2431" i="1"/>
  <c r="BC2432" i="1"/>
  <c r="BD2432" i="1"/>
  <c r="BC2433" i="1"/>
  <c r="BD2433" i="1"/>
  <c r="BC2434" i="1"/>
  <c r="BD2434" i="1"/>
  <c r="BC2435" i="1"/>
  <c r="BD2435" i="1"/>
  <c r="BC2436" i="1"/>
  <c r="BD2436" i="1"/>
  <c r="BC2437" i="1"/>
  <c r="BD2437" i="1"/>
  <c r="BC2438" i="1"/>
  <c r="BD2438" i="1"/>
  <c r="BC2439" i="1"/>
  <c r="BD2439" i="1"/>
  <c r="BC2440" i="1"/>
  <c r="BD2440" i="1"/>
  <c r="BC2441" i="1"/>
  <c r="BD2441" i="1"/>
  <c r="BC2442" i="1"/>
  <c r="BD2442" i="1"/>
  <c r="BC2443" i="1"/>
  <c r="BD2443" i="1"/>
  <c r="BC2444" i="1"/>
  <c r="BD2444" i="1"/>
  <c r="BC2445" i="1"/>
  <c r="BD2445" i="1"/>
  <c r="BC2446" i="1"/>
  <c r="BD2446" i="1"/>
  <c r="BC2447" i="1"/>
  <c r="BD2447" i="1"/>
  <c r="BC2448" i="1"/>
  <c r="BD2448" i="1"/>
  <c r="BC2449" i="1"/>
  <c r="BD2449" i="1"/>
  <c r="BC2450" i="1"/>
  <c r="BD2450" i="1"/>
  <c r="BC2451" i="1"/>
  <c r="BD2451" i="1"/>
  <c r="BC2452" i="1"/>
  <c r="BD2452" i="1"/>
  <c r="BC2453" i="1"/>
  <c r="BD2453" i="1"/>
  <c r="BC2454" i="1"/>
  <c r="BD2454" i="1"/>
  <c r="BC2455" i="1"/>
  <c r="BD2455" i="1"/>
  <c r="BC2456" i="1"/>
  <c r="BD2456" i="1"/>
  <c r="BC2457" i="1"/>
  <c r="BD2457" i="1"/>
  <c r="BC2458" i="1"/>
  <c r="BD2458" i="1"/>
  <c r="BC2459" i="1"/>
  <c r="BD2459" i="1"/>
  <c r="BC2460" i="1"/>
  <c r="BD2460" i="1"/>
  <c r="BC2461" i="1"/>
  <c r="BD2461" i="1"/>
  <c r="BC2462" i="1"/>
  <c r="BD2462" i="1"/>
  <c r="BC2463" i="1"/>
  <c r="BD2463" i="1"/>
  <c r="BC2464" i="1"/>
  <c r="BD2464" i="1"/>
  <c r="BC2465" i="1"/>
  <c r="BD2465" i="1"/>
  <c r="BC2466" i="1"/>
  <c r="BD2466" i="1"/>
  <c r="BC2467" i="1"/>
  <c r="BD2467" i="1"/>
  <c r="BC2468" i="1"/>
  <c r="BD2468" i="1"/>
  <c r="BC2469" i="1"/>
  <c r="BD2469" i="1"/>
  <c r="BC2470" i="1"/>
  <c r="BD2470" i="1"/>
  <c r="BC2471" i="1"/>
  <c r="BD2471" i="1"/>
  <c r="BC2472" i="1"/>
  <c r="BD2472" i="1"/>
  <c r="BC2473" i="1"/>
  <c r="BD2473" i="1"/>
  <c r="BC2474" i="1"/>
  <c r="BD2474" i="1"/>
  <c r="BC2475" i="1"/>
  <c r="BD2475" i="1"/>
  <c r="BC2476" i="1"/>
  <c r="BD2476" i="1"/>
  <c r="BC2477" i="1"/>
  <c r="BD2477" i="1"/>
  <c r="BC2478" i="1"/>
  <c r="BD2478" i="1"/>
  <c r="BC2479" i="1"/>
  <c r="BD2479" i="1"/>
  <c r="BC2480" i="1"/>
  <c r="BD2480" i="1"/>
  <c r="BC2481" i="1"/>
  <c r="BD2481" i="1"/>
  <c r="BC2482" i="1"/>
  <c r="BD2482" i="1"/>
  <c r="BC2483" i="1"/>
  <c r="BD2483" i="1"/>
  <c r="BC2484" i="1"/>
  <c r="BD2484" i="1"/>
  <c r="BC2485" i="1"/>
  <c r="BD2485" i="1"/>
  <c r="BC2486" i="1"/>
  <c r="BD2486" i="1"/>
  <c r="BC2487" i="1"/>
  <c r="BD2487" i="1"/>
  <c r="BC2488" i="1"/>
  <c r="BD2488" i="1"/>
  <c r="BC2489" i="1"/>
  <c r="BD2489" i="1"/>
  <c r="BC2490" i="1"/>
  <c r="BD2490" i="1"/>
  <c r="BC2491" i="1"/>
  <c r="BD2491" i="1"/>
  <c r="BC2492" i="1"/>
  <c r="BD2492" i="1"/>
  <c r="BC2493" i="1"/>
  <c r="BD2493" i="1"/>
  <c r="BC2494" i="1"/>
  <c r="BD2494" i="1"/>
  <c r="BC2495" i="1"/>
  <c r="BD2495" i="1"/>
  <c r="BC2496" i="1"/>
  <c r="BD2496" i="1"/>
  <c r="BC2497" i="1"/>
  <c r="BD2497" i="1"/>
  <c r="BC2498" i="1"/>
  <c r="BD2498" i="1"/>
  <c r="BC2499" i="1"/>
  <c r="BD2499" i="1"/>
  <c r="BC2500" i="1"/>
  <c r="BD2500" i="1"/>
  <c r="BC2501" i="1"/>
  <c r="BD2501" i="1"/>
  <c r="BC2502" i="1"/>
  <c r="BD2502" i="1"/>
  <c r="BC2503" i="1"/>
  <c r="BD2503" i="1"/>
  <c r="BC2504" i="1"/>
  <c r="BD2504" i="1"/>
  <c r="BC2505" i="1"/>
  <c r="BD2505" i="1"/>
  <c r="BC2506" i="1"/>
  <c r="BD2506" i="1"/>
  <c r="BC2507" i="1"/>
  <c r="BD2507" i="1"/>
  <c r="BC2508" i="1"/>
  <c r="BD2508" i="1"/>
  <c r="BC2509" i="1"/>
  <c r="BD2509" i="1"/>
  <c r="BC2510" i="1"/>
  <c r="BD2510" i="1"/>
  <c r="BC2511" i="1"/>
  <c r="BD2511" i="1"/>
  <c r="BC2512" i="1"/>
  <c r="BD2512" i="1"/>
  <c r="BC2513" i="1"/>
  <c r="BD2513" i="1"/>
  <c r="BC2514" i="1"/>
  <c r="BD2514" i="1"/>
  <c r="BC2515" i="1"/>
  <c r="BD2515" i="1"/>
  <c r="BC2516" i="1"/>
  <c r="BD2516" i="1"/>
  <c r="BC2517" i="1"/>
  <c r="BD2517" i="1"/>
  <c r="BC2518" i="1"/>
  <c r="BD2518" i="1"/>
  <c r="BC2519" i="1"/>
  <c r="BD2519" i="1"/>
  <c r="BC2520" i="1"/>
  <c r="BD2520" i="1"/>
  <c r="BC2521" i="1"/>
  <c r="BD2521" i="1"/>
  <c r="BC2522" i="1"/>
  <c r="BD2522" i="1"/>
  <c r="BC2523" i="1"/>
  <c r="BD2523" i="1"/>
  <c r="BC2524" i="1"/>
  <c r="BD2524" i="1"/>
  <c r="BC2525" i="1"/>
  <c r="BD2525" i="1"/>
  <c r="BC2526" i="1"/>
  <c r="BD2526" i="1"/>
  <c r="BC2527" i="1"/>
  <c r="BD2527" i="1"/>
  <c r="BC2528" i="1"/>
  <c r="BD2528" i="1"/>
  <c r="BC2529" i="1"/>
  <c r="BD2529" i="1"/>
  <c r="BC2530" i="1"/>
  <c r="BD2530" i="1"/>
  <c r="BC2531" i="1"/>
  <c r="BD2531" i="1"/>
  <c r="BC2532" i="1"/>
  <c r="BD2532" i="1"/>
  <c r="BC2533" i="1"/>
  <c r="BD2533" i="1"/>
  <c r="BC2534" i="1"/>
  <c r="BD2534" i="1"/>
  <c r="BC2535" i="1"/>
  <c r="BD2535" i="1"/>
  <c r="BC2536" i="1"/>
  <c r="BD2536" i="1"/>
  <c r="BC2537" i="1"/>
  <c r="BD2537" i="1"/>
  <c r="BC2538" i="1"/>
  <c r="BD2538" i="1"/>
  <c r="BC2539" i="1"/>
  <c r="BD2539" i="1"/>
  <c r="BC2540" i="1"/>
  <c r="BD2540" i="1"/>
  <c r="BC2541" i="1"/>
  <c r="BD2541" i="1"/>
  <c r="BC2542" i="1"/>
  <c r="BD2542" i="1"/>
  <c r="BC2543" i="1"/>
  <c r="BD2543" i="1"/>
  <c r="BC2544" i="1"/>
  <c r="BD2544" i="1"/>
  <c r="BC2545" i="1"/>
  <c r="BD2545" i="1"/>
  <c r="BC2546" i="1"/>
  <c r="BD2546" i="1"/>
  <c r="BC2547" i="1"/>
  <c r="BD2547" i="1"/>
  <c r="BC2548" i="1"/>
  <c r="BD2548" i="1"/>
  <c r="BC2549" i="1"/>
  <c r="BD2549" i="1"/>
  <c r="BC2550" i="1"/>
  <c r="BD2550" i="1"/>
  <c r="BC2551" i="1"/>
  <c r="BD2551" i="1"/>
  <c r="BC2552" i="1"/>
  <c r="BD2552" i="1"/>
  <c r="BC2553" i="1"/>
  <c r="BD2553" i="1"/>
  <c r="BC2554" i="1"/>
  <c r="BD2554" i="1"/>
  <c r="BC2555" i="1"/>
  <c r="BD2555" i="1"/>
  <c r="BC2556" i="1"/>
  <c r="BD2556" i="1"/>
  <c r="BC2557" i="1"/>
  <c r="BD2557" i="1"/>
  <c r="BC2558" i="1"/>
  <c r="BD2558" i="1"/>
  <c r="BC2559" i="1"/>
  <c r="BD2559" i="1"/>
  <c r="BC2560" i="1"/>
  <c r="BD2560" i="1"/>
  <c r="BC2561" i="1"/>
  <c r="BD2561" i="1"/>
  <c r="BC2562" i="1"/>
  <c r="BD2562" i="1"/>
  <c r="BC2563" i="1"/>
  <c r="BD2563" i="1"/>
  <c r="BC2564" i="1"/>
  <c r="BD2564" i="1"/>
  <c r="BC2565" i="1"/>
  <c r="BD2565" i="1"/>
  <c r="BC2566" i="1"/>
  <c r="BD2566" i="1"/>
  <c r="BC2567" i="1"/>
  <c r="BD2567" i="1"/>
  <c r="BC2568" i="1"/>
  <c r="BD2568" i="1"/>
  <c r="BC2569" i="1"/>
  <c r="BD2569" i="1"/>
  <c r="BC2570" i="1"/>
  <c r="BD2570" i="1"/>
  <c r="BC2571" i="1"/>
  <c r="BD2571" i="1"/>
  <c r="BC2572" i="1"/>
  <c r="BD2572" i="1"/>
  <c r="BC2573" i="1"/>
  <c r="BD2573" i="1"/>
  <c r="BC2574" i="1"/>
  <c r="BD2574" i="1"/>
  <c r="BC2575" i="1"/>
  <c r="BD2575" i="1"/>
  <c r="BC2576" i="1"/>
  <c r="BD2576" i="1"/>
  <c r="BC2577" i="1"/>
  <c r="BD2577" i="1"/>
  <c r="BC2578" i="1"/>
  <c r="BD2578" i="1"/>
  <c r="BC2579" i="1"/>
  <c r="BD2579" i="1"/>
  <c r="BC2580" i="1"/>
  <c r="BD2580" i="1"/>
  <c r="BC2581" i="1"/>
  <c r="BD2581" i="1"/>
  <c r="BC2582" i="1"/>
  <c r="BD2582" i="1"/>
  <c r="BC2583" i="1"/>
  <c r="BD2583" i="1"/>
  <c r="BC2584" i="1"/>
  <c r="BD2584" i="1"/>
  <c r="BC2585" i="1"/>
  <c r="BD2585" i="1"/>
  <c r="BC2586" i="1"/>
  <c r="BD2586" i="1"/>
  <c r="BC2587" i="1"/>
  <c r="BD2587" i="1"/>
  <c r="BC2588" i="1"/>
  <c r="BD2588" i="1"/>
  <c r="BC2589" i="1"/>
  <c r="BD2589" i="1"/>
  <c r="BC2590" i="1"/>
  <c r="BD2590" i="1"/>
  <c r="BC2591" i="1"/>
  <c r="BD2591" i="1"/>
  <c r="BC2592" i="1"/>
  <c r="BD2592" i="1"/>
  <c r="BC2593" i="1"/>
  <c r="BD2593" i="1"/>
  <c r="BC2594" i="1"/>
  <c r="BD2594" i="1"/>
  <c r="BC2595" i="1"/>
  <c r="BD2595" i="1"/>
  <c r="BC2596" i="1"/>
  <c r="BD2596" i="1"/>
  <c r="BC2597" i="1"/>
  <c r="BD2597" i="1"/>
  <c r="BC2598" i="1"/>
  <c r="BD2598" i="1"/>
  <c r="BC2599" i="1"/>
  <c r="BD2599" i="1"/>
  <c r="BC2600" i="1"/>
  <c r="BD2600" i="1"/>
  <c r="BC2601" i="1"/>
  <c r="BD2601" i="1"/>
  <c r="BC2602" i="1"/>
  <c r="BD2602" i="1"/>
  <c r="BC2603" i="1"/>
  <c r="BD2603" i="1"/>
  <c r="BC2604" i="1"/>
  <c r="BD2604" i="1"/>
  <c r="BC2605" i="1"/>
  <c r="BD2605" i="1"/>
  <c r="BC2606" i="1"/>
  <c r="BD2606" i="1"/>
  <c r="BC2607" i="1"/>
  <c r="BD2607" i="1"/>
  <c r="BC2608" i="1"/>
  <c r="BD2608" i="1"/>
  <c r="BC2609" i="1"/>
  <c r="BD2609" i="1"/>
  <c r="BC2610" i="1"/>
  <c r="BD2610" i="1"/>
  <c r="BC2611" i="1"/>
  <c r="BD2611" i="1"/>
  <c r="BC2612" i="1"/>
  <c r="BD2612" i="1"/>
  <c r="BC2613" i="1"/>
  <c r="BD2613" i="1"/>
  <c r="BC2614" i="1"/>
  <c r="BD2614" i="1"/>
  <c r="BC2615" i="1"/>
  <c r="BD2615" i="1"/>
  <c r="BC2616" i="1"/>
  <c r="BD2616" i="1"/>
  <c r="BC2617" i="1"/>
  <c r="BD2617" i="1"/>
  <c r="BC2618" i="1"/>
  <c r="BD2618" i="1"/>
  <c r="BC2619" i="1"/>
  <c r="BD2619" i="1"/>
  <c r="BC2620" i="1"/>
  <c r="BD2620" i="1"/>
  <c r="BC2621" i="1"/>
  <c r="BD2621" i="1"/>
  <c r="BC2622" i="1"/>
  <c r="BD2622" i="1"/>
  <c r="BC2623" i="1"/>
  <c r="BD2623" i="1"/>
  <c r="BC2624" i="1"/>
  <c r="BD2624" i="1"/>
  <c r="BC2625" i="1"/>
  <c r="BD2625" i="1"/>
  <c r="BC2626" i="1"/>
  <c r="BD2626" i="1"/>
  <c r="BC2627" i="1"/>
  <c r="BD2627" i="1"/>
  <c r="BC2628" i="1"/>
  <c r="BD2628" i="1"/>
  <c r="BC2629" i="1"/>
  <c r="BD2629" i="1"/>
  <c r="BC2630" i="1"/>
  <c r="BD2630" i="1"/>
  <c r="BC2631" i="1"/>
  <c r="BD2631" i="1"/>
  <c r="BC2632" i="1"/>
  <c r="BD2632" i="1"/>
  <c r="BC2633" i="1"/>
  <c r="BD2633" i="1"/>
  <c r="BC2634" i="1"/>
  <c r="BD2634" i="1"/>
  <c r="BC2635" i="1"/>
  <c r="BD2635" i="1"/>
  <c r="BC2636" i="1"/>
  <c r="BD2636" i="1"/>
  <c r="BC2637" i="1"/>
  <c r="BD2637" i="1"/>
  <c r="BC2638" i="1"/>
  <c r="BD2638" i="1"/>
  <c r="BC2639" i="1"/>
  <c r="BD2639" i="1"/>
  <c r="BC2640" i="1"/>
  <c r="BD2640" i="1"/>
  <c r="BC2641" i="1"/>
  <c r="BD2641" i="1"/>
  <c r="BC2642" i="1"/>
  <c r="BD2642" i="1"/>
  <c r="BC2643" i="1"/>
  <c r="BD2643" i="1"/>
  <c r="BC2644" i="1"/>
  <c r="BD2644" i="1"/>
  <c r="BC2645" i="1"/>
  <c r="BD2645" i="1"/>
  <c r="BC2646" i="1"/>
  <c r="BD2646" i="1"/>
  <c r="BC2647" i="1"/>
  <c r="BD2647" i="1"/>
  <c r="BC2648" i="1"/>
  <c r="BD2648" i="1"/>
  <c r="BC2649" i="1"/>
  <c r="BD2649" i="1"/>
  <c r="BC2650" i="1"/>
  <c r="BD2650" i="1"/>
  <c r="BC2651" i="1"/>
  <c r="BD2651" i="1"/>
  <c r="BC2652" i="1"/>
  <c r="BD2652" i="1"/>
  <c r="BC2653" i="1"/>
  <c r="BD2653" i="1"/>
  <c r="BC2654" i="1"/>
  <c r="BD2654" i="1"/>
  <c r="BC2655" i="1"/>
  <c r="BD2655" i="1"/>
  <c r="BC2656" i="1"/>
  <c r="BD2656" i="1"/>
  <c r="BC2657" i="1"/>
  <c r="BD2657" i="1"/>
  <c r="BC2658" i="1"/>
  <c r="BD2658" i="1"/>
  <c r="BC2659" i="1"/>
  <c r="BD2659" i="1"/>
  <c r="BC2660" i="1"/>
  <c r="BD2660" i="1"/>
  <c r="BC2661" i="1"/>
  <c r="BD2661" i="1"/>
  <c r="BC2662" i="1"/>
  <c r="BD2662" i="1"/>
  <c r="BC2663" i="1"/>
  <c r="BD2663" i="1"/>
  <c r="BC2664" i="1"/>
  <c r="BD2664" i="1"/>
  <c r="BC2665" i="1"/>
  <c r="BD2665" i="1"/>
  <c r="BC2666" i="1"/>
  <c r="BD2666" i="1"/>
  <c r="BC2667" i="1"/>
  <c r="BD2667" i="1"/>
  <c r="BC2668" i="1"/>
  <c r="BD2668" i="1"/>
  <c r="BC2669" i="1"/>
  <c r="BD2669" i="1"/>
  <c r="BC2670" i="1"/>
  <c r="BD2670" i="1"/>
  <c r="BC2671" i="1"/>
  <c r="BD2671" i="1"/>
  <c r="BC2672" i="1"/>
  <c r="BD2672" i="1"/>
  <c r="BC2673" i="1"/>
  <c r="BD2673" i="1"/>
  <c r="BC2674" i="1"/>
  <c r="BD2674" i="1"/>
  <c r="BC2675" i="1"/>
  <c r="BD2675" i="1"/>
  <c r="BC2676" i="1"/>
  <c r="BD2676" i="1"/>
  <c r="BC2677" i="1"/>
  <c r="BD2677" i="1"/>
  <c r="BC2678" i="1"/>
  <c r="BD2678" i="1"/>
  <c r="BC2679" i="1"/>
  <c r="BD2679" i="1"/>
  <c r="BC2680" i="1"/>
  <c r="BD2680" i="1"/>
  <c r="BC2681" i="1"/>
  <c r="BD2681" i="1"/>
  <c r="BC2682" i="1"/>
  <c r="BD2682" i="1"/>
  <c r="BC2683" i="1"/>
  <c r="BD2683" i="1"/>
  <c r="BC2684" i="1"/>
  <c r="BD2684" i="1"/>
  <c r="BC2685" i="1"/>
  <c r="BD2685" i="1"/>
  <c r="BC2686" i="1"/>
  <c r="BD2686" i="1"/>
  <c r="BC2687" i="1"/>
  <c r="BD2687" i="1"/>
  <c r="BC2688" i="1"/>
  <c r="BD2688" i="1"/>
  <c r="BC2689" i="1"/>
  <c r="BD2689" i="1"/>
  <c r="BC2690" i="1"/>
  <c r="BD2690" i="1"/>
  <c r="BC2691" i="1"/>
  <c r="BD2691" i="1"/>
  <c r="BC2692" i="1"/>
  <c r="BD2692" i="1"/>
  <c r="BC2693" i="1"/>
  <c r="BD2693" i="1"/>
  <c r="BC2694" i="1"/>
  <c r="BD2694" i="1"/>
  <c r="BC2695" i="1"/>
  <c r="BD2695" i="1"/>
  <c r="BC2696" i="1"/>
  <c r="BD2696" i="1"/>
  <c r="BC2697" i="1"/>
  <c r="BD2697" i="1"/>
  <c r="BC2698" i="1"/>
  <c r="BD2698" i="1"/>
  <c r="BC2699" i="1"/>
  <c r="BD2699" i="1"/>
  <c r="BC2700" i="1"/>
  <c r="BD2700" i="1"/>
  <c r="BC2701" i="1"/>
  <c r="BD2701" i="1"/>
  <c r="BC2702" i="1"/>
  <c r="BD2702" i="1"/>
  <c r="BC2703" i="1"/>
  <c r="BD2703" i="1"/>
  <c r="BC2704" i="1"/>
  <c r="BD2704" i="1"/>
  <c r="BC2705" i="1"/>
  <c r="BD2705" i="1"/>
  <c r="BC2706" i="1"/>
  <c r="BD2706" i="1"/>
  <c r="BC2707" i="1"/>
  <c r="BD2707" i="1"/>
  <c r="BC2708" i="1"/>
  <c r="BD2708" i="1"/>
  <c r="BC2709" i="1"/>
  <c r="BD2709" i="1"/>
  <c r="BC2710" i="1"/>
  <c r="BD2710" i="1"/>
  <c r="BC2711" i="1"/>
  <c r="BD2711" i="1"/>
  <c r="BC2712" i="1"/>
  <c r="BD2712" i="1"/>
  <c r="BC2713" i="1"/>
  <c r="BD2713" i="1"/>
  <c r="BC2714" i="1"/>
  <c r="BD2714" i="1"/>
  <c r="BC2715" i="1"/>
  <c r="BD2715" i="1"/>
  <c r="BC2716" i="1"/>
  <c r="BD2716" i="1"/>
  <c r="BC2717" i="1"/>
  <c r="BD2717" i="1"/>
  <c r="BC2718" i="1"/>
  <c r="BD2718" i="1"/>
  <c r="BC2719" i="1"/>
  <c r="BD2719" i="1"/>
  <c r="BC2720" i="1"/>
  <c r="BD2720" i="1"/>
  <c r="BC2721" i="1"/>
  <c r="BD2721" i="1"/>
  <c r="BC2722" i="1"/>
  <c r="BD2722" i="1"/>
  <c r="BC2723" i="1"/>
  <c r="BD2723" i="1"/>
  <c r="BC2724" i="1"/>
  <c r="BD2724" i="1"/>
  <c r="BC2725" i="1"/>
  <c r="BD2725" i="1"/>
  <c r="BC2726" i="1"/>
  <c r="BD2726" i="1"/>
  <c r="BC2727" i="1"/>
  <c r="BD2727" i="1"/>
  <c r="BC2728" i="1"/>
  <c r="BD2728" i="1"/>
  <c r="BC2729" i="1"/>
  <c r="BD2729" i="1"/>
  <c r="BC2730" i="1"/>
  <c r="BD2730" i="1"/>
  <c r="BC2731" i="1"/>
  <c r="BD2731" i="1"/>
  <c r="BC2732" i="1"/>
  <c r="BD2732" i="1"/>
  <c r="BC2733" i="1"/>
  <c r="BD2733" i="1"/>
  <c r="BC2734" i="1"/>
  <c r="BD2734" i="1"/>
  <c r="BC2735" i="1"/>
  <c r="BD2735" i="1"/>
  <c r="BC2736" i="1"/>
  <c r="BD2736" i="1"/>
  <c r="BC2737" i="1"/>
  <c r="BD2737" i="1"/>
  <c r="BC2738" i="1"/>
  <c r="BD2738" i="1"/>
  <c r="BC2739" i="1"/>
  <c r="BD2739" i="1"/>
  <c r="BC2740" i="1"/>
  <c r="BD2740" i="1"/>
  <c r="BC2741" i="1"/>
  <c r="BD2741" i="1"/>
  <c r="BC2742" i="1"/>
  <c r="BD2742" i="1"/>
  <c r="BC2743" i="1"/>
  <c r="BD2743" i="1"/>
  <c r="BC2744" i="1"/>
  <c r="BD2744" i="1"/>
  <c r="BC2745" i="1"/>
  <c r="BD2745" i="1"/>
  <c r="BC2746" i="1"/>
  <c r="BD2746" i="1"/>
  <c r="BC2747" i="1"/>
  <c r="BD2747" i="1"/>
  <c r="BC2748" i="1"/>
  <c r="BD2748" i="1"/>
  <c r="BC2749" i="1"/>
  <c r="BD2749" i="1"/>
  <c r="BC2750" i="1"/>
  <c r="BD2750" i="1"/>
  <c r="BC2751" i="1"/>
  <c r="BD2751" i="1"/>
  <c r="BC2752" i="1"/>
  <c r="BD2752" i="1"/>
  <c r="BC2753" i="1"/>
  <c r="BD2753" i="1"/>
  <c r="BC2754" i="1"/>
  <c r="BD2754" i="1"/>
  <c r="BC2755" i="1"/>
  <c r="BD2755" i="1"/>
  <c r="BC2756" i="1"/>
  <c r="BD2756" i="1"/>
  <c r="BC2757" i="1"/>
  <c r="BD2757" i="1"/>
  <c r="BC2758" i="1"/>
  <c r="BD2758" i="1"/>
  <c r="BC2759" i="1"/>
  <c r="BD2759" i="1"/>
  <c r="BC2760" i="1"/>
  <c r="BD2760" i="1"/>
  <c r="BC2761" i="1"/>
  <c r="BD2761" i="1"/>
  <c r="BC2762" i="1"/>
  <c r="BD2762" i="1"/>
  <c r="BC2763" i="1"/>
  <c r="BD2763" i="1"/>
  <c r="BC2764" i="1"/>
  <c r="BD2764" i="1"/>
  <c r="BC2765" i="1"/>
  <c r="BD2765" i="1"/>
  <c r="BC2766" i="1"/>
  <c r="BD2766" i="1"/>
  <c r="BC2767" i="1"/>
  <c r="BD2767" i="1"/>
  <c r="BC2768" i="1"/>
  <c r="BD2768" i="1"/>
  <c r="BC2769" i="1"/>
  <c r="BD2769" i="1"/>
  <c r="BC2770" i="1"/>
  <c r="BD2770" i="1"/>
  <c r="BC2771" i="1"/>
  <c r="BD2771" i="1"/>
  <c r="BC2772" i="1"/>
  <c r="BD2772" i="1"/>
  <c r="BC2773" i="1"/>
  <c r="BD2773" i="1"/>
  <c r="BC2774" i="1"/>
  <c r="BD2774" i="1"/>
  <c r="BC2775" i="1"/>
  <c r="BD2775" i="1"/>
  <c r="BC2776" i="1"/>
  <c r="BD2776" i="1"/>
  <c r="BC2777" i="1"/>
  <c r="BD2777" i="1"/>
  <c r="BC2778" i="1"/>
  <c r="BD2778" i="1"/>
  <c r="BC2779" i="1"/>
  <c r="BD2779" i="1"/>
  <c r="BC2780" i="1"/>
  <c r="BD2780" i="1"/>
  <c r="BC2781" i="1"/>
  <c r="BD2781" i="1"/>
  <c r="BC2782" i="1"/>
  <c r="BD2782" i="1"/>
  <c r="BC2783" i="1"/>
  <c r="BD2783" i="1"/>
  <c r="BC2784" i="1"/>
  <c r="BD2784" i="1"/>
  <c r="BC2785" i="1"/>
  <c r="BD2785" i="1"/>
  <c r="BC2786" i="1"/>
  <c r="BD2786" i="1"/>
  <c r="BC2787" i="1"/>
  <c r="BD2787" i="1"/>
  <c r="BC2788" i="1"/>
  <c r="BD2788" i="1"/>
  <c r="BC2789" i="1"/>
  <c r="BD2789" i="1"/>
  <c r="BC2790" i="1"/>
  <c r="BD2790" i="1"/>
  <c r="BC2791" i="1"/>
  <c r="BD2791" i="1"/>
  <c r="BC2792" i="1"/>
  <c r="BD2792" i="1"/>
  <c r="BC2793" i="1"/>
  <c r="BD2793" i="1"/>
  <c r="BC2794" i="1"/>
  <c r="BD2794" i="1"/>
  <c r="BC2795" i="1"/>
  <c r="BD2795" i="1"/>
  <c r="BC2796" i="1"/>
  <c r="BD2796" i="1"/>
  <c r="BC2797" i="1"/>
  <c r="BD2797" i="1"/>
  <c r="BC2798" i="1"/>
  <c r="BD2798" i="1"/>
  <c r="BC2799" i="1"/>
  <c r="BD2799" i="1"/>
  <c r="BC2800" i="1"/>
  <c r="BD2800" i="1"/>
  <c r="BC2801" i="1"/>
  <c r="BD2801" i="1"/>
  <c r="BC2802" i="1"/>
  <c r="BD2802" i="1"/>
  <c r="BC2803" i="1"/>
  <c r="BD2803" i="1"/>
  <c r="BC2804" i="1"/>
  <c r="BD2804" i="1"/>
  <c r="BC2805" i="1"/>
  <c r="BD2805" i="1"/>
  <c r="BC2806" i="1"/>
  <c r="BD2806" i="1"/>
  <c r="BC2807" i="1"/>
  <c r="BD2807" i="1"/>
  <c r="BC2808" i="1"/>
  <c r="BD2808" i="1"/>
  <c r="BC2809" i="1"/>
  <c r="BD2809" i="1"/>
  <c r="BC2810" i="1"/>
  <c r="BD2810" i="1"/>
  <c r="BC2811" i="1"/>
  <c r="BD2811" i="1"/>
  <c r="BC2812" i="1"/>
  <c r="BD2812" i="1"/>
  <c r="BC2813" i="1"/>
  <c r="BD2813" i="1"/>
  <c r="BC2814" i="1"/>
  <c r="BD2814" i="1"/>
  <c r="BC2815" i="1"/>
  <c r="BD2815" i="1"/>
  <c r="BC2816" i="1"/>
  <c r="BD2816" i="1"/>
  <c r="BC2817" i="1"/>
  <c r="BD2817" i="1"/>
  <c r="BC2818" i="1"/>
  <c r="BD2818" i="1"/>
  <c r="BC2819" i="1"/>
  <c r="BD2819" i="1"/>
  <c r="BC2820" i="1"/>
  <c r="BD2820" i="1"/>
  <c r="BC2821" i="1"/>
  <c r="BD2821" i="1"/>
  <c r="BC2822" i="1"/>
  <c r="BD2822" i="1"/>
  <c r="BC2823" i="1"/>
  <c r="BD2823" i="1"/>
  <c r="BC2824" i="1"/>
  <c r="BD2824" i="1"/>
  <c r="BC2825" i="1"/>
  <c r="BD2825" i="1"/>
  <c r="BC2826" i="1"/>
  <c r="BD2826" i="1"/>
  <c r="BC2827" i="1"/>
  <c r="BD2827" i="1"/>
  <c r="BC2828" i="1"/>
  <c r="BD2828" i="1"/>
  <c r="BC2829" i="1"/>
  <c r="BD2829" i="1"/>
  <c r="BC2830" i="1"/>
  <c r="BD2830" i="1"/>
  <c r="BC2831" i="1"/>
  <c r="BD2831" i="1"/>
  <c r="BC2832" i="1"/>
  <c r="BD2832" i="1"/>
  <c r="BC2833" i="1"/>
  <c r="BD2833" i="1"/>
  <c r="BC2834" i="1"/>
  <c r="BD2834" i="1"/>
  <c r="BC2835" i="1"/>
  <c r="BD2835" i="1"/>
  <c r="BC2836" i="1"/>
  <c r="BD2836" i="1"/>
  <c r="BC2837" i="1"/>
  <c r="BD2837" i="1"/>
  <c r="BC2838" i="1"/>
  <c r="BD2838" i="1"/>
  <c r="BC2839" i="1"/>
  <c r="BD2839" i="1"/>
  <c r="BC2840" i="1"/>
  <c r="BD2840" i="1"/>
  <c r="BC2841" i="1"/>
  <c r="BD2841" i="1"/>
  <c r="BC2842" i="1"/>
  <c r="BD2842" i="1"/>
  <c r="BC2843" i="1"/>
  <c r="BD2843" i="1"/>
  <c r="BC2844" i="1"/>
  <c r="BD2844" i="1"/>
  <c r="BC2845" i="1"/>
  <c r="BD2845" i="1"/>
  <c r="BC2846" i="1"/>
  <c r="BD2846" i="1"/>
  <c r="BC2847" i="1"/>
  <c r="BD2847" i="1"/>
  <c r="BC2848" i="1"/>
  <c r="BD2848" i="1"/>
  <c r="BC2849" i="1"/>
  <c r="BD2849" i="1"/>
  <c r="BC2850" i="1"/>
  <c r="BD2850" i="1"/>
  <c r="BC2851" i="1"/>
  <c r="BD2851" i="1"/>
  <c r="BC2852" i="1"/>
  <c r="BD2852" i="1"/>
  <c r="BC2853" i="1"/>
  <c r="BD2853" i="1"/>
  <c r="BC2854" i="1"/>
  <c r="BD2854" i="1"/>
  <c r="BC2855" i="1"/>
  <c r="BD2855" i="1"/>
  <c r="BC2856" i="1"/>
  <c r="BD2856" i="1"/>
  <c r="BC2857" i="1"/>
  <c r="BD2857" i="1"/>
  <c r="BC2858" i="1"/>
  <c r="BD2858" i="1"/>
  <c r="BC2859" i="1"/>
  <c r="BD2859" i="1"/>
  <c r="BC2860" i="1"/>
  <c r="BD2860" i="1"/>
  <c r="BC2861" i="1"/>
  <c r="BD2861" i="1"/>
  <c r="BC2862" i="1"/>
  <c r="BD2862" i="1"/>
  <c r="BC2863" i="1"/>
  <c r="BD2863" i="1"/>
  <c r="BC2864" i="1"/>
  <c r="BD2864" i="1"/>
  <c r="BC2865" i="1"/>
  <c r="BD2865" i="1"/>
  <c r="BC2866" i="1"/>
  <c r="BD2866" i="1"/>
  <c r="BC2867" i="1"/>
  <c r="BD2867" i="1"/>
  <c r="BC2868" i="1"/>
  <c r="BD2868" i="1"/>
  <c r="BC2869" i="1"/>
  <c r="BD2869" i="1"/>
  <c r="BC2870" i="1"/>
  <c r="BD2870" i="1"/>
  <c r="BC2871" i="1"/>
  <c r="BD2871" i="1"/>
  <c r="BC2872" i="1"/>
  <c r="BD2872" i="1"/>
  <c r="BC2873" i="1"/>
  <c r="BD2873" i="1"/>
  <c r="BC2874" i="1"/>
  <c r="BD2874" i="1"/>
  <c r="BC2875" i="1"/>
  <c r="BD2875" i="1"/>
  <c r="BC2876" i="1"/>
  <c r="BD2876" i="1"/>
  <c r="BC2877" i="1"/>
  <c r="BD2877" i="1"/>
  <c r="BC2878" i="1"/>
  <c r="BD2878" i="1"/>
  <c r="BC2879" i="1"/>
  <c r="BD2879" i="1"/>
  <c r="BC2880" i="1"/>
  <c r="BD2880" i="1"/>
  <c r="BC2881" i="1"/>
  <c r="BD2881" i="1"/>
  <c r="BC2882" i="1"/>
  <c r="BD2882" i="1"/>
  <c r="BC2883" i="1"/>
  <c r="BD2883" i="1"/>
  <c r="BC2884" i="1"/>
  <c r="BD2884" i="1"/>
  <c r="BC2885" i="1"/>
  <c r="BD2885" i="1"/>
  <c r="BC2886" i="1"/>
  <c r="BD2886" i="1"/>
  <c r="BC2887" i="1"/>
  <c r="BD2887" i="1"/>
  <c r="BC2888" i="1"/>
  <c r="BD2888" i="1"/>
  <c r="BC2889" i="1"/>
  <c r="BD2889" i="1"/>
  <c r="BC2890" i="1"/>
  <c r="BD2890" i="1"/>
  <c r="BC2891" i="1"/>
  <c r="BD2891" i="1"/>
  <c r="BC2892" i="1"/>
  <c r="BD2892" i="1"/>
  <c r="BC2893" i="1"/>
  <c r="BD2893" i="1"/>
  <c r="BC2894" i="1"/>
  <c r="BD2894" i="1"/>
  <c r="BC2895" i="1"/>
  <c r="BD2895" i="1"/>
  <c r="BC2896" i="1"/>
  <c r="BD2896" i="1"/>
  <c r="BC2897" i="1"/>
  <c r="BD2897" i="1"/>
  <c r="BC2898" i="1"/>
  <c r="BD2898" i="1"/>
  <c r="BC2899" i="1"/>
  <c r="BD2899" i="1"/>
  <c r="BC2900" i="1"/>
  <c r="BD2900" i="1"/>
  <c r="BC2901" i="1"/>
  <c r="BD2901" i="1"/>
  <c r="BC2902" i="1"/>
  <c r="BD2902" i="1"/>
  <c r="BC2903" i="1"/>
  <c r="BD2903" i="1"/>
  <c r="BC2904" i="1"/>
  <c r="BD2904" i="1"/>
  <c r="BC2905" i="1"/>
  <c r="BD2905" i="1"/>
  <c r="BC2906" i="1"/>
  <c r="BD2906" i="1"/>
  <c r="BC2907" i="1"/>
  <c r="BD2907" i="1"/>
  <c r="BC2908" i="1"/>
  <c r="BD2908" i="1"/>
  <c r="BC2909" i="1"/>
  <c r="BD2909" i="1"/>
  <c r="BC2910" i="1"/>
  <c r="BD2910" i="1"/>
  <c r="BC2911" i="1"/>
  <c r="BD2911" i="1"/>
  <c r="BC2912" i="1"/>
  <c r="BD2912" i="1"/>
  <c r="BC2913" i="1"/>
  <c r="BD2913" i="1"/>
  <c r="BC2914" i="1"/>
  <c r="BD2914" i="1"/>
  <c r="BC2915" i="1"/>
  <c r="BD2915" i="1"/>
  <c r="BC2916" i="1"/>
  <c r="BD2916" i="1"/>
  <c r="BC2917" i="1"/>
  <c r="BD2917" i="1"/>
  <c r="BC2918" i="1"/>
  <c r="BD2918" i="1"/>
  <c r="BC2919" i="1"/>
  <c r="BD2919" i="1"/>
  <c r="BC2920" i="1"/>
  <c r="BD2920" i="1"/>
  <c r="BC2921" i="1"/>
  <c r="BD2921" i="1"/>
  <c r="BC2922" i="1"/>
  <c r="BD2922" i="1"/>
  <c r="BC2923" i="1"/>
  <c r="BD2923" i="1"/>
  <c r="BC2924" i="1"/>
  <c r="BD2924" i="1"/>
  <c r="BC2925" i="1"/>
  <c r="BD2925" i="1"/>
  <c r="BD2" i="1"/>
  <c r="BC2" i="1"/>
  <c r="B81" i="1"/>
  <c r="B80" i="1"/>
  <c r="B76" i="1"/>
  <c r="I53" i="1"/>
  <c r="I43" i="1"/>
  <c r="E36" i="1"/>
  <c r="C36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AW2001" i="1"/>
  <c r="AW2002" i="1"/>
  <c r="AW2003" i="1"/>
  <c r="AW2004" i="1"/>
  <c r="AW2005" i="1"/>
  <c r="AW2006" i="1"/>
  <c r="AW2007" i="1"/>
  <c r="AW2008" i="1"/>
  <c r="AW2009" i="1"/>
  <c r="AW2010" i="1"/>
  <c r="AW2011" i="1"/>
  <c r="AW2012" i="1"/>
  <c r="AW2013" i="1"/>
  <c r="AW2014" i="1"/>
  <c r="AW2015" i="1"/>
  <c r="AW2016" i="1"/>
  <c r="AW2017" i="1"/>
  <c r="AW2018" i="1"/>
  <c r="AW2019" i="1"/>
  <c r="AW2020" i="1"/>
  <c r="AW2021" i="1"/>
  <c r="AW2022" i="1"/>
  <c r="AW2023" i="1"/>
  <c r="AW2024" i="1"/>
  <c r="AW2025" i="1"/>
  <c r="AW2026" i="1"/>
  <c r="AW2027" i="1"/>
  <c r="AW2028" i="1"/>
  <c r="AW2029" i="1"/>
  <c r="AW2030" i="1"/>
  <c r="AW2031" i="1"/>
  <c r="AW2032" i="1"/>
  <c r="AW2033" i="1"/>
  <c r="AW2034" i="1"/>
  <c r="AW2035" i="1"/>
  <c r="AW2036" i="1"/>
  <c r="AW2037" i="1"/>
  <c r="AW2038" i="1"/>
  <c r="AW2039" i="1"/>
  <c r="AW2040" i="1"/>
  <c r="AW2041" i="1"/>
  <c r="AW2042" i="1"/>
  <c r="AW2043" i="1"/>
  <c r="AW2044" i="1"/>
  <c r="AW2045" i="1"/>
  <c r="AW2046" i="1"/>
  <c r="AW2047" i="1"/>
  <c r="AW2048" i="1"/>
  <c r="AW2049" i="1"/>
  <c r="AW2050" i="1"/>
  <c r="AW2051" i="1"/>
  <c r="AW2052" i="1"/>
  <c r="AW2053" i="1"/>
  <c r="AW2054" i="1"/>
  <c r="AW2055" i="1"/>
  <c r="AW2056" i="1"/>
  <c r="AW2057" i="1"/>
  <c r="AW2058" i="1"/>
  <c r="AW2059" i="1"/>
  <c r="AW2060" i="1"/>
  <c r="AW2061" i="1"/>
  <c r="AW2062" i="1"/>
  <c r="AW2063" i="1"/>
  <c r="AW2064" i="1"/>
  <c r="AW2065" i="1"/>
  <c r="AW2066" i="1"/>
  <c r="AW2067" i="1"/>
  <c r="AW2068" i="1"/>
  <c r="AW2069" i="1"/>
  <c r="AW2070" i="1"/>
  <c r="AW2071" i="1"/>
  <c r="AW2072" i="1"/>
  <c r="AW2073" i="1"/>
  <c r="AW2074" i="1"/>
  <c r="AW2075" i="1"/>
  <c r="AW2076" i="1"/>
  <c r="AW2077" i="1"/>
  <c r="AW2078" i="1"/>
  <c r="AW2079" i="1"/>
  <c r="AW2080" i="1"/>
  <c r="AW2081" i="1"/>
  <c r="AW2082" i="1"/>
  <c r="AW2083" i="1"/>
  <c r="AW2084" i="1"/>
  <c r="AW2085" i="1"/>
  <c r="AW2086" i="1"/>
  <c r="AW2087" i="1"/>
  <c r="AW2088" i="1"/>
  <c r="AW2089" i="1"/>
  <c r="AW2090" i="1"/>
  <c r="AW2091" i="1"/>
  <c r="AW2092" i="1"/>
  <c r="AW2093" i="1"/>
  <c r="AW2094" i="1"/>
  <c r="AW2095" i="1"/>
  <c r="AW2096" i="1"/>
  <c r="AW2097" i="1"/>
  <c r="AW2098" i="1"/>
  <c r="AW2099" i="1"/>
  <c r="AW2100" i="1"/>
  <c r="AW2101" i="1"/>
  <c r="AW2102" i="1"/>
  <c r="AW2103" i="1"/>
  <c r="AW2104" i="1"/>
  <c r="AW2105" i="1"/>
  <c r="AW2106" i="1"/>
  <c r="AW2107" i="1"/>
  <c r="AW2108" i="1"/>
  <c r="AW2109" i="1"/>
  <c r="AW2110" i="1"/>
  <c r="AW2111" i="1"/>
  <c r="AW2112" i="1"/>
  <c r="AW2113" i="1"/>
  <c r="AW2114" i="1"/>
  <c r="AW2115" i="1"/>
  <c r="AW2116" i="1"/>
  <c r="AW2117" i="1"/>
  <c r="AW2118" i="1"/>
  <c r="AW2119" i="1"/>
  <c r="AW2120" i="1"/>
  <c r="AW2121" i="1"/>
  <c r="AW2122" i="1"/>
  <c r="AW2123" i="1"/>
  <c r="AW2124" i="1"/>
  <c r="AW2125" i="1"/>
  <c r="AW2126" i="1"/>
  <c r="AW2127" i="1"/>
  <c r="AW2128" i="1"/>
  <c r="AW2129" i="1"/>
  <c r="AW2130" i="1"/>
  <c r="AW2131" i="1"/>
  <c r="AW2132" i="1"/>
  <c r="AW2133" i="1"/>
  <c r="AW2134" i="1"/>
  <c r="AW2135" i="1"/>
  <c r="AW2136" i="1"/>
  <c r="AW2137" i="1"/>
  <c r="AW2138" i="1"/>
  <c r="AW2139" i="1"/>
  <c r="AW2140" i="1"/>
  <c r="AW2141" i="1"/>
  <c r="AW2142" i="1"/>
  <c r="AW2143" i="1"/>
  <c r="AW2144" i="1"/>
  <c r="AW2145" i="1"/>
  <c r="AW2146" i="1"/>
  <c r="AW2147" i="1"/>
  <c r="AW2148" i="1"/>
  <c r="AW2149" i="1"/>
  <c r="AW2150" i="1"/>
  <c r="AW2151" i="1"/>
  <c r="AW2152" i="1"/>
  <c r="AW2153" i="1"/>
  <c r="AW2154" i="1"/>
  <c r="AW2155" i="1"/>
  <c r="AW2156" i="1"/>
  <c r="AW2157" i="1"/>
  <c r="AW2158" i="1"/>
  <c r="AW2159" i="1"/>
  <c r="AW2160" i="1"/>
  <c r="AW2161" i="1"/>
  <c r="AW2162" i="1"/>
  <c r="AW2163" i="1"/>
  <c r="AW2164" i="1"/>
  <c r="AW2165" i="1"/>
  <c r="AW2166" i="1"/>
  <c r="AW2167" i="1"/>
  <c r="AW2168" i="1"/>
  <c r="AW2169" i="1"/>
  <c r="AW2170" i="1"/>
  <c r="AW2171" i="1"/>
  <c r="AW2172" i="1"/>
  <c r="AW2173" i="1"/>
  <c r="AW2174" i="1"/>
  <c r="AW2175" i="1"/>
  <c r="AW2176" i="1"/>
  <c r="AW2177" i="1"/>
  <c r="AW2178" i="1"/>
  <c r="AW2179" i="1"/>
  <c r="AW2180" i="1"/>
  <c r="AW2181" i="1"/>
  <c r="AW2182" i="1"/>
  <c r="AW2183" i="1"/>
  <c r="AW2184" i="1"/>
  <c r="AW2185" i="1"/>
  <c r="AW2186" i="1"/>
  <c r="AW2187" i="1"/>
  <c r="AW2188" i="1"/>
  <c r="AW2189" i="1"/>
  <c r="AW2190" i="1"/>
  <c r="AW2191" i="1"/>
  <c r="AW2192" i="1"/>
  <c r="AW2193" i="1"/>
  <c r="AW2194" i="1"/>
  <c r="AW2195" i="1"/>
  <c r="AW2196" i="1"/>
  <c r="AW2197" i="1"/>
  <c r="AW2198" i="1"/>
  <c r="AW2199" i="1"/>
  <c r="AW2200" i="1"/>
  <c r="AW2201" i="1"/>
  <c r="AW2202" i="1"/>
  <c r="AW2203" i="1"/>
  <c r="AW2204" i="1"/>
  <c r="AW2205" i="1"/>
  <c r="AW2206" i="1"/>
  <c r="AW2207" i="1"/>
  <c r="AW2208" i="1"/>
  <c r="AW2209" i="1"/>
  <c r="AW2210" i="1"/>
  <c r="AW2211" i="1"/>
  <c r="AW2212" i="1"/>
  <c r="AW2213" i="1"/>
  <c r="AW2214" i="1"/>
  <c r="AW2215" i="1"/>
  <c r="AW2216" i="1"/>
  <c r="AW2217" i="1"/>
  <c r="AW2218" i="1"/>
  <c r="AW2219" i="1"/>
  <c r="AW2220" i="1"/>
  <c r="AW2221" i="1"/>
  <c r="AW2222" i="1"/>
  <c r="AW2223" i="1"/>
  <c r="AW2224" i="1"/>
  <c r="AW2225" i="1"/>
  <c r="AW2226" i="1"/>
  <c r="AW2227" i="1"/>
  <c r="AW2228" i="1"/>
  <c r="AW2229" i="1"/>
  <c r="AW2230" i="1"/>
  <c r="AW2231" i="1"/>
  <c r="AW2232" i="1"/>
  <c r="AW2233" i="1"/>
  <c r="AW2234" i="1"/>
  <c r="AW2235" i="1"/>
  <c r="AW2236" i="1"/>
  <c r="AW2237" i="1"/>
  <c r="AW2238" i="1"/>
  <c r="AW2239" i="1"/>
  <c r="AW2240" i="1"/>
  <c r="AW2241" i="1"/>
  <c r="AW2242" i="1"/>
  <c r="AW2243" i="1"/>
  <c r="AW2244" i="1"/>
  <c r="AW2245" i="1"/>
  <c r="AW2246" i="1"/>
  <c r="AW2247" i="1"/>
  <c r="AW2248" i="1"/>
  <c r="AW2249" i="1"/>
  <c r="AW2250" i="1"/>
  <c r="AW2251" i="1"/>
  <c r="AW2252" i="1"/>
  <c r="AW2253" i="1"/>
  <c r="AW2254" i="1"/>
  <c r="AW2255" i="1"/>
  <c r="AW2256" i="1"/>
  <c r="AW2257" i="1"/>
  <c r="AW2258" i="1"/>
  <c r="AW2259" i="1"/>
  <c r="AW2260" i="1"/>
  <c r="AW2261" i="1"/>
  <c r="AW2262" i="1"/>
  <c r="AW2263" i="1"/>
  <c r="AW2264" i="1"/>
  <c r="AW2265" i="1"/>
  <c r="AW2266" i="1"/>
  <c r="AW2267" i="1"/>
  <c r="AW2268" i="1"/>
  <c r="AW2269" i="1"/>
  <c r="AW2270" i="1"/>
  <c r="AW2271" i="1"/>
  <c r="AW2272" i="1"/>
  <c r="AW2273" i="1"/>
  <c r="AW2274" i="1"/>
  <c r="AW2275" i="1"/>
  <c r="AW2276" i="1"/>
  <c r="AW2277" i="1"/>
  <c r="AW2278" i="1"/>
  <c r="AW2279" i="1"/>
  <c r="AW2280" i="1"/>
  <c r="AW2281" i="1"/>
  <c r="AW2282" i="1"/>
  <c r="AW2283" i="1"/>
  <c r="AW2284" i="1"/>
  <c r="AW2285" i="1"/>
  <c r="AW2286" i="1"/>
  <c r="AW2287" i="1"/>
  <c r="AW2288" i="1"/>
  <c r="AW2289" i="1"/>
  <c r="AW2290" i="1"/>
  <c r="AW2291" i="1"/>
  <c r="AW2292" i="1"/>
  <c r="AW2293" i="1"/>
  <c r="AW2294" i="1"/>
  <c r="AW2295" i="1"/>
  <c r="AW2296" i="1"/>
  <c r="AW2297" i="1"/>
  <c r="AW2298" i="1"/>
  <c r="AW2299" i="1"/>
  <c r="AW2300" i="1"/>
  <c r="AW2301" i="1"/>
  <c r="AW2302" i="1"/>
  <c r="AW2303" i="1"/>
  <c r="AW2304" i="1"/>
  <c r="AW2305" i="1"/>
  <c r="AW2306" i="1"/>
  <c r="AW2307" i="1"/>
  <c r="AW2308" i="1"/>
  <c r="AW2309" i="1"/>
  <c r="AW2310" i="1"/>
  <c r="AW2311" i="1"/>
  <c r="AW2312" i="1"/>
  <c r="AW2313" i="1"/>
  <c r="AW2314" i="1"/>
  <c r="AW2315" i="1"/>
  <c r="AW2316" i="1"/>
  <c r="AW2317" i="1"/>
  <c r="AW2318" i="1"/>
  <c r="AW2319" i="1"/>
  <c r="AW2320" i="1"/>
  <c r="AW2321" i="1"/>
  <c r="AW2322" i="1"/>
  <c r="AW2323" i="1"/>
  <c r="AW2324" i="1"/>
  <c r="AW2325" i="1"/>
  <c r="AW2326" i="1"/>
  <c r="AW2327" i="1"/>
  <c r="AW2328" i="1"/>
  <c r="AW2329" i="1"/>
  <c r="AW2330" i="1"/>
  <c r="AW2331" i="1"/>
  <c r="AW2332" i="1"/>
  <c r="AW2333" i="1"/>
  <c r="AW2334" i="1"/>
  <c r="AW2335" i="1"/>
  <c r="AW2336" i="1"/>
  <c r="AW2337" i="1"/>
  <c r="AW2338" i="1"/>
  <c r="AW2339" i="1"/>
  <c r="AW2340" i="1"/>
  <c r="AW2341" i="1"/>
  <c r="AW2342" i="1"/>
  <c r="AW2343" i="1"/>
  <c r="AW2344" i="1"/>
  <c r="AW2345" i="1"/>
  <c r="AW2346" i="1"/>
  <c r="AW2347" i="1"/>
  <c r="AW2348" i="1"/>
  <c r="AW2349" i="1"/>
  <c r="AW2350" i="1"/>
  <c r="AW2351" i="1"/>
  <c r="AW2352" i="1"/>
  <c r="AW2353" i="1"/>
  <c r="AW2354" i="1"/>
  <c r="AW2355" i="1"/>
  <c r="AW2356" i="1"/>
  <c r="AW2357" i="1"/>
  <c r="AW2358" i="1"/>
  <c r="AW2359" i="1"/>
  <c r="AW2360" i="1"/>
  <c r="AW2361" i="1"/>
  <c r="AW2362" i="1"/>
  <c r="AW2363" i="1"/>
  <c r="AW2364" i="1"/>
  <c r="AW2365" i="1"/>
  <c r="AW2366" i="1"/>
  <c r="AW2367" i="1"/>
  <c r="AW2368" i="1"/>
  <c r="AW2369" i="1"/>
  <c r="AW2370" i="1"/>
  <c r="AW2371" i="1"/>
  <c r="AW2372" i="1"/>
  <c r="AW2373" i="1"/>
  <c r="AW2374" i="1"/>
  <c r="AW2375" i="1"/>
  <c r="AW2376" i="1"/>
  <c r="AW2377" i="1"/>
  <c r="AW2378" i="1"/>
  <c r="AW2379" i="1"/>
  <c r="AW2380" i="1"/>
  <c r="AW2381" i="1"/>
  <c r="AW2382" i="1"/>
  <c r="AW2383" i="1"/>
  <c r="AW2384" i="1"/>
  <c r="AW2385" i="1"/>
  <c r="AW2386" i="1"/>
  <c r="AW2387" i="1"/>
  <c r="AW2388" i="1"/>
  <c r="AW2389" i="1"/>
  <c r="AW2390" i="1"/>
  <c r="AW2391" i="1"/>
  <c r="AW2392" i="1"/>
  <c r="AW2393" i="1"/>
  <c r="AW2394" i="1"/>
  <c r="AW2395" i="1"/>
  <c r="AW2396" i="1"/>
  <c r="AW2397" i="1"/>
  <c r="AW2398" i="1"/>
  <c r="AW2399" i="1"/>
  <c r="AW2400" i="1"/>
  <c r="AW2401" i="1"/>
  <c r="AW2402" i="1"/>
  <c r="AW2403" i="1"/>
  <c r="AW2404" i="1"/>
  <c r="AW2405" i="1"/>
  <c r="AW2406" i="1"/>
  <c r="AW2407" i="1"/>
  <c r="AW2408" i="1"/>
  <c r="AW2409" i="1"/>
  <c r="AW2410" i="1"/>
  <c r="AW2411" i="1"/>
  <c r="AW2412" i="1"/>
  <c r="AW2413" i="1"/>
  <c r="AW2414" i="1"/>
  <c r="AW2415" i="1"/>
  <c r="AW2416" i="1"/>
  <c r="AW2417" i="1"/>
  <c r="AW2418" i="1"/>
  <c r="AW2419" i="1"/>
  <c r="AW2420" i="1"/>
  <c r="AW2421" i="1"/>
  <c r="AW2422" i="1"/>
  <c r="AW2423" i="1"/>
  <c r="AW2424" i="1"/>
  <c r="AW2425" i="1"/>
  <c r="AW2426" i="1"/>
  <c r="AW2427" i="1"/>
  <c r="AW2428" i="1"/>
  <c r="AW2429" i="1"/>
  <c r="AW2430" i="1"/>
  <c r="AW2431" i="1"/>
  <c r="AW2432" i="1"/>
  <c r="AW2433" i="1"/>
  <c r="AW2434" i="1"/>
  <c r="AW2435" i="1"/>
  <c r="AW2436" i="1"/>
  <c r="AW2437" i="1"/>
  <c r="AW2438" i="1"/>
  <c r="AW2439" i="1"/>
  <c r="AW2440" i="1"/>
  <c r="AW2441" i="1"/>
  <c r="AW2442" i="1"/>
  <c r="AW2443" i="1"/>
  <c r="AW2444" i="1"/>
  <c r="AW2445" i="1"/>
  <c r="AW2446" i="1"/>
  <c r="AW2447" i="1"/>
  <c r="AW2448" i="1"/>
  <c r="AW2449" i="1"/>
  <c r="AW2450" i="1"/>
  <c r="AW2451" i="1"/>
  <c r="AW2452" i="1"/>
  <c r="AW2453" i="1"/>
  <c r="AW2454" i="1"/>
  <c r="AW2455" i="1"/>
  <c r="AW2456" i="1"/>
  <c r="AW2457" i="1"/>
  <c r="AW2458" i="1"/>
  <c r="AW2459" i="1"/>
  <c r="AW2460" i="1"/>
  <c r="AW2461" i="1"/>
  <c r="AW2462" i="1"/>
  <c r="AW2463" i="1"/>
  <c r="AW2464" i="1"/>
  <c r="AW2465" i="1"/>
  <c r="AW2466" i="1"/>
  <c r="AW2467" i="1"/>
  <c r="AW2468" i="1"/>
  <c r="AW2469" i="1"/>
  <c r="AW2470" i="1"/>
  <c r="AW2471" i="1"/>
  <c r="AW2472" i="1"/>
  <c r="AW2473" i="1"/>
  <c r="AW2474" i="1"/>
  <c r="AW2475" i="1"/>
  <c r="AW2476" i="1"/>
  <c r="AW2477" i="1"/>
  <c r="AW2478" i="1"/>
  <c r="AW2479" i="1"/>
  <c r="AW2480" i="1"/>
  <c r="AW2481" i="1"/>
  <c r="AW2482" i="1"/>
  <c r="AW2483" i="1"/>
  <c r="AW2484" i="1"/>
  <c r="AW2485" i="1"/>
  <c r="AW2486" i="1"/>
  <c r="AW2487" i="1"/>
  <c r="AW2488" i="1"/>
  <c r="AW2489" i="1"/>
  <c r="AW2490" i="1"/>
  <c r="AW2491" i="1"/>
  <c r="AW2492" i="1"/>
  <c r="AW2493" i="1"/>
  <c r="AW2494" i="1"/>
  <c r="AW2495" i="1"/>
  <c r="AW2496" i="1"/>
  <c r="AW2497" i="1"/>
  <c r="AW2498" i="1"/>
  <c r="AW2499" i="1"/>
  <c r="AW2500" i="1"/>
  <c r="AW2501" i="1"/>
  <c r="AW2502" i="1"/>
  <c r="AW2503" i="1"/>
  <c r="AW2504" i="1"/>
  <c r="AW2505" i="1"/>
  <c r="AW2506" i="1"/>
  <c r="AW2507" i="1"/>
  <c r="AW2508" i="1"/>
  <c r="AW2509" i="1"/>
  <c r="AW2510" i="1"/>
  <c r="AW2511" i="1"/>
  <c r="AW2512" i="1"/>
  <c r="AW2513" i="1"/>
  <c r="AW2514" i="1"/>
  <c r="AW2515" i="1"/>
  <c r="AW2516" i="1"/>
  <c r="AW2517" i="1"/>
  <c r="AW2518" i="1"/>
  <c r="AW2519" i="1"/>
  <c r="AW2520" i="1"/>
  <c r="AW2521" i="1"/>
  <c r="AW2522" i="1"/>
  <c r="AW2523" i="1"/>
  <c r="AW2524" i="1"/>
  <c r="AW2525" i="1"/>
  <c r="AW2526" i="1"/>
  <c r="AW2527" i="1"/>
  <c r="AW2528" i="1"/>
  <c r="AW2529" i="1"/>
  <c r="AW2530" i="1"/>
  <c r="AW2531" i="1"/>
  <c r="AW2532" i="1"/>
  <c r="AW2533" i="1"/>
  <c r="AW2534" i="1"/>
  <c r="AW2535" i="1"/>
  <c r="AW2536" i="1"/>
  <c r="AW2537" i="1"/>
  <c r="AW2538" i="1"/>
  <c r="AW2539" i="1"/>
  <c r="AW2540" i="1"/>
  <c r="AW2541" i="1"/>
  <c r="AW2542" i="1"/>
  <c r="AW2543" i="1"/>
  <c r="AW2544" i="1"/>
  <c r="AW2545" i="1"/>
  <c r="AW2546" i="1"/>
  <c r="AW2547" i="1"/>
  <c r="AW2548" i="1"/>
  <c r="AW2549" i="1"/>
  <c r="AW2550" i="1"/>
  <c r="AW2551" i="1"/>
  <c r="AW2552" i="1"/>
  <c r="AW2553" i="1"/>
  <c r="AW2554" i="1"/>
  <c r="AW2555" i="1"/>
  <c r="AW2556" i="1"/>
  <c r="AW2557" i="1"/>
  <c r="AW2558" i="1"/>
  <c r="AW2559" i="1"/>
  <c r="AW2560" i="1"/>
  <c r="AW2561" i="1"/>
  <c r="AW2562" i="1"/>
  <c r="AW2563" i="1"/>
  <c r="AW2564" i="1"/>
  <c r="AW2565" i="1"/>
  <c r="AW2566" i="1"/>
  <c r="AW2567" i="1"/>
  <c r="AW2568" i="1"/>
  <c r="AW2569" i="1"/>
  <c r="AW2570" i="1"/>
  <c r="AW2571" i="1"/>
  <c r="AW2572" i="1"/>
  <c r="AW2573" i="1"/>
  <c r="AW2574" i="1"/>
  <c r="AW2575" i="1"/>
  <c r="AW2576" i="1"/>
  <c r="AW2577" i="1"/>
  <c r="AW2578" i="1"/>
  <c r="AW2579" i="1"/>
  <c r="AW2580" i="1"/>
  <c r="AW2581" i="1"/>
  <c r="AW2582" i="1"/>
  <c r="AW2583" i="1"/>
  <c r="AW2584" i="1"/>
  <c r="AW2585" i="1"/>
  <c r="AW2586" i="1"/>
  <c r="AW2587" i="1"/>
  <c r="AW2588" i="1"/>
  <c r="AW2589" i="1"/>
  <c r="AW2590" i="1"/>
  <c r="AW2591" i="1"/>
  <c r="AW2592" i="1"/>
  <c r="AW2593" i="1"/>
  <c r="AW2594" i="1"/>
  <c r="AW2595" i="1"/>
  <c r="AW2596" i="1"/>
  <c r="AW2597" i="1"/>
  <c r="AW2598" i="1"/>
  <c r="AW2599" i="1"/>
  <c r="AW2600" i="1"/>
  <c r="AW2601" i="1"/>
  <c r="AW2602" i="1"/>
  <c r="AW2603" i="1"/>
  <c r="AW2604" i="1"/>
  <c r="AW2605" i="1"/>
  <c r="AW2606" i="1"/>
  <c r="AW2607" i="1"/>
  <c r="AW2608" i="1"/>
  <c r="AW2609" i="1"/>
  <c r="AW2610" i="1"/>
  <c r="AW2611" i="1"/>
  <c r="AW2612" i="1"/>
  <c r="AW2613" i="1"/>
  <c r="AW2614" i="1"/>
  <c r="AW2615" i="1"/>
  <c r="AW2616" i="1"/>
  <c r="AW2617" i="1"/>
  <c r="AW2618" i="1"/>
  <c r="AW2619" i="1"/>
  <c r="AW2620" i="1"/>
  <c r="AW2621" i="1"/>
  <c r="AW2622" i="1"/>
  <c r="AW2623" i="1"/>
  <c r="AW2624" i="1"/>
  <c r="AW2625" i="1"/>
  <c r="AW2626" i="1"/>
  <c r="AW2627" i="1"/>
  <c r="AW2628" i="1"/>
  <c r="AW2629" i="1"/>
  <c r="AW2630" i="1"/>
  <c r="AW2631" i="1"/>
  <c r="AW2632" i="1"/>
  <c r="AW2633" i="1"/>
  <c r="AW2634" i="1"/>
  <c r="AW2635" i="1"/>
  <c r="AW2636" i="1"/>
  <c r="AW2637" i="1"/>
  <c r="AW2638" i="1"/>
  <c r="AW2639" i="1"/>
  <c r="AW2640" i="1"/>
  <c r="AW2641" i="1"/>
  <c r="AW2642" i="1"/>
  <c r="AW2643" i="1"/>
  <c r="AW2644" i="1"/>
  <c r="AW2645" i="1"/>
  <c r="AW2646" i="1"/>
  <c r="AW2647" i="1"/>
  <c r="AW2648" i="1"/>
  <c r="AW2649" i="1"/>
  <c r="AW2650" i="1"/>
  <c r="AW2651" i="1"/>
  <c r="AW2652" i="1"/>
  <c r="AW2653" i="1"/>
  <c r="AW2654" i="1"/>
  <c r="AW2655" i="1"/>
  <c r="AW2656" i="1"/>
  <c r="AW2657" i="1"/>
  <c r="AW2658" i="1"/>
  <c r="AW2659" i="1"/>
  <c r="AW2660" i="1"/>
  <c r="AW2661" i="1"/>
  <c r="AW2662" i="1"/>
  <c r="AW2663" i="1"/>
  <c r="AW2664" i="1"/>
  <c r="AW2665" i="1"/>
  <c r="AW2666" i="1"/>
  <c r="AW2667" i="1"/>
  <c r="AW2668" i="1"/>
  <c r="AW2669" i="1"/>
  <c r="AW2670" i="1"/>
  <c r="AW2671" i="1"/>
  <c r="AW2672" i="1"/>
  <c r="AW2673" i="1"/>
  <c r="AW2674" i="1"/>
  <c r="AW2675" i="1"/>
  <c r="AW2676" i="1"/>
  <c r="AW2677" i="1"/>
  <c r="AW2678" i="1"/>
  <c r="AW2679" i="1"/>
  <c r="AW2680" i="1"/>
  <c r="AW2681" i="1"/>
  <c r="AW2682" i="1"/>
  <c r="AW2683" i="1"/>
  <c r="AW2684" i="1"/>
  <c r="AW2685" i="1"/>
  <c r="AW2686" i="1"/>
  <c r="AW2687" i="1"/>
  <c r="AW2688" i="1"/>
  <c r="AW2689" i="1"/>
  <c r="AW2690" i="1"/>
  <c r="AW2691" i="1"/>
  <c r="AW2692" i="1"/>
  <c r="AW2693" i="1"/>
  <c r="AW2694" i="1"/>
  <c r="AW2695" i="1"/>
  <c r="AW2696" i="1"/>
  <c r="AW2697" i="1"/>
  <c r="AW2698" i="1"/>
  <c r="AW2699" i="1"/>
  <c r="AW2700" i="1"/>
  <c r="AW2701" i="1"/>
  <c r="AW2702" i="1"/>
  <c r="AW2703" i="1"/>
  <c r="AW2704" i="1"/>
  <c r="AW2705" i="1"/>
  <c r="AW2706" i="1"/>
  <c r="AW2707" i="1"/>
  <c r="AW2708" i="1"/>
  <c r="AW2709" i="1"/>
  <c r="AW2710" i="1"/>
  <c r="AW2711" i="1"/>
  <c r="AW2712" i="1"/>
  <c r="AW2713" i="1"/>
  <c r="AW2714" i="1"/>
  <c r="AW2715" i="1"/>
  <c r="AW2716" i="1"/>
  <c r="AW2717" i="1"/>
  <c r="AW2718" i="1"/>
  <c r="AW2719" i="1"/>
  <c r="AW2720" i="1"/>
  <c r="AW2721" i="1"/>
  <c r="AW2722" i="1"/>
  <c r="AW2723" i="1"/>
  <c r="AW2724" i="1"/>
  <c r="AW2725" i="1"/>
  <c r="AW2726" i="1"/>
  <c r="AW2727" i="1"/>
  <c r="AW2728" i="1"/>
  <c r="AW2729" i="1"/>
  <c r="AW2730" i="1"/>
  <c r="AW2731" i="1"/>
  <c r="AW2732" i="1"/>
  <c r="AW2733" i="1"/>
  <c r="AW2734" i="1"/>
  <c r="AW2735" i="1"/>
  <c r="AW2736" i="1"/>
  <c r="AW2737" i="1"/>
  <c r="AW2738" i="1"/>
  <c r="AW2739" i="1"/>
  <c r="AW2740" i="1"/>
  <c r="AW2741" i="1"/>
  <c r="AW2742" i="1"/>
  <c r="AW2743" i="1"/>
  <c r="AW2744" i="1"/>
  <c r="AW2745" i="1"/>
  <c r="AW2746" i="1"/>
  <c r="AW2747" i="1"/>
  <c r="AW2748" i="1"/>
  <c r="AW2749" i="1"/>
  <c r="AW2750" i="1"/>
  <c r="AW2751" i="1"/>
  <c r="AW2752" i="1"/>
  <c r="AW2753" i="1"/>
  <c r="AW2754" i="1"/>
  <c r="AW2755" i="1"/>
  <c r="AW2756" i="1"/>
  <c r="AW2757" i="1"/>
  <c r="AW2758" i="1"/>
  <c r="AW2759" i="1"/>
  <c r="AW2760" i="1"/>
  <c r="AW2761" i="1"/>
  <c r="AW2762" i="1"/>
  <c r="AW2763" i="1"/>
  <c r="AW2764" i="1"/>
  <c r="AW2765" i="1"/>
  <c r="AW2766" i="1"/>
  <c r="AW2767" i="1"/>
  <c r="AW2768" i="1"/>
  <c r="AW2769" i="1"/>
  <c r="AW2770" i="1"/>
  <c r="AW2771" i="1"/>
  <c r="AW2772" i="1"/>
  <c r="AW2773" i="1"/>
  <c r="AW2774" i="1"/>
  <c r="AW2775" i="1"/>
  <c r="AW2776" i="1"/>
  <c r="AW2777" i="1"/>
  <c r="AW2778" i="1"/>
  <c r="AW2779" i="1"/>
  <c r="AW2780" i="1"/>
  <c r="AW2781" i="1"/>
  <c r="AW2782" i="1"/>
  <c r="AW2783" i="1"/>
  <c r="AW2784" i="1"/>
  <c r="AW2785" i="1"/>
  <c r="AW2786" i="1"/>
  <c r="AW2787" i="1"/>
  <c r="AW2788" i="1"/>
  <c r="AW2789" i="1"/>
  <c r="AW2790" i="1"/>
  <c r="AW2791" i="1"/>
  <c r="AW2792" i="1"/>
  <c r="AW2793" i="1"/>
  <c r="AW2794" i="1"/>
  <c r="AW2795" i="1"/>
  <c r="AW2796" i="1"/>
  <c r="AW2797" i="1"/>
  <c r="AW2798" i="1"/>
  <c r="AW2799" i="1"/>
  <c r="AW2800" i="1"/>
  <c r="AW2801" i="1"/>
  <c r="AW2802" i="1"/>
  <c r="AW2803" i="1"/>
  <c r="AW2804" i="1"/>
  <c r="AW2805" i="1"/>
  <c r="AW2806" i="1"/>
  <c r="AW2807" i="1"/>
  <c r="AW2808" i="1"/>
  <c r="AW2809" i="1"/>
  <c r="AW2810" i="1"/>
  <c r="AW2811" i="1"/>
  <c r="AW2812" i="1"/>
  <c r="AW2813" i="1"/>
  <c r="AW2814" i="1"/>
  <c r="AW2815" i="1"/>
  <c r="AW2816" i="1"/>
  <c r="AW2817" i="1"/>
  <c r="AW2818" i="1"/>
  <c r="AW2819" i="1"/>
  <c r="AW2820" i="1"/>
  <c r="AW2821" i="1"/>
  <c r="AW2822" i="1"/>
  <c r="AW2823" i="1"/>
  <c r="AW2824" i="1"/>
  <c r="AW2825" i="1"/>
  <c r="AW2826" i="1"/>
  <c r="AW2827" i="1"/>
  <c r="AW2828" i="1"/>
  <c r="AW2829" i="1"/>
  <c r="AW2830" i="1"/>
  <c r="AW2831" i="1"/>
  <c r="AW2832" i="1"/>
  <c r="AW2833" i="1"/>
  <c r="AW2834" i="1"/>
  <c r="AW2835" i="1"/>
  <c r="AW2836" i="1"/>
  <c r="AW2837" i="1"/>
  <c r="AW2838" i="1"/>
  <c r="AW2839" i="1"/>
  <c r="AW2840" i="1"/>
  <c r="AW2841" i="1"/>
  <c r="AW2842" i="1"/>
  <c r="AW2843" i="1"/>
  <c r="AW2844" i="1"/>
  <c r="AW2845" i="1"/>
  <c r="AW2846" i="1"/>
  <c r="AW2847" i="1"/>
  <c r="AW2848" i="1"/>
  <c r="AW2849" i="1"/>
  <c r="AW2850" i="1"/>
  <c r="AW2851" i="1"/>
  <c r="AW2852" i="1"/>
  <c r="AW2853" i="1"/>
  <c r="AW2854" i="1"/>
  <c r="AW2855" i="1"/>
  <c r="AW2856" i="1"/>
  <c r="AW2857" i="1"/>
  <c r="AW2858" i="1"/>
  <c r="AW2859" i="1"/>
  <c r="AW2860" i="1"/>
  <c r="AW2861" i="1"/>
  <c r="AW2862" i="1"/>
  <c r="AW2863" i="1"/>
  <c r="AW2864" i="1"/>
  <c r="AW2865" i="1"/>
  <c r="AW2866" i="1"/>
  <c r="AW2867" i="1"/>
  <c r="AW2868" i="1"/>
  <c r="AW2869" i="1"/>
  <c r="AW2870" i="1"/>
  <c r="AW2871" i="1"/>
  <c r="AW2872" i="1"/>
  <c r="AW2873" i="1"/>
  <c r="AW2874" i="1"/>
  <c r="AW2875" i="1"/>
  <c r="AW2876" i="1"/>
  <c r="AW2877" i="1"/>
  <c r="AW2878" i="1"/>
  <c r="AW2879" i="1"/>
  <c r="AW2880" i="1"/>
  <c r="AW2881" i="1"/>
  <c r="AW2882" i="1"/>
  <c r="AW2883" i="1"/>
  <c r="AW2884" i="1"/>
  <c r="AW2885" i="1"/>
  <c r="AW2886" i="1"/>
  <c r="AW2887" i="1"/>
  <c r="AW2888" i="1"/>
  <c r="AW2889" i="1"/>
  <c r="AW2890" i="1"/>
  <c r="AW2891" i="1"/>
  <c r="AW2892" i="1"/>
  <c r="AW2893" i="1"/>
  <c r="AW2894" i="1"/>
  <c r="AW2895" i="1"/>
  <c r="AW2896" i="1"/>
  <c r="AW2897" i="1"/>
  <c r="AW2898" i="1"/>
  <c r="AW2899" i="1"/>
  <c r="AW2900" i="1"/>
  <c r="AW2901" i="1"/>
  <c r="AW2902" i="1"/>
  <c r="AW2903" i="1"/>
  <c r="AW2904" i="1"/>
  <c r="AW2905" i="1"/>
  <c r="AW2906" i="1"/>
  <c r="AW2907" i="1"/>
  <c r="AW2908" i="1"/>
  <c r="AW2909" i="1"/>
  <c r="AW2910" i="1"/>
  <c r="AW2911" i="1"/>
  <c r="AW2912" i="1"/>
  <c r="AW2913" i="1"/>
  <c r="AW2914" i="1"/>
  <c r="AW2915" i="1"/>
  <c r="AW2916" i="1"/>
  <c r="AW2917" i="1"/>
  <c r="AW2918" i="1"/>
  <c r="AW2919" i="1"/>
  <c r="AW2920" i="1"/>
  <c r="AW2921" i="1"/>
  <c r="AW2922" i="1"/>
  <c r="AW2923" i="1"/>
  <c r="AW2924" i="1"/>
  <c r="AW2925" i="1"/>
  <c r="AW2926" i="1"/>
  <c r="AW2927" i="1"/>
  <c r="AW2928" i="1"/>
  <c r="AW2929" i="1"/>
  <c r="AW2930" i="1"/>
  <c r="AW2931" i="1"/>
  <c r="AW2932" i="1"/>
  <c r="AW2933" i="1"/>
  <c r="AW2934" i="1"/>
  <c r="AW2935" i="1"/>
  <c r="AW2936" i="1"/>
  <c r="AW2937" i="1"/>
  <c r="AW2938" i="1"/>
  <c r="AW2939" i="1"/>
  <c r="AW2940" i="1"/>
  <c r="AW2941" i="1"/>
  <c r="AW2942" i="1"/>
  <c r="AW2943" i="1"/>
  <c r="AW2944" i="1"/>
  <c r="AW2945" i="1"/>
  <c r="AW2946" i="1"/>
  <c r="AW2947" i="1"/>
  <c r="AW2948" i="1"/>
  <c r="AW2949" i="1"/>
  <c r="AW2950" i="1"/>
  <c r="AW2951" i="1"/>
  <c r="AW2952" i="1"/>
  <c r="AW2953" i="1"/>
  <c r="AW2954" i="1"/>
  <c r="AW2955" i="1"/>
  <c r="AW2956" i="1"/>
  <c r="AW2957" i="1"/>
  <c r="AW2958" i="1"/>
  <c r="AW2959" i="1"/>
  <c r="AW2960" i="1"/>
  <c r="AW2961" i="1"/>
  <c r="AW2962" i="1"/>
  <c r="AW2963" i="1"/>
  <c r="AW2964" i="1"/>
  <c r="AW2965" i="1"/>
  <c r="AW2966" i="1"/>
  <c r="AW2967" i="1"/>
  <c r="AW2968" i="1"/>
  <c r="AW2969" i="1"/>
  <c r="AW2970" i="1"/>
  <c r="AW2971" i="1"/>
  <c r="AW2972" i="1"/>
  <c r="AW2973" i="1"/>
  <c r="AW2974" i="1"/>
  <c r="AW2975" i="1"/>
  <c r="AW2976" i="1"/>
  <c r="AW2977" i="1"/>
  <c r="AW2978" i="1"/>
  <c r="AW2979" i="1"/>
  <c r="AW2980" i="1"/>
  <c r="AW2981" i="1"/>
  <c r="AW2982" i="1"/>
  <c r="AW2983" i="1"/>
  <c r="AW2984" i="1"/>
  <c r="AW2985" i="1"/>
  <c r="AW2986" i="1"/>
  <c r="AW2987" i="1"/>
  <c r="AW2988" i="1"/>
  <c r="AW2989" i="1"/>
  <c r="AW2990" i="1"/>
  <c r="AW2991" i="1"/>
  <c r="AW2992" i="1"/>
  <c r="AW2993" i="1"/>
  <c r="AW2994" i="1"/>
  <c r="AW2995" i="1"/>
  <c r="AW2996" i="1"/>
  <c r="AW2997" i="1"/>
  <c r="AW2998" i="1"/>
  <c r="AW2999" i="1"/>
  <c r="AW3000" i="1"/>
  <c r="AW3001" i="1"/>
  <c r="AW3002" i="1"/>
  <c r="AW3003" i="1"/>
  <c r="AW3004" i="1"/>
  <c r="AW3005" i="1"/>
  <c r="AW3006" i="1"/>
  <c r="AW3007" i="1"/>
  <c r="AW3008" i="1"/>
  <c r="AW3009" i="1"/>
  <c r="AW3010" i="1"/>
  <c r="AW3011" i="1"/>
  <c r="AW3012" i="1"/>
  <c r="AW3013" i="1"/>
  <c r="AW3014" i="1"/>
  <c r="AW3015" i="1"/>
  <c r="AW3016" i="1"/>
  <c r="AW3017" i="1"/>
  <c r="AW3018" i="1"/>
  <c r="AW3019" i="1"/>
  <c r="AW3020" i="1"/>
  <c r="AW3021" i="1"/>
  <c r="AW3022" i="1"/>
  <c r="AW3023" i="1"/>
  <c r="AW3024" i="1"/>
  <c r="AW3025" i="1"/>
  <c r="AW3026" i="1"/>
  <c r="AW3027" i="1"/>
  <c r="AW3028" i="1"/>
  <c r="AW3029" i="1"/>
  <c r="AW3030" i="1"/>
  <c r="AW3031" i="1"/>
  <c r="AW3032" i="1"/>
  <c r="AW3033" i="1"/>
  <c r="AW3034" i="1"/>
  <c r="AW3035" i="1"/>
  <c r="AW3036" i="1"/>
  <c r="AW3037" i="1"/>
  <c r="AW3038" i="1"/>
  <c r="AW3039" i="1"/>
  <c r="AW3040" i="1"/>
  <c r="AW3041" i="1"/>
  <c r="AW3042" i="1"/>
  <c r="AW3043" i="1"/>
  <c r="AW3044" i="1"/>
  <c r="AW3045" i="1"/>
  <c r="AW3046" i="1"/>
  <c r="AW3047" i="1"/>
  <c r="AW3048" i="1"/>
  <c r="AW3049" i="1"/>
  <c r="AW3050" i="1"/>
  <c r="AW3051" i="1"/>
  <c r="AW3052" i="1"/>
  <c r="AW3053" i="1"/>
  <c r="AW3054" i="1"/>
  <c r="AW3055" i="1"/>
  <c r="AW3056" i="1"/>
  <c r="AW3057" i="1"/>
  <c r="AW3058" i="1"/>
  <c r="AW3059" i="1"/>
  <c r="AW3060" i="1"/>
  <c r="AW3061" i="1"/>
  <c r="AW3062" i="1"/>
  <c r="AW3063" i="1"/>
  <c r="AW3064" i="1"/>
  <c r="AW3065" i="1"/>
  <c r="AW3066" i="1"/>
  <c r="AW3067" i="1"/>
  <c r="AW3068" i="1"/>
  <c r="AW3069" i="1"/>
  <c r="AW3070" i="1"/>
  <c r="AW3071" i="1"/>
  <c r="AW3072" i="1"/>
  <c r="AW3073" i="1"/>
  <c r="AW3074" i="1"/>
  <c r="AW3075" i="1"/>
  <c r="AW3076" i="1"/>
  <c r="AW3077" i="1"/>
  <c r="AW3078" i="1"/>
  <c r="AW3079" i="1"/>
  <c r="AW3080" i="1"/>
  <c r="AW3081" i="1"/>
  <c r="AW3082" i="1"/>
  <c r="AW3083" i="1"/>
  <c r="AW3084" i="1"/>
  <c r="AW3085" i="1"/>
  <c r="AW3086" i="1"/>
  <c r="AW3087" i="1"/>
  <c r="AW3088" i="1"/>
  <c r="AW3089" i="1"/>
  <c r="AW3090" i="1"/>
  <c r="AW3091" i="1"/>
  <c r="AW3092" i="1"/>
  <c r="AW3093" i="1"/>
  <c r="AW3094" i="1"/>
  <c r="AW3095" i="1"/>
  <c r="AW3096" i="1"/>
  <c r="AW3097" i="1"/>
  <c r="AW3098" i="1"/>
  <c r="AW3099" i="1"/>
  <c r="AW3100" i="1"/>
  <c r="AW3101" i="1"/>
  <c r="AW3102" i="1"/>
  <c r="AW3103" i="1"/>
  <c r="AW3104" i="1"/>
  <c r="AW3105" i="1"/>
  <c r="AW3106" i="1"/>
  <c r="AW3107" i="1"/>
  <c r="AW3108" i="1"/>
  <c r="AW3109" i="1"/>
  <c r="AW3110" i="1"/>
  <c r="AW3111" i="1"/>
  <c r="AW3112" i="1"/>
  <c r="AW3113" i="1"/>
  <c r="AW3114" i="1"/>
  <c r="AW3115" i="1"/>
  <c r="AW3116" i="1"/>
  <c r="AW3117" i="1"/>
  <c r="AW3118" i="1"/>
  <c r="AW3119" i="1"/>
  <c r="AW3120" i="1"/>
  <c r="AW3121" i="1"/>
  <c r="AW3122" i="1"/>
  <c r="AW3123" i="1"/>
  <c r="AW3124" i="1"/>
  <c r="AW3125" i="1"/>
  <c r="AW3126" i="1"/>
  <c r="AW3127" i="1"/>
  <c r="AW3128" i="1"/>
  <c r="AW3129" i="1"/>
  <c r="AW3130" i="1"/>
  <c r="AW3131" i="1"/>
  <c r="AW3132" i="1"/>
  <c r="AW3133" i="1"/>
  <c r="AW3134" i="1"/>
  <c r="AW3135" i="1"/>
  <c r="AW3136" i="1"/>
  <c r="AW3137" i="1"/>
  <c r="AW3138" i="1"/>
  <c r="AW3139" i="1"/>
  <c r="AW3140" i="1"/>
  <c r="AW3141" i="1"/>
  <c r="AW3142" i="1"/>
  <c r="AW3143" i="1"/>
  <c r="AW3144" i="1"/>
  <c r="AW3145" i="1"/>
  <c r="AW3146" i="1"/>
  <c r="AW3147" i="1"/>
  <c r="AW3148" i="1"/>
  <c r="AW3149" i="1"/>
  <c r="AW3150" i="1"/>
  <c r="AW3151" i="1"/>
  <c r="AW3152" i="1"/>
  <c r="AW3153" i="1"/>
  <c r="AW3154" i="1"/>
  <c r="AW3155" i="1"/>
  <c r="AW3156" i="1"/>
  <c r="AW3157" i="1"/>
  <c r="AW3158" i="1"/>
  <c r="AW3159" i="1"/>
  <c r="AW3160" i="1"/>
  <c r="AW3161" i="1"/>
  <c r="AW3162" i="1"/>
  <c r="AW3163" i="1"/>
  <c r="AW3164" i="1"/>
  <c r="AW3165" i="1"/>
  <c r="AW3166" i="1"/>
  <c r="AW3167" i="1"/>
  <c r="AW3168" i="1"/>
  <c r="AW3169" i="1"/>
  <c r="AW3170" i="1"/>
  <c r="AW3171" i="1"/>
  <c r="AW3172" i="1"/>
  <c r="AW3173" i="1"/>
  <c r="AW3174" i="1"/>
  <c r="AW3175" i="1"/>
  <c r="AW3176" i="1"/>
  <c r="AW3177" i="1"/>
  <c r="AW3178" i="1"/>
  <c r="AW3179" i="1"/>
  <c r="AW3180" i="1"/>
  <c r="AW3181" i="1"/>
  <c r="AW3182" i="1"/>
  <c r="AW3183" i="1"/>
  <c r="AW3184" i="1"/>
  <c r="AW3185" i="1"/>
  <c r="AW3186" i="1"/>
  <c r="AW3187" i="1"/>
  <c r="AW3188" i="1"/>
  <c r="AW3189" i="1"/>
  <c r="AW3190" i="1"/>
  <c r="AW3191" i="1"/>
  <c r="AW3192" i="1"/>
  <c r="AW3193" i="1"/>
  <c r="AW3194" i="1"/>
  <c r="AW3195" i="1"/>
  <c r="AW3196" i="1"/>
  <c r="AW3197" i="1"/>
  <c r="AW3198" i="1"/>
  <c r="AW3199" i="1"/>
  <c r="AW3200" i="1"/>
  <c r="AW3201" i="1"/>
  <c r="AW3202" i="1"/>
  <c r="AW3203" i="1"/>
  <c r="AW3204" i="1"/>
  <c r="AW3205" i="1"/>
  <c r="AW3206" i="1"/>
  <c r="AW3207" i="1"/>
  <c r="AW3208" i="1"/>
  <c r="AW3209" i="1"/>
  <c r="AW3210" i="1"/>
  <c r="AW3211" i="1"/>
  <c r="AW3212" i="1"/>
  <c r="AW3213" i="1"/>
  <c r="AW3214" i="1"/>
  <c r="AW3215" i="1"/>
  <c r="AW3216" i="1"/>
  <c r="AW3217" i="1"/>
  <c r="AW3218" i="1"/>
  <c r="AW3219" i="1"/>
  <c r="AW3220" i="1"/>
  <c r="AW3221" i="1"/>
  <c r="AW3222" i="1"/>
  <c r="AW3223" i="1"/>
  <c r="AW3224" i="1"/>
  <c r="AW3225" i="1"/>
  <c r="AW3226" i="1"/>
  <c r="AW3227" i="1"/>
  <c r="AW3228" i="1"/>
  <c r="AW3229" i="1"/>
  <c r="AW3230" i="1"/>
  <c r="AW3231" i="1"/>
  <c r="AW3232" i="1"/>
  <c r="AW3233" i="1"/>
  <c r="AW3234" i="1"/>
  <c r="AW3235" i="1"/>
  <c r="AW3236" i="1"/>
  <c r="AW3237" i="1"/>
  <c r="AW3238" i="1"/>
  <c r="AW3239" i="1"/>
  <c r="AW3240" i="1"/>
  <c r="AW3241" i="1"/>
  <c r="AW3242" i="1"/>
  <c r="AW3243" i="1"/>
  <c r="AW3244" i="1"/>
  <c r="AW3245" i="1"/>
  <c r="AW3246" i="1"/>
  <c r="AW3247" i="1"/>
  <c r="AW3248" i="1"/>
  <c r="AW3249" i="1"/>
  <c r="AW3250" i="1"/>
  <c r="AW3251" i="1"/>
  <c r="AW3252" i="1"/>
  <c r="AW3253" i="1"/>
  <c r="AW3254" i="1"/>
  <c r="AW3255" i="1"/>
  <c r="AW3256" i="1"/>
  <c r="AW3257" i="1"/>
  <c r="AW3258" i="1"/>
  <c r="AW3259" i="1"/>
  <c r="AW3260" i="1"/>
  <c r="AW3261" i="1"/>
  <c r="AW3262" i="1"/>
  <c r="AW3263" i="1"/>
  <c r="AW3264" i="1"/>
  <c r="AW3265" i="1"/>
  <c r="AW3266" i="1"/>
  <c r="AW3267" i="1"/>
  <c r="AW3268" i="1"/>
  <c r="AW3269" i="1"/>
  <c r="AW3270" i="1"/>
  <c r="AW3271" i="1"/>
  <c r="AW3272" i="1"/>
  <c r="AW3273" i="1"/>
  <c r="AW3274" i="1"/>
  <c r="AW3275" i="1"/>
  <c r="AW3276" i="1"/>
  <c r="AW3277" i="1"/>
  <c r="AW3278" i="1"/>
  <c r="AW3279" i="1"/>
  <c r="AW3280" i="1"/>
  <c r="AW3281" i="1"/>
  <c r="AW3282" i="1"/>
  <c r="AW3283" i="1"/>
  <c r="AW3284" i="1"/>
  <c r="AW3285" i="1"/>
  <c r="AW3286" i="1"/>
  <c r="AW3287" i="1"/>
  <c r="AW3288" i="1"/>
  <c r="AW3289" i="1"/>
  <c r="AW3290" i="1"/>
  <c r="AW3291" i="1"/>
  <c r="AW3292" i="1"/>
  <c r="AW3293" i="1"/>
  <c r="AW3294" i="1"/>
  <c r="AW3295" i="1"/>
  <c r="AW3296" i="1"/>
  <c r="AW3297" i="1"/>
  <c r="AW3298" i="1"/>
  <c r="AW3299" i="1"/>
  <c r="AW3300" i="1"/>
  <c r="AW3301" i="1"/>
  <c r="AW3302" i="1"/>
  <c r="AW3303" i="1"/>
  <c r="AW3304" i="1"/>
  <c r="AW3305" i="1"/>
  <c r="AW3306" i="1"/>
  <c r="AW3307" i="1"/>
  <c r="AW3308" i="1"/>
  <c r="AW3309" i="1"/>
  <c r="AW3310" i="1"/>
  <c r="AW3311" i="1"/>
  <c r="AW3312" i="1"/>
  <c r="AW3313" i="1"/>
  <c r="AW3314" i="1"/>
  <c r="AW3315" i="1"/>
  <c r="AW3316" i="1"/>
  <c r="AW3317" i="1"/>
  <c r="AW3318" i="1"/>
  <c r="AW3319" i="1"/>
  <c r="AW3320" i="1"/>
  <c r="AW3321" i="1"/>
  <c r="AW3322" i="1"/>
  <c r="AW3323" i="1"/>
  <c r="AW3324" i="1"/>
  <c r="AW3325" i="1"/>
  <c r="AW3326" i="1"/>
  <c r="AW3327" i="1"/>
  <c r="AW3328" i="1"/>
  <c r="AW3329" i="1"/>
  <c r="AW3330" i="1"/>
  <c r="AW3331" i="1"/>
  <c r="AW3332" i="1"/>
  <c r="AW3333" i="1"/>
  <c r="AW3334" i="1"/>
  <c r="AW3335" i="1"/>
  <c r="AW3336" i="1"/>
  <c r="AW3337" i="1"/>
  <c r="AW3338" i="1"/>
  <c r="AW3339" i="1"/>
  <c r="AW3340" i="1"/>
  <c r="AW3341" i="1"/>
  <c r="AW3342" i="1"/>
  <c r="AW3343" i="1"/>
  <c r="AW3344" i="1"/>
  <c r="AW3345" i="1"/>
  <c r="AW3346" i="1"/>
  <c r="AW3347" i="1"/>
  <c r="AW3348" i="1"/>
  <c r="AW3349" i="1"/>
  <c r="AW3350" i="1"/>
  <c r="AW3351" i="1"/>
  <c r="AW3352" i="1"/>
  <c r="AW3353" i="1"/>
  <c r="AW3354" i="1"/>
  <c r="AW3355" i="1"/>
  <c r="AW3356" i="1"/>
  <c r="AW3357" i="1"/>
  <c r="AW3358" i="1"/>
  <c r="AW3359" i="1"/>
  <c r="AW3360" i="1"/>
  <c r="AW3361" i="1"/>
  <c r="AW3362" i="1"/>
  <c r="AW3363" i="1"/>
  <c r="AW3364" i="1"/>
  <c r="AW3365" i="1"/>
  <c r="AW3366" i="1"/>
  <c r="AW3367" i="1"/>
  <c r="AW3368" i="1"/>
  <c r="AW3369" i="1"/>
  <c r="AW3370" i="1"/>
  <c r="AW3371" i="1"/>
  <c r="AW3372" i="1"/>
  <c r="AW3373" i="1"/>
  <c r="AW3374" i="1"/>
  <c r="AW3375" i="1"/>
  <c r="AW3376" i="1"/>
  <c r="AW3377" i="1"/>
  <c r="AW3378" i="1"/>
  <c r="AW3379" i="1"/>
  <c r="AW3380" i="1"/>
  <c r="AW3381" i="1"/>
  <c r="AW3382" i="1"/>
  <c r="AW3383" i="1"/>
  <c r="AW3384" i="1"/>
  <c r="AW3385" i="1"/>
  <c r="AW3386" i="1"/>
  <c r="AW3387" i="1"/>
  <c r="AW3388" i="1"/>
  <c r="AW3389" i="1"/>
  <c r="AW3390" i="1"/>
  <c r="AW3391" i="1"/>
  <c r="AW3392" i="1"/>
  <c r="AW3393" i="1"/>
  <c r="AW3394" i="1"/>
  <c r="AW3395" i="1"/>
  <c r="AW3396" i="1"/>
  <c r="AW3397" i="1"/>
  <c r="AW3398" i="1"/>
  <c r="AW3399" i="1"/>
  <c r="AW3400" i="1"/>
  <c r="AW3401" i="1"/>
  <c r="AW3402" i="1"/>
  <c r="AW3403" i="1"/>
  <c r="AW3404" i="1"/>
  <c r="AW3405" i="1"/>
  <c r="AW3406" i="1"/>
  <c r="AW3407" i="1"/>
  <c r="AW3408" i="1"/>
  <c r="AW3409" i="1"/>
  <c r="AW3410" i="1"/>
  <c r="AW3411" i="1"/>
  <c r="AW3412" i="1"/>
  <c r="AW3413" i="1"/>
  <c r="AW3414" i="1"/>
  <c r="AW3415" i="1"/>
  <c r="AW3416" i="1"/>
  <c r="AW3417" i="1"/>
  <c r="AW3418" i="1"/>
  <c r="AW3419" i="1"/>
  <c r="AW3420" i="1"/>
  <c r="AW3421" i="1"/>
  <c r="AW3422" i="1"/>
  <c r="AW3423" i="1"/>
  <c r="AW3424" i="1"/>
  <c r="AW3425" i="1"/>
  <c r="AW3426" i="1"/>
  <c r="AW3427" i="1"/>
  <c r="AW3428" i="1"/>
  <c r="AW3429" i="1"/>
  <c r="AW3430" i="1"/>
  <c r="AW3431" i="1"/>
  <c r="AW3432" i="1"/>
  <c r="AW3433" i="1"/>
  <c r="AW3434" i="1"/>
  <c r="AW3435" i="1"/>
  <c r="AW3436" i="1"/>
  <c r="AW3437" i="1"/>
  <c r="AW3438" i="1"/>
  <c r="AW3439" i="1"/>
  <c r="AW3440" i="1"/>
  <c r="AW3441" i="1"/>
  <c r="AW3442" i="1"/>
  <c r="AW3443" i="1"/>
  <c r="AW3444" i="1"/>
  <c r="AW3445" i="1"/>
  <c r="AW3446" i="1"/>
  <c r="AW3447" i="1"/>
  <c r="AW3448" i="1"/>
  <c r="AW3449" i="1"/>
  <c r="AW3450" i="1"/>
  <c r="AW3451" i="1"/>
  <c r="AW3452" i="1"/>
  <c r="AW3453" i="1"/>
  <c r="AW3454" i="1"/>
  <c r="AW3455" i="1"/>
  <c r="AW3456" i="1"/>
  <c r="AW3457" i="1"/>
  <c r="AW3458" i="1"/>
  <c r="AW3459" i="1"/>
  <c r="AW3460" i="1"/>
  <c r="AW3461" i="1"/>
  <c r="AW3462" i="1"/>
  <c r="AW3463" i="1"/>
  <c r="AW3464" i="1"/>
  <c r="AW3465" i="1"/>
  <c r="AW3466" i="1"/>
  <c r="AW3467" i="1"/>
  <c r="AW3468" i="1"/>
  <c r="AW3469" i="1"/>
  <c r="AW3470" i="1"/>
  <c r="AW3471" i="1"/>
  <c r="AW3472" i="1"/>
  <c r="AW3473" i="1"/>
  <c r="AW3474" i="1"/>
  <c r="AW3475" i="1"/>
  <c r="AW3476" i="1"/>
  <c r="AW3477" i="1"/>
  <c r="AW3478" i="1"/>
  <c r="AW3479" i="1"/>
  <c r="AW3480" i="1"/>
  <c r="AW3481" i="1"/>
  <c r="AW3482" i="1"/>
  <c r="AW3483" i="1"/>
  <c r="AW3484" i="1"/>
  <c r="AW3485" i="1"/>
  <c r="AW3486" i="1"/>
  <c r="AW3487" i="1"/>
  <c r="AW3488" i="1"/>
  <c r="AW3489" i="1"/>
  <c r="AW3490" i="1"/>
  <c r="AW3491" i="1"/>
  <c r="AW3492" i="1"/>
  <c r="AW3493" i="1"/>
  <c r="AW3494" i="1"/>
  <c r="AW3495" i="1"/>
  <c r="AW3496" i="1"/>
  <c r="AW3497" i="1"/>
  <c r="AW3498" i="1"/>
  <c r="AW3499" i="1"/>
  <c r="AW3500" i="1"/>
  <c r="AW3501" i="1"/>
  <c r="AW3502" i="1"/>
  <c r="AW3503" i="1"/>
  <c r="AW3504" i="1"/>
  <c r="AW3505" i="1"/>
  <c r="AW3506" i="1"/>
  <c r="AW3507" i="1"/>
  <c r="AW3508" i="1"/>
  <c r="AW3509" i="1"/>
  <c r="AW3510" i="1"/>
  <c r="AW3511" i="1"/>
  <c r="AW3512" i="1"/>
  <c r="AW3513" i="1"/>
  <c r="AW3514" i="1"/>
  <c r="AW3515" i="1"/>
  <c r="AW3516" i="1"/>
  <c r="AW3517" i="1"/>
  <c r="AW3518" i="1"/>
  <c r="AW3519" i="1"/>
  <c r="AW3520" i="1"/>
  <c r="AW3521" i="1"/>
  <c r="AW3522" i="1"/>
  <c r="AW3523" i="1"/>
  <c r="AW3524" i="1"/>
  <c r="AW3525" i="1"/>
  <c r="AW3526" i="1"/>
  <c r="AW3527" i="1"/>
  <c r="AW3528" i="1"/>
  <c r="AW3529" i="1"/>
  <c r="AW3530" i="1"/>
  <c r="AW3531" i="1"/>
  <c r="AW3532" i="1"/>
  <c r="AW3533" i="1"/>
  <c r="AW3534" i="1"/>
  <c r="AW3535" i="1"/>
  <c r="AW3536" i="1"/>
  <c r="AW3537" i="1"/>
  <c r="AW3538" i="1"/>
  <c r="AW3539" i="1"/>
  <c r="AW3540" i="1"/>
  <c r="AW3541" i="1"/>
  <c r="AW3542" i="1"/>
  <c r="AW3543" i="1"/>
  <c r="AW3544" i="1"/>
  <c r="AW3545" i="1"/>
  <c r="AW3546" i="1"/>
  <c r="AW3547" i="1"/>
  <c r="AW3548" i="1"/>
  <c r="AW3549" i="1"/>
  <c r="AW3550" i="1"/>
  <c r="AW3551" i="1"/>
  <c r="AW3552" i="1"/>
  <c r="AW3553" i="1"/>
  <c r="AW3554" i="1"/>
  <c r="AW3555" i="1"/>
  <c r="AW3556" i="1"/>
  <c r="AW3557" i="1"/>
  <c r="AW3558" i="1"/>
  <c r="AW3559" i="1"/>
  <c r="AW3560" i="1"/>
  <c r="AW3561" i="1"/>
  <c r="AW3562" i="1"/>
  <c r="AW3563" i="1"/>
  <c r="AW3564" i="1"/>
  <c r="AW3565" i="1"/>
  <c r="AW3566" i="1"/>
  <c r="AW3567" i="1"/>
  <c r="AW3568" i="1"/>
  <c r="AW3569" i="1"/>
  <c r="AW3570" i="1"/>
  <c r="AW3571" i="1"/>
  <c r="AW3572" i="1"/>
  <c r="AW3573" i="1"/>
  <c r="AW3574" i="1"/>
  <c r="AW3575" i="1"/>
  <c r="AW3576" i="1"/>
  <c r="AW3577" i="1"/>
  <c r="AW3578" i="1"/>
  <c r="AW3579" i="1"/>
  <c r="AW3580" i="1"/>
  <c r="AW3581" i="1"/>
  <c r="AW3582" i="1"/>
  <c r="AW3583" i="1"/>
  <c r="AW3584" i="1"/>
  <c r="AW3585" i="1"/>
  <c r="AW3586" i="1"/>
  <c r="AW3587" i="1"/>
  <c r="AW3588" i="1"/>
  <c r="AW3589" i="1"/>
  <c r="AW3590" i="1"/>
  <c r="AW3591" i="1"/>
  <c r="AW3592" i="1"/>
  <c r="AW3593" i="1"/>
  <c r="AW3594" i="1"/>
  <c r="AW3595" i="1"/>
  <c r="AW3596" i="1"/>
  <c r="AW3597" i="1"/>
  <c r="AW3598" i="1"/>
  <c r="AW3599" i="1"/>
  <c r="AW3600" i="1"/>
  <c r="AW3601" i="1"/>
  <c r="AW3602" i="1"/>
  <c r="AW3603" i="1"/>
  <c r="AW3604" i="1"/>
  <c r="AW3605" i="1"/>
  <c r="AW3606" i="1"/>
  <c r="AW3607" i="1"/>
  <c r="AW3608" i="1"/>
  <c r="AW3609" i="1"/>
  <c r="AW3610" i="1"/>
  <c r="AW3611" i="1"/>
  <c r="AW3612" i="1"/>
  <c r="AW3613" i="1"/>
  <c r="AW3614" i="1"/>
  <c r="AW3615" i="1"/>
  <c r="AW3616" i="1"/>
  <c r="AW3617" i="1"/>
  <c r="AW3618" i="1"/>
  <c r="AW3619" i="1"/>
  <c r="AW3620" i="1"/>
  <c r="AW3621" i="1"/>
  <c r="AW3622" i="1"/>
  <c r="AW3623" i="1"/>
  <c r="AW3624" i="1"/>
  <c r="AW3625" i="1"/>
  <c r="AW3626" i="1"/>
  <c r="AW3627" i="1"/>
  <c r="AW3628" i="1"/>
  <c r="AW3629" i="1"/>
  <c r="AW3630" i="1"/>
  <c r="AW3631" i="1"/>
  <c r="AW3632" i="1"/>
  <c r="AW3633" i="1"/>
  <c r="AW3634" i="1"/>
  <c r="AW3635" i="1"/>
  <c r="AW3636" i="1"/>
  <c r="AW3637" i="1"/>
  <c r="AW3638" i="1"/>
  <c r="AW3639" i="1"/>
  <c r="AW3640" i="1"/>
  <c r="AW3641" i="1"/>
  <c r="AW3642" i="1"/>
  <c r="AW3643" i="1"/>
  <c r="AW3644" i="1"/>
  <c r="AW3645" i="1"/>
  <c r="AW3646" i="1"/>
  <c r="AW3647" i="1"/>
  <c r="AW3648" i="1"/>
  <c r="AW3649" i="1"/>
  <c r="AW3650" i="1"/>
  <c r="AW3651" i="1"/>
  <c r="AW3652" i="1"/>
  <c r="AW3653" i="1"/>
  <c r="AW3654" i="1"/>
  <c r="AW3655" i="1"/>
  <c r="AW3656" i="1"/>
  <c r="AW3657" i="1"/>
  <c r="AW3658" i="1"/>
  <c r="AW3659" i="1"/>
  <c r="AW3660" i="1"/>
  <c r="AW3661" i="1"/>
  <c r="AW3662" i="1"/>
  <c r="AW3663" i="1"/>
  <c r="AW3664" i="1"/>
  <c r="AW3665" i="1"/>
  <c r="AW3666" i="1"/>
  <c r="AW3667" i="1"/>
  <c r="AW3668" i="1"/>
  <c r="AW3669" i="1"/>
  <c r="AW3670" i="1"/>
  <c r="AW3671" i="1"/>
  <c r="AW3672" i="1"/>
  <c r="AW3673" i="1"/>
  <c r="AW3674" i="1"/>
  <c r="AW3675" i="1"/>
  <c r="AW3676" i="1"/>
  <c r="AW3677" i="1"/>
  <c r="AW3678" i="1"/>
  <c r="AW3679" i="1"/>
  <c r="AW3680" i="1"/>
  <c r="AW3681" i="1"/>
  <c r="AW3682" i="1"/>
  <c r="AW3683" i="1"/>
  <c r="AW3684" i="1"/>
  <c r="AW3685" i="1"/>
  <c r="AW3686" i="1"/>
  <c r="AW3687" i="1"/>
  <c r="AW3688" i="1"/>
  <c r="AW3689" i="1"/>
  <c r="AW3690" i="1"/>
  <c r="AW3691" i="1"/>
  <c r="AW3692" i="1"/>
  <c r="AW3693" i="1"/>
  <c r="AW3694" i="1"/>
  <c r="AW3695" i="1"/>
  <c r="AW3696" i="1"/>
  <c r="AW3697" i="1"/>
  <c r="AW3698" i="1"/>
  <c r="AW3699" i="1"/>
  <c r="AW3700" i="1"/>
  <c r="AW3701" i="1"/>
  <c r="AW3702" i="1"/>
  <c r="AW3703" i="1"/>
  <c r="AW3704" i="1"/>
  <c r="AW3705" i="1"/>
  <c r="AW3706" i="1"/>
  <c r="AW3707" i="1"/>
  <c r="AW3708" i="1"/>
  <c r="AW3709" i="1"/>
  <c r="AW3710" i="1"/>
  <c r="AW3711" i="1"/>
  <c r="AW3712" i="1"/>
  <c r="AW3713" i="1"/>
  <c r="AW3714" i="1"/>
  <c r="AW3715" i="1"/>
  <c r="AW3716" i="1"/>
  <c r="AW3717" i="1"/>
  <c r="AW3718" i="1"/>
  <c r="AW3719" i="1"/>
  <c r="AW3720" i="1"/>
  <c r="AW3721" i="1"/>
  <c r="AW3722" i="1"/>
  <c r="AW3723" i="1"/>
  <c r="AW3724" i="1"/>
  <c r="AW3725" i="1"/>
  <c r="AW3726" i="1"/>
  <c r="AW3727" i="1"/>
  <c r="AW3728" i="1"/>
  <c r="AW3729" i="1"/>
  <c r="AW3730" i="1"/>
  <c r="AW3731" i="1"/>
  <c r="AW3732" i="1"/>
  <c r="AW3733" i="1"/>
  <c r="AW3734" i="1"/>
  <c r="AW3735" i="1"/>
  <c r="AW3736" i="1"/>
  <c r="AW3737" i="1"/>
  <c r="AW3738" i="1"/>
  <c r="AW3739" i="1"/>
  <c r="AW3740" i="1"/>
  <c r="AW3741" i="1"/>
  <c r="AW3742" i="1"/>
  <c r="AW3743" i="1"/>
  <c r="AW3744" i="1"/>
  <c r="AW3745" i="1"/>
  <c r="AW3746" i="1"/>
  <c r="AW3747" i="1"/>
  <c r="AW3748" i="1"/>
  <c r="AW3749" i="1"/>
  <c r="AW3750" i="1"/>
  <c r="AW3751" i="1"/>
  <c r="AW3752" i="1"/>
  <c r="AW3753" i="1"/>
  <c r="AW3754" i="1"/>
  <c r="AW3755" i="1"/>
  <c r="AW3756" i="1"/>
  <c r="AW3757" i="1"/>
  <c r="AW3758" i="1"/>
  <c r="AW3759" i="1"/>
  <c r="AW3760" i="1"/>
  <c r="AW3761" i="1"/>
  <c r="AW3762" i="1"/>
  <c r="AW3763" i="1"/>
  <c r="AW3764" i="1"/>
  <c r="AW3765" i="1"/>
  <c r="AW3766" i="1"/>
  <c r="AW3767" i="1"/>
  <c r="AW3768" i="1"/>
  <c r="AW3769" i="1"/>
  <c r="AW3770" i="1"/>
  <c r="AW3771" i="1"/>
  <c r="AW3772" i="1"/>
  <c r="AW3773" i="1"/>
  <c r="AW3774" i="1"/>
  <c r="AW3775" i="1"/>
  <c r="AW3776" i="1"/>
  <c r="AW3777" i="1"/>
  <c r="AW3778" i="1"/>
  <c r="AW3779" i="1"/>
  <c r="AW3780" i="1"/>
  <c r="AW3781" i="1"/>
  <c r="AW3782" i="1"/>
  <c r="AW3783" i="1"/>
  <c r="AW3784" i="1"/>
  <c r="AW3785" i="1"/>
  <c r="AW3786" i="1"/>
  <c r="AW3787" i="1"/>
  <c r="AW3788" i="1"/>
  <c r="AW3789" i="1"/>
  <c r="AW3790" i="1"/>
  <c r="AW3791" i="1"/>
  <c r="AW3792" i="1"/>
  <c r="AW3793" i="1"/>
  <c r="AW3794" i="1"/>
  <c r="AW3795" i="1"/>
  <c r="AW3796" i="1"/>
  <c r="AW3797" i="1"/>
  <c r="AW3798" i="1"/>
  <c r="AW3799" i="1"/>
  <c r="AW3800" i="1"/>
  <c r="AW3801" i="1"/>
  <c r="AW3802" i="1"/>
  <c r="AW3803" i="1"/>
  <c r="AW3804" i="1"/>
  <c r="AW3805" i="1"/>
  <c r="AW3806" i="1"/>
  <c r="AW3807" i="1"/>
  <c r="AW3808" i="1"/>
  <c r="AW3809" i="1"/>
  <c r="AW3810" i="1"/>
  <c r="AW3811" i="1"/>
  <c r="AW3812" i="1"/>
  <c r="AW3813" i="1"/>
  <c r="AW3814" i="1"/>
  <c r="AW3815" i="1"/>
  <c r="AW3816" i="1"/>
  <c r="AW3817" i="1"/>
  <c r="AW3818" i="1"/>
  <c r="AW3819" i="1"/>
  <c r="AW3820" i="1"/>
  <c r="AW3821" i="1"/>
  <c r="AW3822" i="1"/>
  <c r="AW3823" i="1"/>
  <c r="AW3824" i="1"/>
  <c r="AW3825" i="1"/>
  <c r="AW3826" i="1"/>
  <c r="AW3827" i="1"/>
  <c r="AW3828" i="1"/>
  <c r="AW3829" i="1"/>
  <c r="AW3830" i="1"/>
  <c r="AW3831" i="1"/>
  <c r="AW3832" i="1"/>
  <c r="AW3833" i="1"/>
  <c r="AW3834" i="1"/>
  <c r="AW3835" i="1"/>
  <c r="AW3836" i="1"/>
  <c r="AW3837" i="1"/>
  <c r="AW3838" i="1"/>
  <c r="AW3839" i="1"/>
  <c r="AW3840" i="1"/>
  <c r="AW3841" i="1"/>
  <c r="AW3842" i="1"/>
  <c r="AW3843" i="1"/>
  <c r="AW3844" i="1"/>
  <c r="AW3845" i="1"/>
  <c r="AW3846" i="1"/>
  <c r="AW3847" i="1"/>
  <c r="AW3848" i="1"/>
  <c r="AW3849" i="1"/>
  <c r="AW3850" i="1"/>
  <c r="AW3851" i="1"/>
  <c r="AW3852" i="1"/>
  <c r="AW3853" i="1"/>
  <c r="AW3854" i="1"/>
  <c r="AW3855" i="1"/>
  <c r="AW3856" i="1"/>
  <c r="AW3857" i="1"/>
  <c r="AW3858" i="1"/>
  <c r="AW3859" i="1"/>
  <c r="AW3860" i="1"/>
  <c r="AW3861" i="1"/>
  <c r="AW3862" i="1"/>
  <c r="AW3863" i="1"/>
  <c r="AW3864" i="1"/>
  <c r="AW3865" i="1"/>
  <c r="AW3866" i="1"/>
  <c r="AW3867" i="1"/>
  <c r="AW3868" i="1"/>
  <c r="AW3869" i="1"/>
  <c r="AW3870" i="1"/>
  <c r="AW3871" i="1"/>
  <c r="AW3872" i="1"/>
  <c r="AW3873" i="1"/>
  <c r="AW3874" i="1"/>
  <c r="AW3875" i="1"/>
  <c r="AW3876" i="1"/>
  <c r="AW3877" i="1"/>
  <c r="AW3878" i="1"/>
  <c r="AW3879" i="1"/>
  <c r="AW3880" i="1"/>
  <c r="AW3881" i="1"/>
  <c r="AW3882" i="1"/>
  <c r="AW3883" i="1"/>
  <c r="AW3884" i="1"/>
  <c r="AW3885" i="1"/>
  <c r="AW3886" i="1"/>
  <c r="AW3887" i="1"/>
  <c r="AW3888" i="1"/>
  <c r="AW3889" i="1"/>
  <c r="AW3890" i="1"/>
  <c r="AW3891" i="1"/>
  <c r="AW3892" i="1"/>
  <c r="AW3893" i="1"/>
  <c r="AW3894" i="1"/>
  <c r="AW3895" i="1"/>
  <c r="AW3896" i="1"/>
  <c r="AW3897" i="1"/>
  <c r="AW3898" i="1"/>
  <c r="AW3899" i="1"/>
  <c r="AW3900" i="1"/>
  <c r="AW3901" i="1"/>
  <c r="AW3902" i="1"/>
  <c r="AW3903" i="1"/>
  <c r="AW3904" i="1"/>
  <c r="AW3905" i="1"/>
  <c r="AW3906" i="1"/>
  <c r="AW3907" i="1"/>
  <c r="AW3908" i="1"/>
  <c r="AW3909" i="1"/>
  <c r="AW3910" i="1"/>
  <c r="AW3911" i="1"/>
  <c r="AW3912" i="1"/>
  <c r="AW3913" i="1"/>
  <c r="AW3914" i="1"/>
  <c r="AW3915" i="1"/>
  <c r="AW3916" i="1"/>
  <c r="AW3917" i="1"/>
  <c r="AW3918" i="1"/>
  <c r="AW3919" i="1"/>
  <c r="AW3920" i="1"/>
  <c r="AW3921" i="1"/>
  <c r="AW3922" i="1"/>
  <c r="AW3923" i="1"/>
  <c r="AW3924" i="1"/>
  <c r="AW3925" i="1"/>
  <c r="AW3926" i="1"/>
  <c r="AW3927" i="1"/>
  <c r="AW3928" i="1"/>
  <c r="AW3929" i="1"/>
  <c r="AW3930" i="1"/>
  <c r="AW3931" i="1"/>
  <c r="AW3932" i="1"/>
  <c r="AW3933" i="1"/>
  <c r="AW3934" i="1"/>
  <c r="AW3935" i="1"/>
  <c r="AW3936" i="1"/>
  <c r="AW3937" i="1"/>
  <c r="AW3938" i="1"/>
  <c r="AW3939" i="1"/>
  <c r="AW3940" i="1"/>
  <c r="AW3941" i="1"/>
  <c r="AW3942" i="1"/>
  <c r="AW3943" i="1"/>
  <c r="AW3944" i="1"/>
  <c r="AW3945" i="1"/>
  <c r="AW3946" i="1"/>
  <c r="AW3947" i="1"/>
  <c r="AW3948" i="1"/>
  <c r="AW3949" i="1"/>
  <c r="AW3950" i="1"/>
  <c r="AW3951" i="1"/>
  <c r="AW3952" i="1"/>
  <c r="AW3953" i="1"/>
  <c r="AW3954" i="1"/>
  <c r="AW3955" i="1"/>
  <c r="AW3956" i="1"/>
  <c r="AW3957" i="1"/>
  <c r="AW3958" i="1"/>
  <c r="AW3959" i="1"/>
  <c r="AW3960" i="1"/>
  <c r="AW3961" i="1"/>
  <c r="AW3962" i="1"/>
  <c r="AW3963" i="1"/>
  <c r="AW3964" i="1"/>
  <c r="AW3965" i="1"/>
  <c r="AW3966" i="1"/>
  <c r="AW3967" i="1"/>
  <c r="AW3968" i="1"/>
  <c r="AW3969" i="1"/>
  <c r="AW3970" i="1"/>
  <c r="AW3971" i="1"/>
  <c r="AW3972" i="1"/>
  <c r="AW3973" i="1"/>
  <c r="AW3974" i="1"/>
  <c r="AW3975" i="1"/>
  <c r="AW3976" i="1"/>
  <c r="AW3977" i="1"/>
  <c r="AW3978" i="1"/>
  <c r="AW3979" i="1"/>
  <c r="AW3980" i="1"/>
  <c r="AW3981" i="1"/>
  <c r="AW3982" i="1"/>
  <c r="AW3983" i="1"/>
  <c r="AW3984" i="1"/>
  <c r="AW3985" i="1"/>
  <c r="AW3986" i="1"/>
  <c r="AW3987" i="1"/>
  <c r="AW3988" i="1"/>
  <c r="AW3989" i="1"/>
  <c r="AW3990" i="1"/>
  <c r="AW3991" i="1"/>
  <c r="AW3992" i="1"/>
  <c r="AW3993" i="1"/>
  <c r="AW3994" i="1"/>
  <c r="AW3995" i="1"/>
  <c r="AW3996" i="1"/>
  <c r="AW3997" i="1"/>
  <c r="AW3998" i="1"/>
  <c r="AW3999" i="1"/>
  <c r="AW4000" i="1"/>
  <c r="AW4001" i="1"/>
  <c r="AW4002" i="1"/>
  <c r="AW4003" i="1"/>
  <c r="AW4004" i="1"/>
  <c r="AW4005" i="1"/>
  <c r="AW4006" i="1"/>
  <c r="AW4007" i="1"/>
  <c r="AW4008" i="1"/>
  <c r="AW4009" i="1"/>
  <c r="AW4010" i="1"/>
  <c r="AW4011" i="1"/>
  <c r="AW4012" i="1"/>
  <c r="AW4013" i="1"/>
  <c r="AW4014" i="1"/>
  <c r="AW4015" i="1"/>
  <c r="AW4016" i="1"/>
  <c r="AW4017" i="1"/>
  <c r="AW4018" i="1"/>
  <c r="AW4019" i="1"/>
  <c r="AW4020" i="1"/>
  <c r="AW4021" i="1"/>
  <c r="AW4022" i="1"/>
  <c r="AW4023" i="1"/>
  <c r="AW4024" i="1"/>
  <c r="AW4025" i="1"/>
  <c r="AW4026" i="1"/>
  <c r="AW4027" i="1"/>
  <c r="AW4028" i="1"/>
  <c r="AW4029" i="1"/>
  <c r="AW4030" i="1"/>
  <c r="AW4031" i="1"/>
  <c r="AW4032" i="1"/>
  <c r="AW4033" i="1"/>
  <c r="AW4034" i="1"/>
  <c r="AW4035" i="1"/>
  <c r="AW4036" i="1"/>
  <c r="AW4037" i="1"/>
  <c r="AW4038" i="1"/>
  <c r="AW4039" i="1"/>
  <c r="AW4040" i="1"/>
  <c r="AW4041" i="1"/>
  <c r="AW4042" i="1"/>
  <c r="AW4043" i="1"/>
  <c r="AW4044" i="1"/>
  <c r="AW4045" i="1"/>
  <c r="AW4046" i="1"/>
  <c r="AW4047" i="1"/>
  <c r="AW4048" i="1"/>
  <c r="AW4049" i="1"/>
  <c r="AW4050" i="1"/>
  <c r="AW4051" i="1"/>
  <c r="AW4052" i="1"/>
  <c r="AW4053" i="1"/>
  <c r="AW4054" i="1"/>
  <c r="AW4055" i="1"/>
  <c r="AW4056" i="1"/>
  <c r="AW4057" i="1"/>
  <c r="AW4058" i="1"/>
  <c r="AW4059" i="1"/>
  <c r="AW4060" i="1"/>
  <c r="AW4061" i="1"/>
  <c r="AW4062" i="1"/>
  <c r="AW4063" i="1"/>
  <c r="AW4064" i="1"/>
  <c r="AW4065" i="1"/>
  <c r="AW4066" i="1"/>
  <c r="AW4067" i="1"/>
  <c r="AW4068" i="1"/>
  <c r="AW4069" i="1"/>
  <c r="AW4070" i="1"/>
  <c r="AW4071" i="1"/>
  <c r="AW4072" i="1"/>
  <c r="AW4073" i="1"/>
  <c r="AW4074" i="1"/>
  <c r="AW4075" i="1"/>
  <c r="AW4076" i="1"/>
  <c r="AW4077" i="1"/>
  <c r="AW4078" i="1"/>
  <c r="AW4079" i="1"/>
  <c r="AW4080" i="1"/>
  <c r="AW4081" i="1"/>
  <c r="AW4082" i="1"/>
  <c r="AW4083" i="1"/>
  <c r="AW4084" i="1"/>
  <c r="AW4085" i="1"/>
  <c r="AW4086" i="1"/>
  <c r="AW4087" i="1"/>
  <c r="AW4088" i="1"/>
  <c r="AW4089" i="1"/>
  <c r="AW4090" i="1"/>
  <c r="AW4091" i="1"/>
  <c r="AW4092" i="1"/>
  <c r="AW4093" i="1"/>
  <c r="AW4094" i="1"/>
  <c r="AW4095" i="1"/>
  <c r="AW4096" i="1"/>
  <c r="AW4097" i="1"/>
  <c r="AW4098" i="1"/>
  <c r="AW4099" i="1"/>
  <c r="AW4100" i="1"/>
  <c r="AW4101" i="1"/>
  <c r="AW4102" i="1"/>
  <c r="AW4103" i="1"/>
  <c r="AW4104" i="1"/>
  <c r="AW4105" i="1"/>
  <c r="AW4106" i="1"/>
  <c r="AW4107" i="1"/>
  <c r="AW4108" i="1"/>
  <c r="AW4109" i="1"/>
  <c r="AW4110" i="1"/>
  <c r="AW4111" i="1"/>
  <c r="AW4112" i="1"/>
  <c r="AW4113" i="1"/>
  <c r="AW4114" i="1"/>
  <c r="AW4115" i="1"/>
  <c r="AW4116" i="1"/>
  <c r="AW4117" i="1"/>
  <c r="AW4118" i="1"/>
  <c r="AW4119" i="1"/>
  <c r="AW4120" i="1"/>
  <c r="AW4121" i="1"/>
  <c r="AW4122" i="1"/>
  <c r="AW4123" i="1"/>
  <c r="AW4124" i="1"/>
  <c r="AW4125" i="1"/>
  <c r="AW4126" i="1"/>
  <c r="AW4127" i="1"/>
  <c r="AW4128" i="1"/>
  <c r="AW4129" i="1"/>
  <c r="AW4130" i="1"/>
  <c r="AW4131" i="1"/>
  <c r="AW4132" i="1"/>
  <c r="AW4133" i="1"/>
  <c r="AW4134" i="1"/>
  <c r="AW4135" i="1"/>
  <c r="AW4136" i="1"/>
  <c r="AW4137" i="1"/>
  <c r="AW4138" i="1"/>
  <c r="AW4139" i="1"/>
  <c r="AW4140" i="1"/>
  <c r="AW4141" i="1"/>
  <c r="AW4142" i="1"/>
  <c r="AW4143" i="1"/>
  <c r="AW4144" i="1"/>
  <c r="AW4145" i="1"/>
  <c r="AW4146" i="1"/>
  <c r="AW4147" i="1"/>
  <c r="AW4148" i="1"/>
  <c r="AW4149" i="1"/>
  <c r="AW4150" i="1"/>
  <c r="AW4151" i="1"/>
  <c r="AW4152" i="1"/>
  <c r="AW4153" i="1"/>
  <c r="AW4154" i="1"/>
  <c r="AW4155" i="1"/>
  <c r="AW4156" i="1"/>
  <c r="AW4157" i="1"/>
  <c r="AW4158" i="1"/>
  <c r="AW4159" i="1"/>
  <c r="AW4160" i="1"/>
  <c r="AW4161" i="1"/>
  <c r="AW4162" i="1"/>
  <c r="AW4163" i="1"/>
  <c r="AW4164" i="1"/>
  <c r="AW4165" i="1"/>
  <c r="AW4166" i="1"/>
  <c r="AW4167" i="1"/>
  <c r="AW4168" i="1"/>
  <c r="AW4169" i="1"/>
  <c r="AW4170" i="1"/>
  <c r="AW4171" i="1"/>
  <c r="AW4172" i="1"/>
  <c r="AW4173" i="1"/>
  <c r="AW4174" i="1"/>
  <c r="AW4175" i="1"/>
  <c r="AW4176" i="1"/>
  <c r="AW4177" i="1"/>
  <c r="AW4178" i="1"/>
  <c r="AW4179" i="1"/>
  <c r="AW4180" i="1"/>
  <c r="AW4181" i="1"/>
  <c r="AW4182" i="1"/>
  <c r="AW4183" i="1"/>
  <c r="AW4184" i="1"/>
  <c r="AW4185" i="1"/>
  <c r="AW4186" i="1"/>
  <c r="AW4187" i="1"/>
  <c r="AW4188" i="1"/>
  <c r="AW4189" i="1"/>
  <c r="AW4190" i="1"/>
  <c r="AW4191" i="1"/>
  <c r="AW4192" i="1"/>
  <c r="AW4193" i="1"/>
  <c r="AW4194" i="1"/>
  <c r="AW4195" i="1"/>
  <c r="AW4196" i="1"/>
  <c r="AW4197" i="1"/>
  <c r="AW4198" i="1"/>
  <c r="AW4199" i="1"/>
  <c r="AW4200" i="1"/>
  <c r="AW4201" i="1"/>
  <c r="AW4202" i="1"/>
  <c r="AW4203" i="1"/>
  <c r="AW4204" i="1"/>
  <c r="AW4205" i="1"/>
  <c r="AW4206" i="1"/>
  <c r="AW4207" i="1"/>
  <c r="AW4208" i="1"/>
  <c r="AW4209" i="1"/>
  <c r="AW4210" i="1"/>
  <c r="AW4211" i="1"/>
  <c r="AW4212" i="1"/>
  <c r="AW4213" i="1"/>
  <c r="AW4214" i="1"/>
  <c r="AW4215" i="1"/>
  <c r="AW4216" i="1"/>
  <c r="AW4217" i="1"/>
  <c r="AW4218" i="1"/>
  <c r="AW4219" i="1"/>
  <c r="AW4220" i="1"/>
  <c r="AW4221" i="1"/>
  <c r="AW4222" i="1"/>
  <c r="AW4223" i="1"/>
  <c r="AW4224" i="1"/>
  <c r="AW4225" i="1"/>
  <c r="AW4226" i="1"/>
  <c r="AW4227" i="1"/>
  <c r="AW4228" i="1"/>
  <c r="AW4229" i="1"/>
  <c r="AW4230" i="1"/>
  <c r="AW4231" i="1"/>
  <c r="AW4232" i="1"/>
  <c r="AW4233" i="1"/>
  <c r="AW4234" i="1"/>
  <c r="AW4235" i="1"/>
  <c r="AW4236" i="1"/>
  <c r="AW4237" i="1"/>
  <c r="AW4238" i="1"/>
  <c r="AW4239" i="1"/>
  <c r="AW4240" i="1"/>
  <c r="AW4241" i="1"/>
  <c r="AW4242" i="1"/>
  <c r="AW4243" i="1"/>
  <c r="AW4244" i="1"/>
  <c r="AW4245" i="1"/>
  <c r="AW4246" i="1"/>
  <c r="AW4247" i="1"/>
  <c r="AW4248" i="1"/>
  <c r="AW4249" i="1"/>
  <c r="AW4250" i="1"/>
  <c r="AW4251" i="1"/>
  <c r="AW4252" i="1"/>
  <c r="AW4253" i="1"/>
  <c r="AW4254" i="1"/>
  <c r="AW4255" i="1"/>
  <c r="AW4256" i="1"/>
  <c r="AW4257" i="1"/>
  <c r="AW4258" i="1"/>
  <c r="AW4259" i="1"/>
  <c r="AW4260" i="1"/>
  <c r="AW4261" i="1"/>
  <c r="AW4262" i="1"/>
  <c r="AW4263" i="1"/>
  <c r="AW4264" i="1"/>
  <c r="AW4265" i="1"/>
  <c r="AW4266" i="1"/>
  <c r="AW4267" i="1"/>
  <c r="AW4268" i="1"/>
  <c r="AW4269" i="1"/>
  <c r="AW4270" i="1"/>
  <c r="AW4271" i="1"/>
  <c r="AW4272" i="1"/>
  <c r="AW4273" i="1"/>
  <c r="AW4274" i="1"/>
  <c r="AW4275" i="1"/>
  <c r="AW4276" i="1"/>
  <c r="AW4277" i="1"/>
  <c r="AW4278" i="1"/>
  <c r="AW4279" i="1"/>
  <c r="AW4280" i="1"/>
  <c r="AW4281" i="1"/>
  <c r="AW4282" i="1"/>
  <c r="AW4283" i="1"/>
  <c r="AW4284" i="1"/>
  <c r="AW4285" i="1"/>
  <c r="AW4286" i="1"/>
  <c r="AW4287" i="1"/>
  <c r="AW4288" i="1"/>
  <c r="AW4289" i="1"/>
  <c r="AW4290" i="1"/>
  <c r="AW4291" i="1"/>
  <c r="AW4292" i="1"/>
  <c r="AW4293" i="1"/>
  <c r="AW4294" i="1"/>
  <c r="AW4295" i="1"/>
  <c r="AW4296" i="1"/>
  <c r="AW4297" i="1"/>
  <c r="AW4298" i="1"/>
  <c r="AW4299" i="1"/>
  <c r="AW4300" i="1"/>
  <c r="AW4301" i="1"/>
  <c r="AW4302" i="1"/>
  <c r="AW4303" i="1"/>
  <c r="AW4304" i="1"/>
  <c r="AW4305" i="1"/>
  <c r="AW4306" i="1"/>
  <c r="AW4307" i="1"/>
  <c r="AW4308" i="1"/>
  <c r="AW4309" i="1"/>
  <c r="AW4310" i="1"/>
  <c r="AW4311" i="1"/>
  <c r="AW4312" i="1"/>
  <c r="AW4313" i="1"/>
  <c r="AW4314" i="1"/>
  <c r="AW4315" i="1"/>
  <c r="AW4316" i="1"/>
  <c r="AW4317" i="1"/>
  <c r="AW4318" i="1"/>
  <c r="AW4319" i="1"/>
  <c r="AW4320" i="1"/>
  <c r="AW4321" i="1"/>
  <c r="AW4322" i="1"/>
  <c r="AW4323" i="1"/>
  <c r="AW4324" i="1"/>
  <c r="AW4325" i="1"/>
  <c r="AW4326" i="1"/>
  <c r="AW4327" i="1"/>
  <c r="AW4328" i="1"/>
  <c r="AW4329" i="1"/>
  <c r="AW4330" i="1"/>
  <c r="AW4331" i="1"/>
  <c r="AW4332" i="1"/>
  <c r="AW4333" i="1"/>
  <c r="AW4334" i="1"/>
  <c r="AW4335" i="1"/>
  <c r="AW4336" i="1"/>
  <c r="AW4337" i="1"/>
  <c r="AW4338" i="1"/>
  <c r="AW4339" i="1"/>
  <c r="AW4340" i="1"/>
  <c r="AW4341" i="1"/>
  <c r="AW4342" i="1"/>
  <c r="AW4343" i="1"/>
  <c r="AW4344" i="1"/>
  <c r="AW4345" i="1"/>
  <c r="AW4346" i="1"/>
  <c r="AW4347" i="1"/>
  <c r="AW4348" i="1"/>
  <c r="AW4349" i="1"/>
  <c r="AW4350" i="1"/>
  <c r="AW4351" i="1"/>
  <c r="AW4352" i="1"/>
  <c r="AW4353" i="1"/>
  <c r="AW4354" i="1"/>
  <c r="AW4355" i="1"/>
  <c r="AW4356" i="1"/>
  <c r="AW4357" i="1"/>
  <c r="AW4358" i="1"/>
  <c r="AW4359" i="1"/>
  <c r="AW4360" i="1"/>
  <c r="AW4361" i="1"/>
  <c r="AW4362" i="1"/>
  <c r="AW4363" i="1"/>
  <c r="AW4364" i="1"/>
  <c r="AW4365" i="1"/>
  <c r="AW4366" i="1"/>
  <c r="AW4367" i="1"/>
  <c r="AW4368" i="1"/>
  <c r="AW4369" i="1"/>
  <c r="AW4370" i="1"/>
  <c r="AW4371" i="1"/>
  <c r="AW4372" i="1"/>
  <c r="AW4373" i="1"/>
  <c r="AW4374" i="1"/>
  <c r="AW4375" i="1"/>
  <c r="AW4376" i="1"/>
  <c r="AW4377" i="1"/>
  <c r="AW4378" i="1"/>
  <c r="AW4379" i="1"/>
  <c r="AW4380" i="1"/>
  <c r="AW4381" i="1"/>
  <c r="AW4382" i="1"/>
  <c r="AW4383" i="1"/>
  <c r="AW4384" i="1"/>
  <c r="AW4385" i="1"/>
  <c r="AW4386" i="1"/>
  <c r="AW4387" i="1"/>
  <c r="AW4388" i="1"/>
  <c r="AW4389" i="1"/>
  <c r="AW4390" i="1"/>
  <c r="AW4391" i="1"/>
  <c r="AW4392" i="1"/>
  <c r="AW4393" i="1"/>
  <c r="AW4394" i="1"/>
  <c r="AW4395" i="1"/>
  <c r="AW4396" i="1"/>
  <c r="AW4397" i="1"/>
  <c r="AW4398" i="1"/>
  <c r="AW4399" i="1"/>
  <c r="AW4400" i="1"/>
  <c r="AW4401" i="1"/>
  <c r="AW4402" i="1"/>
  <c r="AW4403" i="1"/>
  <c r="AW4404" i="1"/>
  <c r="AW4405" i="1"/>
  <c r="AW4406" i="1"/>
  <c r="AW4407" i="1"/>
  <c r="AW4408" i="1"/>
  <c r="AW4409" i="1"/>
  <c r="AW4410" i="1"/>
  <c r="AW4411" i="1"/>
  <c r="AW4412" i="1"/>
  <c r="AW4413" i="1"/>
  <c r="AW4414" i="1"/>
  <c r="AW4415" i="1"/>
  <c r="AW4416" i="1"/>
  <c r="AW4417" i="1"/>
  <c r="AW4418" i="1"/>
  <c r="AW4419" i="1"/>
  <c r="AW4420" i="1"/>
  <c r="AW4421" i="1"/>
  <c r="AW4422" i="1"/>
  <c r="AW4423" i="1"/>
  <c r="AW4424" i="1"/>
  <c r="AW4425" i="1"/>
  <c r="AW4426" i="1"/>
  <c r="AW4427" i="1"/>
  <c r="AW4428" i="1"/>
  <c r="AW4429" i="1"/>
  <c r="AW4430" i="1"/>
  <c r="AW4431" i="1"/>
  <c r="AW4432" i="1"/>
  <c r="AW4433" i="1"/>
  <c r="AW4434" i="1"/>
  <c r="AW4435" i="1"/>
  <c r="AW4436" i="1"/>
  <c r="AW4437" i="1"/>
  <c r="AW4438" i="1"/>
  <c r="AW4439" i="1"/>
  <c r="AW4440" i="1"/>
  <c r="AW4441" i="1"/>
  <c r="AW4442" i="1"/>
  <c r="AW4443" i="1"/>
  <c r="AW4444" i="1"/>
  <c r="AW4445" i="1"/>
  <c r="AW4446" i="1"/>
  <c r="AW4447" i="1"/>
  <c r="AW4448" i="1"/>
  <c r="AW4449" i="1"/>
  <c r="AW4450" i="1"/>
  <c r="AW4451" i="1"/>
  <c r="AW4452" i="1"/>
  <c r="AW4453" i="1"/>
  <c r="AW4454" i="1"/>
  <c r="AW4455" i="1"/>
  <c r="AW4456" i="1"/>
  <c r="AW4457" i="1"/>
  <c r="AW4458" i="1"/>
  <c r="AW4459" i="1"/>
  <c r="AW4460" i="1"/>
  <c r="AW4461" i="1"/>
  <c r="AW4462" i="1"/>
  <c r="AW4463" i="1"/>
  <c r="AW4464" i="1"/>
  <c r="AW4465" i="1"/>
  <c r="AW4466" i="1"/>
  <c r="AW4467" i="1"/>
  <c r="AW4468" i="1"/>
  <c r="AW4469" i="1"/>
  <c r="AW4470" i="1"/>
  <c r="AW4471" i="1"/>
  <c r="AW4472" i="1"/>
  <c r="AW4473" i="1"/>
  <c r="AW4474" i="1"/>
  <c r="AW4475" i="1"/>
  <c r="AW4476" i="1"/>
  <c r="AW4477" i="1"/>
  <c r="AW4478" i="1"/>
  <c r="AW4479" i="1"/>
  <c r="AW4480" i="1"/>
  <c r="AW4481" i="1"/>
  <c r="AW4482" i="1"/>
  <c r="AW4483" i="1"/>
  <c r="AW4484" i="1"/>
  <c r="AW4485" i="1"/>
  <c r="AW4486" i="1"/>
  <c r="AW4487" i="1"/>
  <c r="AW4488" i="1"/>
  <c r="AW4489" i="1"/>
  <c r="AW4490" i="1"/>
  <c r="AW4491" i="1"/>
  <c r="AW4492" i="1"/>
  <c r="AW4493" i="1"/>
  <c r="AW4494" i="1"/>
  <c r="AW4495" i="1"/>
  <c r="AW4496" i="1"/>
  <c r="AW4497" i="1"/>
  <c r="AW4498" i="1"/>
  <c r="AW4499" i="1"/>
  <c r="AW4500" i="1"/>
  <c r="AW4501" i="1"/>
  <c r="AW4502" i="1"/>
  <c r="AW4503" i="1"/>
  <c r="AW4504" i="1"/>
  <c r="AW4505" i="1"/>
  <c r="AW4506" i="1"/>
  <c r="AW4507" i="1"/>
  <c r="AW4508" i="1"/>
  <c r="AW4509" i="1"/>
  <c r="AW4510" i="1"/>
  <c r="AW4511" i="1"/>
  <c r="AW4512" i="1"/>
  <c r="AW4513" i="1"/>
  <c r="AW4514" i="1"/>
  <c r="AW4515" i="1"/>
  <c r="AW4516" i="1"/>
  <c r="AW4517" i="1"/>
  <c r="AW4518" i="1"/>
  <c r="AW4519" i="1"/>
  <c r="AW4520" i="1"/>
  <c r="AW4521" i="1"/>
  <c r="AW4522" i="1"/>
  <c r="AW4523" i="1"/>
  <c r="AW4524" i="1"/>
  <c r="AW4525" i="1"/>
  <c r="AW4526" i="1"/>
  <c r="AW4527" i="1"/>
  <c r="AW4528" i="1"/>
  <c r="AW4529" i="1"/>
  <c r="AW4530" i="1"/>
  <c r="AW4531" i="1"/>
  <c r="AW4532" i="1"/>
  <c r="AW4533" i="1"/>
  <c r="AW4534" i="1"/>
  <c r="AW4535" i="1"/>
  <c r="AW4536" i="1"/>
  <c r="AW4537" i="1"/>
  <c r="AW4538" i="1"/>
  <c r="AW4539" i="1"/>
  <c r="AW4540" i="1"/>
  <c r="AW4541" i="1"/>
  <c r="AW4542" i="1"/>
  <c r="AW4543" i="1"/>
  <c r="AW4544" i="1"/>
  <c r="AW4545" i="1"/>
  <c r="AW4546" i="1"/>
  <c r="AW4547" i="1"/>
  <c r="AW4548" i="1"/>
  <c r="AW4549" i="1"/>
  <c r="AW4550" i="1"/>
  <c r="AW4551" i="1"/>
  <c r="AW4552" i="1"/>
  <c r="AW4553" i="1"/>
  <c r="AW4554" i="1"/>
  <c r="AW4555" i="1"/>
  <c r="AW4556" i="1"/>
  <c r="AW4557" i="1"/>
  <c r="AW4558" i="1"/>
  <c r="AW4559" i="1"/>
  <c r="AW4560" i="1"/>
  <c r="AW4561" i="1"/>
  <c r="AW4562" i="1"/>
  <c r="AW4563" i="1"/>
  <c r="AW4564" i="1"/>
  <c r="AW4565" i="1"/>
  <c r="AW4566" i="1"/>
  <c r="AW4567" i="1"/>
  <c r="AW4568" i="1"/>
  <c r="AW4569" i="1"/>
  <c r="AW4570" i="1"/>
  <c r="AW4571" i="1"/>
  <c r="AW4572" i="1"/>
  <c r="AW4573" i="1"/>
  <c r="AW4574" i="1"/>
  <c r="AW4575" i="1"/>
  <c r="AW4576" i="1"/>
  <c r="AW4577" i="1"/>
  <c r="AW4578" i="1"/>
  <c r="AW4579" i="1"/>
  <c r="AW4580" i="1"/>
  <c r="AW4581" i="1"/>
  <c r="AW4582" i="1"/>
  <c r="AW4583" i="1"/>
  <c r="AW4584" i="1"/>
  <c r="AW4585" i="1"/>
  <c r="AW4586" i="1"/>
  <c r="AW4587" i="1"/>
  <c r="AW4588" i="1"/>
  <c r="AW4589" i="1"/>
  <c r="AW4590" i="1"/>
  <c r="AW4591" i="1"/>
  <c r="AW4592" i="1"/>
  <c r="AW4593" i="1"/>
  <c r="AW4594" i="1"/>
  <c r="AW4595" i="1"/>
  <c r="AW4596" i="1"/>
  <c r="AW4597" i="1"/>
  <c r="AW4598" i="1"/>
  <c r="AW4599" i="1"/>
  <c r="AW4600" i="1"/>
  <c r="AW4601" i="1"/>
  <c r="AW4602" i="1"/>
  <c r="AW4603" i="1"/>
  <c r="AW4604" i="1"/>
  <c r="AW4605" i="1"/>
  <c r="AW4606" i="1"/>
  <c r="AW4607" i="1"/>
  <c r="AW4608" i="1"/>
  <c r="AW4609" i="1"/>
  <c r="AW4610" i="1"/>
  <c r="AW4611" i="1"/>
  <c r="AW4612" i="1"/>
  <c r="AW4613" i="1"/>
  <c r="AW4614" i="1"/>
  <c r="AW4615" i="1"/>
  <c r="AW4616" i="1"/>
  <c r="AW4617" i="1"/>
  <c r="AW4618" i="1"/>
  <c r="AW4619" i="1"/>
  <c r="AW4620" i="1"/>
  <c r="AW4621" i="1"/>
  <c r="AW4622" i="1"/>
  <c r="AW4623" i="1"/>
  <c r="AW4624" i="1"/>
  <c r="AW4625" i="1"/>
  <c r="AW4626" i="1"/>
  <c r="AW4627" i="1"/>
  <c r="AW4628" i="1"/>
  <c r="AW4629" i="1"/>
  <c r="AW4630" i="1"/>
  <c r="AW4631" i="1"/>
  <c r="AW4632" i="1"/>
  <c r="AW4633" i="1"/>
  <c r="AW4634" i="1"/>
  <c r="AW4635" i="1"/>
  <c r="AW4636" i="1"/>
  <c r="AW4637" i="1"/>
  <c r="AW4638" i="1"/>
  <c r="AW4639" i="1"/>
  <c r="AW4640" i="1"/>
  <c r="AW4641" i="1"/>
  <c r="AW4642" i="1"/>
  <c r="AW4643" i="1"/>
  <c r="AW4644" i="1"/>
  <c r="AW4645" i="1"/>
  <c r="AW4646" i="1"/>
  <c r="AW4647" i="1"/>
  <c r="AW4648" i="1"/>
  <c r="AW4649" i="1"/>
  <c r="AW4650" i="1"/>
  <c r="AW4651" i="1"/>
  <c r="AW4652" i="1"/>
  <c r="AW4653" i="1"/>
  <c r="AW4654" i="1"/>
  <c r="AW4655" i="1"/>
  <c r="AW4656" i="1"/>
  <c r="AW4657" i="1"/>
  <c r="AW4658" i="1"/>
  <c r="AW4659" i="1"/>
  <c r="AW4660" i="1"/>
  <c r="AW4661" i="1"/>
  <c r="AW4662" i="1"/>
  <c r="AW4663" i="1"/>
  <c r="AW4664" i="1"/>
  <c r="AW4665" i="1"/>
  <c r="AW4666" i="1"/>
  <c r="AW4667" i="1"/>
  <c r="AW4668" i="1"/>
  <c r="AW4669" i="1"/>
  <c r="AW4670" i="1"/>
  <c r="AW4671" i="1"/>
  <c r="AW4672" i="1"/>
  <c r="AW4673" i="1"/>
  <c r="AW4674" i="1"/>
  <c r="AW4675" i="1"/>
  <c r="AW4676" i="1"/>
  <c r="AW4677" i="1"/>
  <c r="AW4678" i="1"/>
  <c r="AW4679" i="1"/>
  <c r="AW4680" i="1"/>
  <c r="AW4681" i="1"/>
  <c r="AW4682" i="1"/>
  <c r="AW4683" i="1"/>
  <c r="AW4684" i="1"/>
  <c r="AW4685" i="1"/>
  <c r="AW4686" i="1"/>
  <c r="AW4687" i="1"/>
  <c r="AW4688" i="1"/>
  <c r="AW4689" i="1"/>
  <c r="AW4690" i="1"/>
  <c r="AW4691" i="1"/>
  <c r="AW4692" i="1"/>
  <c r="AW4693" i="1"/>
  <c r="AW4694" i="1"/>
  <c r="AW4695" i="1"/>
  <c r="AW4696" i="1"/>
  <c r="AW4697" i="1"/>
  <c r="AW4698" i="1"/>
  <c r="AW4699" i="1"/>
  <c r="AW4700" i="1"/>
  <c r="AW4701" i="1"/>
  <c r="AW4702" i="1"/>
  <c r="AW4703" i="1"/>
  <c r="AW4704" i="1"/>
  <c r="AW4705" i="1"/>
  <c r="AW4706" i="1"/>
  <c r="AW4707" i="1"/>
  <c r="AW4708" i="1"/>
  <c r="AW4709" i="1"/>
  <c r="AW4710" i="1"/>
  <c r="AW4711" i="1"/>
  <c r="AW4712" i="1"/>
  <c r="AW4713" i="1"/>
  <c r="AW4714" i="1"/>
  <c r="AW4715" i="1"/>
  <c r="AW4716" i="1"/>
  <c r="AW4717" i="1"/>
  <c r="AW4718" i="1"/>
  <c r="AW4719" i="1"/>
  <c r="AW4720" i="1"/>
  <c r="AW4721" i="1"/>
  <c r="AW4722" i="1"/>
  <c r="AW4723" i="1"/>
  <c r="AW4724" i="1"/>
  <c r="AW4725" i="1"/>
  <c r="AW4726" i="1"/>
  <c r="AW4727" i="1"/>
  <c r="AW4728" i="1"/>
  <c r="AW4729" i="1"/>
  <c r="AW4730" i="1"/>
  <c r="AW4731" i="1"/>
  <c r="AW4732" i="1"/>
  <c r="AW4733" i="1"/>
  <c r="AW4734" i="1"/>
  <c r="AW4735" i="1"/>
  <c r="AW4736" i="1"/>
  <c r="AW4737" i="1"/>
  <c r="AW4738" i="1"/>
  <c r="AW4739" i="1"/>
  <c r="AW4740" i="1"/>
  <c r="AW4741" i="1"/>
  <c r="AW4742" i="1"/>
  <c r="AW4743" i="1"/>
  <c r="AW4744" i="1"/>
  <c r="AW4745" i="1"/>
  <c r="AW4746" i="1"/>
  <c r="AW4747" i="1"/>
  <c r="AW4748" i="1"/>
  <c r="AW4749" i="1"/>
  <c r="AW4750" i="1"/>
  <c r="AW4751" i="1"/>
  <c r="AW4752" i="1"/>
  <c r="AW4753" i="1"/>
  <c r="AW4754" i="1"/>
  <c r="AW4755" i="1"/>
  <c r="AW4756" i="1"/>
  <c r="AW4757" i="1"/>
  <c r="AW4758" i="1"/>
  <c r="AW4759" i="1"/>
  <c r="AW4760" i="1"/>
  <c r="AW4761" i="1"/>
  <c r="AW4762" i="1"/>
  <c r="AW4763" i="1"/>
  <c r="AW4764" i="1"/>
  <c r="AW4765" i="1"/>
  <c r="AW4766" i="1"/>
  <c r="AW4767" i="1"/>
  <c r="AW4768" i="1"/>
  <c r="AW4769" i="1"/>
  <c r="AW4770" i="1"/>
  <c r="AW4771" i="1"/>
  <c r="AW4772" i="1"/>
  <c r="AW4773" i="1"/>
  <c r="AW4774" i="1"/>
  <c r="AW4775" i="1"/>
  <c r="AW4776" i="1"/>
  <c r="AW4777" i="1"/>
  <c r="AW4778" i="1"/>
  <c r="AW4779" i="1"/>
  <c r="AW4780" i="1"/>
  <c r="AW4781" i="1"/>
  <c r="AW4782" i="1"/>
  <c r="AW4783" i="1"/>
  <c r="AW4784" i="1"/>
  <c r="AW4785" i="1"/>
  <c r="AW4786" i="1"/>
  <c r="AW4787" i="1"/>
  <c r="AW4788" i="1"/>
  <c r="AW4789" i="1"/>
  <c r="AW4790" i="1"/>
  <c r="AW4791" i="1"/>
  <c r="AW4792" i="1"/>
  <c r="AW4793" i="1"/>
  <c r="AW4794" i="1"/>
  <c r="AW4795" i="1"/>
  <c r="AW4796" i="1"/>
  <c r="AW4797" i="1"/>
  <c r="AW4798" i="1"/>
  <c r="AW4799" i="1"/>
  <c r="AW4800" i="1"/>
  <c r="AW4801" i="1"/>
  <c r="AW4802" i="1"/>
  <c r="AW4803" i="1"/>
  <c r="AW4804" i="1"/>
  <c r="AW4805" i="1"/>
  <c r="AW4806" i="1"/>
  <c r="AW4807" i="1"/>
  <c r="AW4808" i="1"/>
  <c r="AW4809" i="1"/>
  <c r="AW4810" i="1"/>
  <c r="AW4811" i="1"/>
  <c r="AW4812" i="1"/>
  <c r="AW4813" i="1"/>
  <c r="AW4814" i="1"/>
  <c r="AW4815" i="1"/>
  <c r="AW4816" i="1"/>
  <c r="AW4817" i="1"/>
  <c r="AW4818" i="1"/>
  <c r="AW4819" i="1"/>
  <c r="AW4820" i="1"/>
  <c r="AW4821" i="1"/>
  <c r="AW4822" i="1"/>
  <c r="AW4823" i="1"/>
  <c r="AW4824" i="1"/>
  <c r="AW4825" i="1"/>
  <c r="AW4826" i="1"/>
  <c r="AW4827" i="1"/>
  <c r="AW4828" i="1"/>
  <c r="AW4829" i="1"/>
  <c r="AW4830" i="1"/>
  <c r="AW4831" i="1"/>
  <c r="AW4832" i="1"/>
  <c r="AW4833" i="1"/>
  <c r="AW4834" i="1"/>
  <c r="AW4835" i="1"/>
  <c r="AW4836" i="1"/>
  <c r="AW4837" i="1"/>
  <c r="AW4838" i="1"/>
  <c r="AW4839" i="1"/>
  <c r="AW4840" i="1"/>
  <c r="AW4841" i="1"/>
  <c r="AW4842" i="1"/>
  <c r="AW4843" i="1"/>
  <c r="AW4844" i="1"/>
  <c r="AW4845" i="1"/>
  <c r="AW4846" i="1"/>
  <c r="AW4847" i="1"/>
  <c r="AW4848" i="1"/>
  <c r="AW4849" i="1"/>
  <c r="AW4850" i="1"/>
  <c r="AW4851" i="1"/>
  <c r="AW4852" i="1"/>
  <c r="AW4853" i="1"/>
  <c r="AW4854" i="1"/>
  <c r="AW4855" i="1"/>
  <c r="AW4856" i="1"/>
  <c r="AW4857" i="1"/>
  <c r="AW4858" i="1"/>
  <c r="AW4859" i="1"/>
  <c r="AW4860" i="1"/>
  <c r="AW4861" i="1"/>
  <c r="AW4862" i="1"/>
  <c r="AW4863" i="1"/>
  <c r="AW4864" i="1"/>
  <c r="AW4865" i="1"/>
  <c r="AW4866" i="1"/>
  <c r="AW4867" i="1"/>
  <c r="AW4868" i="1"/>
  <c r="AW4869" i="1"/>
  <c r="AW4870" i="1"/>
  <c r="AW4871" i="1"/>
  <c r="AW4872" i="1"/>
  <c r="AW4873" i="1"/>
  <c r="AW4874" i="1"/>
  <c r="AW4875" i="1"/>
  <c r="AW4876" i="1"/>
  <c r="AW4877" i="1"/>
  <c r="AW4878" i="1"/>
  <c r="AW4879" i="1"/>
  <c r="AW4880" i="1"/>
  <c r="AW4881" i="1"/>
  <c r="AW4882" i="1"/>
  <c r="AW4883" i="1"/>
  <c r="AW4884" i="1"/>
  <c r="AW4885" i="1"/>
  <c r="AW4886" i="1"/>
  <c r="AW4887" i="1"/>
  <c r="AW4888" i="1"/>
  <c r="AW4889" i="1"/>
  <c r="AW4890" i="1"/>
  <c r="AW4891" i="1"/>
  <c r="AW4892" i="1"/>
  <c r="AW4893" i="1"/>
  <c r="AW4894" i="1"/>
  <c r="AW4895" i="1"/>
  <c r="AW4896" i="1"/>
  <c r="AW4897" i="1"/>
  <c r="AW4898" i="1"/>
  <c r="AW4899" i="1"/>
  <c r="AW4900" i="1"/>
  <c r="AW4901" i="1"/>
  <c r="AW4902" i="1"/>
  <c r="AW4903" i="1"/>
  <c r="AW4904" i="1"/>
  <c r="AW4905" i="1"/>
  <c r="AW4906" i="1"/>
  <c r="AW4907" i="1"/>
  <c r="AW4908" i="1"/>
  <c r="AW4909" i="1"/>
  <c r="AW4910" i="1"/>
  <c r="AW4911" i="1"/>
  <c r="AW4912" i="1"/>
  <c r="AW4913" i="1"/>
  <c r="AW4914" i="1"/>
  <c r="AW4915" i="1"/>
  <c r="AW4916" i="1"/>
  <c r="AW4917" i="1"/>
  <c r="AW4918" i="1"/>
  <c r="AW4919" i="1"/>
  <c r="AW4920" i="1"/>
  <c r="AW4921" i="1"/>
  <c r="AW4922" i="1"/>
  <c r="AW4923" i="1"/>
  <c r="AW4924" i="1"/>
  <c r="AW4925" i="1"/>
  <c r="AW4926" i="1"/>
  <c r="AW4927" i="1"/>
  <c r="AW4928" i="1"/>
  <c r="AW4929" i="1"/>
  <c r="AW4930" i="1"/>
  <c r="AW4931" i="1"/>
  <c r="AW4932" i="1"/>
  <c r="AW4933" i="1"/>
  <c r="AW4934" i="1"/>
  <c r="AW4935" i="1"/>
  <c r="AW4936" i="1"/>
  <c r="AW4937" i="1"/>
  <c r="AW4938" i="1"/>
  <c r="AW4939" i="1"/>
  <c r="AW4940" i="1"/>
  <c r="AW4941" i="1"/>
  <c r="AW4942" i="1"/>
  <c r="AW4943" i="1"/>
  <c r="AW4944" i="1"/>
  <c r="AW4945" i="1"/>
  <c r="AW4946" i="1"/>
  <c r="AW4947" i="1"/>
  <c r="AW4948" i="1"/>
  <c r="AW4949" i="1"/>
  <c r="AW4950" i="1"/>
  <c r="AW4951" i="1"/>
  <c r="AW4952" i="1"/>
  <c r="AW4953" i="1"/>
  <c r="AW4954" i="1"/>
  <c r="AW4955" i="1"/>
  <c r="AW4956" i="1"/>
  <c r="AW4957" i="1"/>
  <c r="AW4958" i="1"/>
  <c r="AW4959" i="1"/>
  <c r="AW4960" i="1"/>
  <c r="AW4961" i="1"/>
  <c r="AW4962" i="1"/>
  <c r="AW4963" i="1"/>
  <c r="AW4964" i="1"/>
  <c r="AW4965" i="1"/>
  <c r="AW4966" i="1"/>
  <c r="AW4967" i="1"/>
  <c r="AW4968" i="1"/>
  <c r="AW4969" i="1"/>
  <c r="AW4970" i="1"/>
  <c r="AW4971" i="1"/>
  <c r="AW4972" i="1"/>
  <c r="AW4973" i="1"/>
  <c r="AW4974" i="1"/>
  <c r="AW4975" i="1"/>
  <c r="AW4976" i="1"/>
  <c r="AW4977" i="1"/>
  <c r="AW4978" i="1"/>
  <c r="AW4979" i="1"/>
  <c r="AW4980" i="1"/>
  <c r="AW4981" i="1"/>
  <c r="AW4982" i="1"/>
  <c r="AW4983" i="1"/>
  <c r="AW4984" i="1"/>
  <c r="AW4985" i="1"/>
  <c r="AW4986" i="1"/>
  <c r="AW4987" i="1"/>
  <c r="AW4988" i="1"/>
  <c r="AW4989" i="1"/>
  <c r="AW4990" i="1"/>
  <c r="AW4991" i="1"/>
  <c r="AW4992" i="1"/>
  <c r="AW4993" i="1"/>
  <c r="AW4994" i="1"/>
  <c r="AW4995" i="1"/>
  <c r="AW4996" i="1"/>
  <c r="AW4997" i="1"/>
  <c r="AW4998" i="1"/>
  <c r="AW4999" i="1"/>
  <c r="AW5000" i="1"/>
  <c r="AW5001" i="1"/>
  <c r="AW5002" i="1"/>
  <c r="AW5003" i="1"/>
  <c r="AW5004" i="1"/>
  <c r="AW5005" i="1"/>
  <c r="AW5006" i="1"/>
  <c r="AW5007" i="1"/>
  <c r="AW5008" i="1"/>
  <c r="AW5009" i="1"/>
  <c r="AW5010" i="1"/>
  <c r="AW5011" i="1"/>
  <c r="AW5012" i="1"/>
  <c r="AW5013" i="1"/>
  <c r="AW5014" i="1"/>
  <c r="AW5015" i="1"/>
  <c r="AW5016" i="1"/>
  <c r="AW5017" i="1"/>
  <c r="AW5018" i="1"/>
  <c r="AW5019" i="1"/>
  <c r="AW5020" i="1"/>
  <c r="AW5021" i="1"/>
  <c r="AW5022" i="1"/>
  <c r="AW5023" i="1"/>
  <c r="AW5024" i="1"/>
  <c r="AW5025" i="1"/>
  <c r="AW5026" i="1"/>
  <c r="AW5027" i="1"/>
  <c r="AW5028" i="1"/>
  <c r="AW5029" i="1"/>
  <c r="AW5030" i="1"/>
  <c r="AW5031" i="1"/>
  <c r="AW5032" i="1"/>
  <c r="AW5033" i="1"/>
  <c r="AW5034" i="1"/>
  <c r="AW5035" i="1"/>
  <c r="AW5036" i="1"/>
  <c r="AW5037" i="1"/>
  <c r="AW5038" i="1"/>
  <c r="AW5039" i="1"/>
  <c r="AW5040" i="1"/>
  <c r="AW5041" i="1"/>
  <c r="AW5042" i="1"/>
  <c r="AW5043" i="1"/>
  <c r="AW5044" i="1"/>
  <c r="AW5045" i="1"/>
  <c r="AW5046" i="1"/>
  <c r="AW5047" i="1"/>
  <c r="AW5048" i="1"/>
  <c r="AW5049" i="1"/>
  <c r="AW5050" i="1"/>
  <c r="AW5051" i="1"/>
  <c r="AW5052" i="1"/>
  <c r="AW5053" i="1"/>
  <c r="AW5054" i="1"/>
  <c r="AW5055" i="1"/>
  <c r="AW5056" i="1"/>
  <c r="AW5057" i="1"/>
  <c r="AW5058" i="1"/>
  <c r="AW5059" i="1"/>
  <c r="AW5060" i="1"/>
  <c r="AW5061" i="1"/>
  <c r="AW5062" i="1"/>
  <c r="AW5063" i="1"/>
  <c r="AW5064" i="1"/>
  <c r="AW5065" i="1"/>
  <c r="AW5066" i="1"/>
  <c r="AW5067" i="1"/>
  <c r="AW5068" i="1"/>
  <c r="AW5069" i="1"/>
  <c r="AW5070" i="1"/>
  <c r="AW5071" i="1"/>
  <c r="AW5072" i="1"/>
  <c r="AW5073" i="1"/>
  <c r="AW5074" i="1"/>
  <c r="AW5075" i="1"/>
  <c r="AW5076" i="1"/>
  <c r="AW5077" i="1"/>
  <c r="AW5078" i="1"/>
  <c r="AW5079" i="1"/>
  <c r="AW5080" i="1"/>
  <c r="AW5081" i="1"/>
  <c r="AW5082" i="1"/>
  <c r="AW5083" i="1"/>
  <c r="AW5084" i="1"/>
  <c r="AW5085" i="1"/>
  <c r="AW5086" i="1"/>
  <c r="AW5087" i="1"/>
  <c r="AW5088" i="1"/>
  <c r="AW5089" i="1"/>
  <c r="AW5090" i="1"/>
  <c r="AW5091" i="1"/>
  <c r="AW5092" i="1"/>
  <c r="AW5093" i="1"/>
  <c r="AW5094" i="1"/>
  <c r="AW5095" i="1"/>
  <c r="AW5096" i="1"/>
  <c r="AW5097" i="1"/>
  <c r="AW5098" i="1"/>
  <c r="AW5099" i="1"/>
  <c r="AW5100" i="1"/>
  <c r="AW5101" i="1"/>
  <c r="AW5102" i="1"/>
  <c r="AW5103" i="1"/>
  <c r="AW5104" i="1"/>
  <c r="AW5105" i="1"/>
  <c r="AW5106" i="1"/>
  <c r="AW5107" i="1"/>
  <c r="AW5108" i="1"/>
  <c r="AW5109" i="1"/>
  <c r="AW5110" i="1"/>
  <c r="AW5111" i="1"/>
  <c r="AW5112" i="1"/>
  <c r="AW5113" i="1"/>
  <c r="AW5114" i="1"/>
  <c r="AW5115" i="1"/>
  <c r="AW5116" i="1"/>
  <c r="AW5117" i="1"/>
  <c r="AW5118" i="1"/>
  <c r="AW5119" i="1"/>
  <c r="AW5120" i="1"/>
  <c r="AW5121" i="1"/>
  <c r="AW5122" i="1"/>
  <c r="AW5123" i="1"/>
  <c r="AW5124" i="1"/>
  <c r="AW5125" i="1"/>
  <c r="AW5126" i="1"/>
  <c r="AW5127" i="1"/>
  <c r="AW5128" i="1"/>
  <c r="AW5129" i="1"/>
  <c r="AW5130" i="1"/>
  <c r="AW5131" i="1"/>
  <c r="AW5132" i="1"/>
  <c r="AW5133" i="1"/>
  <c r="AW5134" i="1"/>
  <c r="AW5135" i="1"/>
  <c r="AW5136" i="1"/>
  <c r="AW5137" i="1"/>
  <c r="AW5138" i="1"/>
  <c r="AW5139" i="1"/>
  <c r="AW5140" i="1"/>
  <c r="AW5141" i="1"/>
  <c r="AW5142" i="1"/>
  <c r="AW5143" i="1"/>
  <c r="AW5144" i="1"/>
  <c r="AW5145" i="1"/>
  <c r="AW5146" i="1"/>
  <c r="AW5147" i="1"/>
  <c r="AW5148" i="1"/>
  <c r="AW5149" i="1"/>
  <c r="AW5150" i="1"/>
  <c r="AW5151" i="1"/>
  <c r="AW5152" i="1"/>
  <c r="AW5153" i="1"/>
  <c r="AW5154" i="1"/>
  <c r="AW5155" i="1"/>
  <c r="AW5156" i="1"/>
  <c r="AW5157" i="1"/>
  <c r="AW5158" i="1"/>
  <c r="AW5159" i="1"/>
  <c r="AW5160" i="1"/>
  <c r="AW5161" i="1"/>
  <c r="AW5162" i="1"/>
  <c r="AW5163" i="1"/>
  <c r="AW5164" i="1"/>
  <c r="AW5165" i="1"/>
  <c r="AW5166" i="1"/>
  <c r="AW5167" i="1"/>
  <c r="AW5168" i="1"/>
  <c r="AW5169" i="1"/>
  <c r="AW5170" i="1"/>
  <c r="AW5171" i="1"/>
  <c r="AW5172" i="1"/>
  <c r="AW5173" i="1"/>
  <c r="AW5174" i="1"/>
  <c r="AW5175" i="1"/>
  <c r="AW5176" i="1"/>
  <c r="AW5177" i="1"/>
  <c r="AW5178" i="1"/>
  <c r="AW5179" i="1"/>
  <c r="AW5180" i="1"/>
  <c r="AW5181" i="1"/>
  <c r="AW5182" i="1"/>
  <c r="AW5183" i="1"/>
  <c r="AW5184" i="1"/>
  <c r="AW5185" i="1"/>
  <c r="AW5186" i="1"/>
  <c r="AW5187" i="1"/>
  <c r="AW5188" i="1"/>
  <c r="AW5189" i="1"/>
  <c r="AW5190" i="1"/>
  <c r="AW5191" i="1"/>
  <c r="AW5192" i="1"/>
  <c r="AW5193" i="1"/>
  <c r="AW5194" i="1"/>
  <c r="AW5195" i="1"/>
  <c r="AW5196" i="1"/>
  <c r="AW5197" i="1"/>
  <c r="AW5198" i="1"/>
  <c r="AW5199" i="1"/>
  <c r="AW5200" i="1"/>
  <c r="AW5201" i="1"/>
  <c r="AW5202" i="1"/>
  <c r="AW5203" i="1"/>
  <c r="AW5204" i="1"/>
  <c r="AW5205" i="1"/>
  <c r="AW5206" i="1"/>
  <c r="AW5207" i="1"/>
  <c r="AW5208" i="1"/>
  <c r="AW5209" i="1"/>
  <c r="AW5210" i="1"/>
  <c r="AW5211" i="1"/>
  <c r="AW5212" i="1"/>
  <c r="AW5213" i="1"/>
  <c r="AW5214" i="1"/>
  <c r="AW5215" i="1"/>
  <c r="AW5216" i="1"/>
  <c r="AW5217" i="1"/>
  <c r="AW5218" i="1"/>
  <c r="AW5219" i="1"/>
  <c r="AW5220" i="1"/>
  <c r="AW5221" i="1"/>
  <c r="AW5222" i="1"/>
  <c r="AW5223" i="1"/>
  <c r="AW5224" i="1"/>
  <c r="AW5225" i="1"/>
  <c r="AW5226" i="1"/>
  <c r="AW5227" i="1"/>
  <c r="AW5228" i="1"/>
  <c r="AW5229" i="1"/>
  <c r="AW5230" i="1"/>
  <c r="AW5231" i="1"/>
  <c r="AW5232" i="1"/>
  <c r="AW5233" i="1"/>
  <c r="AW5234" i="1"/>
  <c r="AW5235" i="1"/>
  <c r="AW5236" i="1"/>
  <c r="AW5237" i="1"/>
  <c r="AW5238" i="1"/>
  <c r="AW5239" i="1"/>
  <c r="AW5240" i="1"/>
  <c r="AW5241" i="1"/>
  <c r="AW5242" i="1"/>
  <c r="AW5243" i="1"/>
  <c r="AW5244" i="1"/>
  <c r="AW5245" i="1"/>
  <c r="AW5246" i="1"/>
  <c r="AW5247" i="1"/>
  <c r="AW5248" i="1"/>
  <c r="AW5249" i="1"/>
  <c r="AW5250" i="1"/>
  <c r="AW5251" i="1"/>
  <c r="AW5252" i="1"/>
  <c r="AW5253" i="1"/>
  <c r="AW5254" i="1"/>
  <c r="AW5255" i="1"/>
  <c r="AW5256" i="1"/>
  <c r="AW5257" i="1"/>
  <c r="AW5258" i="1"/>
  <c r="AW5259" i="1"/>
  <c r="AW5260" i="1"/>
  <c r="AW5261" i="1"/>
  <c r="AW5262" i="1"/>
  <c r="AW5263" i="1"/>
  <c r="AW5264" i="1"/>
  <c r="AW5265" i="1"/>
  <c r="AW5266" i="1"/>
  <c r="AW5267" i="1"/>
  <c r="AW5268" i="1"/>
  <c r="AW5269" i="1"/>
  <c r="AW5270" i="1"/>
  <c r="AW5271" i="1"/>
  <c r="AW5272" i="1"/>
  <c r="AW5273" i="1"/>
  <c r="AW5274" i="1"/>
  <c r="AW5275" i="1"/>
  <c r="AW5276" i="1"/>
  <c r="AW5277" i="1"/>
  <c r="AW5278" i="1"/>
  <c r="AW5279" i="1"/>
  <c r="AW5280" i="1"/>
  <c r="AW5281" i="1"/>
  <c r="AW5282" i="1"/>
  <c r="AW5283" i="1"/>
  <c r="AW5284" i="1"/>
  <c r="AW5285" i="1"/>
  <c r="AW5286" i="1"/>
  <c r="AW5287" i="1"/>
  <c r="AW5288" i="1"/>
  <c r="AW5289" i="1"/>
  <c r="AW5290" i="1"/>
  <c r="AW5291" i="1"/>
  <c r="AW5292" i="1"/>
  <c r="AW5293" i="1"/>
  <c r="AW5294" i="1"/>
  <c r="AW5295" i="1"/>
  <c r="AW5296" i="1"/>
  <c r="AW5297" i="1"/>
  <c r="AW5298" i="1"/>
  <c r="AW5299" i="1"/>
  <c r="AW5300" i="1"/>
  <c r="AW5301" i="1"/>
  <c r="AW5302" i="1"/>
  <c r="AW5303" i="1"/>
  <c r="AW5304" i="1"/>
  <c r="AW5305" i="1"/>
  <c r="AW5306" i="1"/>
  <c r="AW5307" i="1"/>
  <c r="AW5308" i="1"/>
  <c r="AW5309" i="1"/>
  <c r="AW5310" i="1"/>
  <c r="AW5311" i="1"/>
  <c r="AW5312" i="1"/>
  <c r="AW5313" i="1"/>
  <c r="AW5314" i="1"/>
  <c r="AW5315" i="1"/>
  <c r="AW5316" i="1"/>
  <c r="AW5317" i="1"/>
  <c r="AW5318" i="1"/>
  <c r="AW5319" i="1"/>
  <c r="AW5320" i="1"/>
  <c r="AW5321" i="1"/>
  <c r="AW5322" i="1"/>
  <c r="AW5323" i="1"/>
  <c r="AW5324" i="1"/>
  <c r="AW5325" i="1"/>
  <c r="AW5326" i="1"/>
  <c r="AW5327" i="1"/>
  <c r="AW5328" i="1"/>
  <c r="AW5329" i="1"/>
  <c r="AW5330" i="1"/>
  <c r="AW5331" i="1"/>
  <c r="AW5332" i="1"/>
  <c r="AW5333" i="1"/>
  <c r="AW5334" i="1"/>
  <c r="AW5335" i="1"/>
  <c r="AW5336" i="1"/>
  <c r="AW5337" i="1"/>
  <c r="AW5338" i="1"/>
  <c r="AW5339" i="1"/>
  <c r="AW5340" i="1"/>
  <c r="AW5341" i="1"/>
  <c r="AW5342" i="1"/>
  <c r="AW5343" i="1"/>
  <c r="AW5344" i="1"/>
  <c r="AW5345" i="1"/>
  <c r="AW5346" i="1"/>
  <c r="AW5347" i="1"/>
  <c r="AW5348" i="1"/>
  <c r="AW5349" i="1"/>
  <c r="AW5350" i="1"/>
  <c r="AW5351" i="1"/>
  <c r="AW5352" i="1"/>
  <c r="AW5353" i="1"/>
  <c r="AW5354" i="1"/>
  <c r="AW5355" i="1"/>
  <c r="AW5356" i="1"/>
  <c r="AW5357" i="1"/>
  <c r="AW5358" i="1"/>
  <c r="AW5359" i="1"/>
  <c r="AW5360" i="1"/>
  <c r="AW5361" i="1"/>
  <c r="AW5362" i="1"/>
  <c r="AW5363" i="1"/>
  <c r="AW5364" i="1"/>
  <c r="AW5365" i="1"/>
  <c r="AW5366" i="1"/>
  <c r="AW5367" i="1"/>
  <c r="AW5368" i="1"/>
  <c r="AW5369" i="1"/>
  <c r="AW5370" i="1"/>
  <c r="AW5371" i="1"/>
  <c r="AW5372" i="1"/>
  <c r="AW5373" i="1"/>
  <c r="AW5374" i="1"/>
  <c r="AW5375" i="1"/>
  <c r="AW5376" i="1"/>
  <c r="AW5377" i="1"/>
  <c r="AW5378" i="1"/>
  <c r="AW5379" i="1"/>
  <c r="AW5380" i="1"/>
  <c r="AW5381" i="1"/>
  <c r="AW5382" i="1"/>
  <c r="AW5383" i="1"/>
  <c r="AW5384" i="1"/>
  <c r="AW5385" i="1"/>
  <c r="AW5386" i="1"/>
  <c r="AW5387" i="1"/>
  <c r="AW5388" i="1"/>
  <c r="AW5389" i="1"/>
  <c r="AW5390" i="1"/>
  <c r="AW5391" i="1"/>
  <c r="AW5392" i="1"/>
  <c r="AW5393" i="1"/>
  <c r="AW5394" i="1"/>
  <c r="AW5395" i="1"/>
  <c r="AW5396" i="1"/>
  <c r="AW5397" i="1"/>
  <c r="AW5398" i="1"/>
  <c r="AW5399" i="1"/>
  <c r="AW5400" i="1"/>
  <c r="AW5401" i="1"/>
  <c r="AW5402" i="1"/>
  <c r="AW5403" i="1"/>
  <c r="AW5404" i="1"/>
  <c r="AW5405" i="1"/>
  <c r="AW5406" i="1"/>
  <c r="AW5407" i="1"/>
  <c r="AW5408" i="1"/>
  <c r="AW5409" i="1"/>
  <c r="AW5410" i="1"/>
  <c r="AW5411" i="1"/>
  <c r="AW5412" i="1"/>
  <c r="AW5413" i="1"/>
  <c r="AW5414" i="1"/>
  <c r="AW5415" i="1"/>
  <c r="AW5416" i="1"/>
  <c r="AW5417" i="1"/>
  <c r="AW5418" i="1"/>
  <c r="AW5419" i="1"/>
  <c r="AW5420" i="1"/>
  <c r="AW5421" i="1"/>
  <c r="AW5422" i="1"/>
  <c r="AW5423" i="1"/>
  <c r="AW5424" i="1"/>
  <c r="AW5425" i="1"/>
  <c r="AW5426" i="1"/>
  <c r="AW5427" i="1"/>
  <c r="AW5428" i="1"/>
  <c r="AW5429" i="1"/>
  <c r="AW5430" i="1"/>
  <c r="AW5431" i="1"/>
  <c r="AW5432" i="1"/>
  <c r="AW5433" i="1"/>
  <c r="AW5434" i="1"/>
  <c r="AW5435" i="1"/>
  <c r="AW5436" i="1"/>
  <c r="AW5437" i="1"/>
  <c r="AW5438" i="1"/>
  <c r="AW5439" i="1"/>
  <c r="AW5440" i="1"/>
  <c r="AW5441" i="1"/>
  <c r="AW5442" i="1"/>
  <c r="AW5443" i="1"/>
  <c r="AW5444" i="1"/>
  <c r="AW5445" i="1"/>
  <c r="AW5446" i="1"/>
  <c r="AW5447" i="1"/>
  <c r="AW5448" i="1"/>
  <c r="AW5449" i="1"/>
  <c r="AW5450" i="1"/>
  <c r="AW5451" i="1"/>
  <c r="AW5452" i="1"/>
  <c r="AW5453" i="1"/>
  <c r="AW5454" i="1"/>
  <c r="AW5455" i="1"/>
  <c r="AW5456" i="1"/>
  <c r="AW5457" i="1"/>
  <c r="AW5458" i="1"/>
  <c r="AW5459" i="1"/>
  <c r="AW5460" i="1"/>
  <c r="AW5461" i="1"/>
  <c r="AW5462" i="1"/>
  <c r="AW5463" i="1"/>
  <c r="AW5464" i="1"/>
  <c r="AW5465" i="1"/>
  <c r="AW5466" i="1"/>
  <c r="AW5467" i="1"/>
  <c r="AW5468" i="1"/>
  <c r="AW5469" i="1"/>
  <c r="AW5470" i="1"/>
  <c r="AW5471" i="1"/>
  <c r="AW5472" i="1"/>
  <c r="AW5473" i="1"/>
  <c r="AW5474" i="1"/>
  <c r="AW5475" i="1"/>
  <c r="AW5476" i="1"/>
  <c r="AW5477" i="1"/>
  <c r="AW5478" i="1"/>
  <c r="AW5479" i="1"/>
  <c r="AW5480" i="1"/>
  <c r="AW5481" i="1"/>
  <c r="AW5482" i="1"/>
  <c r="AW5483" i="1"/>
  <c r="AW5484" i="1"/>
  <c r="AW5485" i="1"/>
  <c r="AW5486" i="1"/>
  <c r="AW5487" i="1"/>
  <c r="AW5488" i="1"/>
  <c r="AW5489" i="1"/>
  <c r="AW5490" i="1"/>
  <c r="AW5491" i="1"/>
  <c r="AW5492" i="1"/>
  <c r="AW5493" i="1"/>
  <c r="AW5494" i="1"/>
  <c r="AW5495" i="1"/>
  <c r="AW5496" i="1"/>
  <c r="AW5497" i="1"/>
  <c r="AW5498" i="1"/>
  <c r="AW5499" i="1"/>
  <c r="AW5500" i="1"/>
  <c r="AW5501" i="1"/>
  <c r="AW5502" i="1"/>
  <c r="AW5503" i="1"/>
  <c r="AW5504" i="1"/>
  <c r="AW5505" i="1"/>
  <c r="AW5506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AV2037" i="1"/>
  <c r="AV2038" i="1"/>
  <c r="AV2039" i="1"/>
  <c r="AV2040" i="1"/>
  <c r="AV2041" i="1"/>
  <c r="AV2042" i="1"/>
  <c r="AV2043" i="1"/>
  <c r="AV2044" i="1"/>
  <c r="AV2045" i="1"/>
  <c r="AV2046" i="1"/>
  <c r="AV2047" i="1"/>
  <c r="AV2048" i="1"/>
  <c r="AV2049" i="1"/>
  <c r="AV2050" i="1"/>
  <c r="AV2051" i="1"/>
  <c r="AV2052" i="1"/>
  <c r="AV2053" i="1"/>
  <c r="AV2054" i="1"/>
  <c r="AV2055" i="1"/>
  <c r="AV2056" i="1"/>
  <c r="AV2057" i="1"/>
  <c r="AV2058" i="1"/>
  <c r="AV2059" i="1"/>
  <c r="AV2060" i="1"/>
  <c r="AV2061" i="1"/>
  <c r="AV2062" i="1"/>
  <c r="AV2063" i="1"/>
  <c r="AV2064" i="1"/>
  <c r="AV2065" i="1"/>
  <c r="AV2066" i="1"/>
  <c r="AV2067" i="1"/>
  <c r="AV2068" i="1"/>
  <c r="AV2069" i="1"/>
  <c r="AV2070" i="1"/>
  <c r="AV2071" i="1"/>
  <c r="AV2072" i="1"/>
  <c r="AV2073" i="1"/>
  <c r="AV2074" i="1"/>
  <c r="AV2075" i="1"/>
  <c r="AV2076" i="1"/>
  <c r="AV2077" i="1"/>
  <c r="AV2078" i="1"/>
  <c r="AV2079" i="1"/>
  <c r="AV2080" i="1"/>
  <c r="AV2081" i="1"/>
  <c r="AV2082" i="1"/>
  <c r="AV2083" i="1"/>
  <c r="AV2084" i="1"/>
  <c r="AV2085" i="1"/>
  <c r="AV2086" i="1"/>
  <c r="AV2087" i="1"/>
  <c r="AV2088" i="1"/>
  <c r="AV2089" i="1"/>
  <c r="AV2090" i="1"/>
  <c r="AV2091" i="1"/>
  <c r="AV2092" i="1"/>
  <c r="AV2093" i="1"/>
  <c r="AV2094" i="1"/>
  <c r="AV2095" i="1"/>
  <c r="AV2096" i="1"/>
  <c r="AV2097" i="1"/>
  <c r="AV2098" i="1"/>
  <c r="AV2099" i="1"/>
  <c r="AV2100" i="1"/>
  <c r="AV2101" i="1"/>
  <c r="AV2102" i="1"/>
  <c r="AV2103" i="1"/>
  <c r="AV2104" i="1"/>
  <c r="AV2105" i="1"/>
  <c r="AV2106" i="1"/>
  <c r="AV2107" i="1"/>
  <c r="AV2108" i="1"/>
  <c r="AV2109" i="1"/>
  <c r="AV2110" i="1"/>
  <c r="AV2111" i="1"/>
  <c r="AV2112" i="1"/>
  <c r="AV2113" i="1"/>
  <c r="AV2114" i="1"/>
  <c r="AV2115" i="1"/>
  <c r="AV2116" i="1"/>
  <c r="AV2117" i="1"/>
  <c r="AV2118" i="1"/>
  <c r="AV2119" i="1"/>
  <c r="AV2120" i="1"/>
  <c r="AV2121" i="1"/>
  <c r="AV2122" i="1"/>
  <c r="AV2123" i="1"/>
  <c r="AV2124" i="1"/>
  <c r="AV2125" i="1"/>
  <c r="AV2126" i="1"/>
  <c r="AV2127" i="1"/>
  <c r="AV2128" i="1"/>
  <c r="AV2129" i="1"/>
  <c r="AV2130" i="1"/>
  <c r="AV2131" i="1"/>
  <c r="AV2132" i="1"/>
  <c r="AV2133" i="1"/>
  <c r="AV2134" i="1"/>
  <c r="AV2135" i="1"/>
  <c r="AV2136" i="1"/>
  <c r="AV2137" i="1"/>
  <c r="AV2138" i="1"/>
  <c r="AV2139" i="1"/>
  <c r="AV2140" i="1"/>
  <c r="AV2141" i="1"/>
  <c r="AV2142" i="1"/>
  <c r="AV2143" i="1"/>
  <c r="AV2144" i="1"/>
  <c r="AV2145" i="1"/>
  <c r="AV2146" i="1"/>
  <c r="AV2147" i="1"/>
  <c r="AV2148" i="1"/>
  <c r="AV2149" i="1"/>
  <c r="AV2150" i="1"/>
  <c r="AV2151" i="1"/>
  <c r="AV2152" i="1"/>
  <c r="AV2153" i="1"/>
  <c r="AV2154" i="1"/>
  <c r="AV2155" i="1"/>
  <c r="AV2156" i="1"/>
  <c r="AV2157" i="1"/>
  <c r="AV2158" i="1"/>
  <c r="AV2159" i="1"/>
  <c r="AV2160" i="1"/>
  <c r="AV2161" i="1"/>
  <c r="AV2162" i="1"/>
  <c r="AV2163" i="1"/>
  <c r="AV2164" i="1"/>
  <c r="AV2165" i="1"/>
  <c r="AV2166" i="1"/>
  <c r="AV2167" i="1"/>
  <c r="AV2168" i="1"/>
  <c r="AV2169" i="1"/>
  <c r="AV2170" i="1"/>
  <c r="AV2171" i="1"/>
  <c r="AV2172" i="1"/>
  <c r="AV2173" i="1"/>
  <c r="AV2174" i="1"/>
  <c r="AV2175" i="1"/>
  <c r="AV2176" i="1"/>
  <c r="AV2177" i="1"/>
  <c r="AV2178" i="1"/>
  <c r="AV2179" i="1"/>
  <c r="AV2180" i="1"/>
  <c r="AV2181" i="1"/>
  <c r="AV2182" i="1"/>
  <c r="AV2183" i="1"/>
  <c r="AV2184" i="1"/>
  <c r="AV2185" i="1"/>
  <c r="AV2186" i="1"/>
  <c r="AV2187" i="1"/>
  <c r="AV2188" i="1"/>
  <c r="AV2189" i="1"/>
  <c r="AV2190" i="1"/>
  <c r="AV2191" i="1"/>
  <c r="AV2192" i="1"/>
  <c r="AV2193" i="1"/>
  <c r="AV2194" i="1"/>
  <c r="AV2195" i="1"/>
  <c r="AV2196" i="1"/>
  <c r="AV2197" i="1"/>
  <c r="AV2198" i="1"/>
  <c r="AV2199" i="1"/>
  <c r="AV2200" i="1"/>
  <c r="AV2201" i="1"/>
  <c r="AV2202" i="1"/>
  <c r="AV2203" i="1"/>
  <c r="AV2204" i="1"/>
  <c r="AV2205" i="1"/>
  <c r="AV2206" i="1"/>
  <c r="AV2207" i="1"/>
  <c r="AV2208" i="1"/>
  <c r="AV2209" i="1"/>
  <c r="AV2210" i="1"/>
  <c r="AV2211" i="1"/>
  <c r="AV2212" i="1"/>
  <c r="AV2213" i="1"/>
  <c r="AV2214" i="1"/>
  <c r="AV2215" i="1"/>
  <c r="AV2216" i="1"/>
  <c r="AV2217" i="1"/>
  <c r="AV2218" i="1"/>
  <c r="AV2219" i="1"/>
  <c r="AV2220" i="1"/>
  <c r="AV2221" i="1"/>
  <c r="AV2222" i="1"/>
  <c r="AV2223" i="1"/>
  <c r="AV2224" i="1"/>
  <c r="AV2225" i="1"/>
  <c r="AV2226" i="1"/>
  <c r="AV2227" i="1"/>
  <c r="AV2228" i="1"/>
  <c r="AV2229" i="1"/>
  <c r="AV2230" i="1"/>
  <c r="AV2231" i="1"/>
  <c r="AV2232" i="1"/>
  <c r="AV2233" i="1"/>
  <c r="AV2234" i="1"/>
  <c r="AV2235" i="1"/>
  <c r="AV2236" i="1"/>
  <c r="AV2237" i="1"/>
  <c r="AV2238" i="1"/>
  <c r="AV2239" i="1"/>
  <c r="AV2240" i="1"/>
  <c r="AV2241" i="1"/>
  <c r="AV2242" i="1"/>
  <c r="AV2243" i="1"/>
  <c r="AV2244" i="1"/>
  <c r="AV2245" i="1"/>
  <c r="AV2246" i="1"/>
  <c r="AV2247" i="1"/>
  <c r="AV2248" i="1"/>
  <c r="AV2249" i="1"/>
  <c r="AV2250" i="1"/>
  <c r="AV2251" i="1"/>
  <c r="AV2252" i="1"/>
  <c r="AV2253" i="1"/>
  <c r="AV2254" i="1"/>
  <c r="AV2255" i="1"/>
  <c r="AV2256" i="1"/>
  <c r="AV2257" i="1"/>
  <c r="AV2258" i="1"/>
  <c r="AV2259" i="1"/>
  <c r="AV2260" i="1"/>
  <c r="AV2261" i="1"/>
  <c r="AV2262" i="1"/>
  <c r="AV2263" i="1"/>
  <c r="AV2264" i="1"/>
  <c r="AV2265" i="1"/>
  <c r="AV2266" i="1"/>
  <c r="AV2267" i="1"/>
  <c r="AV2268" i="1"/>
  <c r="AV2269" i="1"/>
  <c r="AV2270" i="1"/>
  <c r="AV2271" i="1"/>
  <c r="AV2272" i="1"/>
  <c r="AV2273" i="1"/>
  <c r="AV2274" i="1"/>
  <c r="AV2275" i="1"/>
  <c r="AV2276" i="1"/>
  <c r="AV2277" i="1"/>
  <c r="AV2278" i="1"/>
  <c r="AV2279" i="1"/>
  <c r="AV2280" i="1"/>
  <c r="AV2281" i="1"/>
  <c r="AV2282" i="1"/>
  <c r="AV2283" i="1"/>
  <c r="AV2284" i="1"/>
  <c r="AV2285" i="1"/>
  <c r="AV2286" i="1"/>
  <c r="AV2287" i="1"/>
  <c r="AV2288" i="1"/>
  <c r="AV2289" i="1"/>
  <c r="AV2290" i="1"/>
  <c r="AV2291" i="1"/>
  <c r="AV2292" i="1"/>
  <c r="AV2293" i="1"/>
  <c r="AV2294" i="1"/>
  <c r="AV2295" i="1"/>
  <c r="AV2296" i="1"/>
  <c r="AV2297" i="1"/>
  <c r="AV2298" i="1"/>
  <c r="AV2299" i="1"/>
  <c r="AV2300" i="1"/>
  <c r="AV2301" i="1"/>
  <c r="AV2302" i="1"/>
  <c r="AV2303" i="1"/>
  <c r="AV2304" i="1"/>
  <c r="AV2305" i="1"/>
  <c r="AV2306" i="1"/>
  <c r="AV2307" i="1"/>
  <c r="AV2308" i="1"/>
  <c r="AV2309" i="1"/>
  <c r="AV2310" i="1"/>
  <c r="AV2311" i="1"/>
  <c r="AV2312" i="1"/>
  <c r="AV2313" i="1"/>
  <c r="AV2314" i="1"/>
  <c r="AV2315" i="1"/>
  <c r="AV2316" i="1"/>
  <c r="AV2317" i="1"/>
  <c r="AV2318" i="1"/>
  <c r="AV2319" i="1"/>
  <c r="AV2320" i="1"/>
  <c r="AV2321" i="1"/>
  <c r="AV2322" i="1"/>
  <c r="AV2323" i="1"/>
  <c r="AV2324" i="1"/>
  <c r="AV2325" i="1"/>
  <c r="AV2326" i="1"/>
  <c r="AV2327" i="1"/>
  <c r="AV2328" i="1"/>
  <c r="AV2329" i="1"/>
  <c r="AV2330" i="1"/>
  <c r="AV2331" i="1"/>
  <c r="AV2332" i="1"/>
  <c r="AV2333" i="1"/>
  <c r="AV2334" i="1"/>
  <c r="AV2335" i="1"/>
  <c r="AV2336" i="1"/>
  <c r="AV2337" i="1"/>
  <c r="AV2338" i="1"/>
  <c r="AV2339" i="1"/>
  <c r="AV2340" i="1"/>
  <c r="AV2341" i="1"/>
  <c r="AV2342" i="1"/>
  <c r="AV2343" i="1"/>
  <c r="AV2344" i="1"/>
  <c r="AV2345" i="1"/>
  <c r="AV2346" i="1"/>
  <c r="AV2347" i="1"/>
  <c r="AV2348" i="1"/>
  <c r="AV2349" i="1"/>
  <c r="AV2350" i="1"/>
  <c r="AV2351" i="1"/>
  <c r="AV2352" i="1"/>
  <c r="AV2353" i="1"/>
  <c r="AV2354" i="1"/>
  <c r="AV2355" i="1"/>
  <c r="AV2356" i="1"/>
  <c r="AV2357" i="1"/>
  <c r="AV2358" i="1"/>
  <c r="AV2359" i="1"/>
  <c r="AV2360" i="1"/>
  <c r="AV2361" i="1"/>
  <c r="AV2362" i="1"/>
  <c r="AV2363" i="1"/>
  <c r="AV2364" i="1"/>
  <c r="AV2365" i="1"/>
  <c r="AV2366" i="1"/>
  <c r="AV2367" i="1"/>
  <c r="AV2368" i="1"/>
  <c r="AV2369" i="1"/>
  <c r="AV2370" i="1"/>
  <c r="AV2371" i="1"/>
  <c r="AV2372" i="1"/>
  <c r="AV2373" i="1"/>
  <c r="AV2374" i="1"/>
  <c r="AV2375" i="1"/>
  <c r="AV2376" i="1"/>
  <c r="AV2377" i="1"/>
  <c r="AV2378" i="1"/>
  <c r="AV2379" i="1"/>
  <c r="AV2380" i="1"/>
  <c r="AV2381" i="1"/>
  <c r="AV2382" i="1"/>
  <c r="AV2383" i="1"/>
  <c r="AV2384" i="1"/>
  <c r="AV2385" i="1"/>
  <c r="AV2386" i="1"/>
  <c r="AV2387" i="1"/>
  <c r="AV2388" i="1"/>
  <c r="AV2389" i="1"/>
  <c r="AV2390" i="1"/>
  <c r="AV2391" i="1"/>
  <c r="AV2392" i="1"/>
  <c r="AV2393" i="1"/>
  <c r="AV2394" i="1"/>
  <c r="AV2395" i="1"/>
  <c r="AV2396" i="1"/>
  <c r="AV2397" i="1"/>
  <c r="AV2398" i="1"/>
  <c r="AV2399" i="1"/>
  <c r="AV2400" i="1"/>
  <c r="AV2401" i="1"/>
  <c r="AV2402" i="1"/>
  <c r="AV2403" i="1"/>
  <c r="AV2404" i="1"/>
  <c r="AV2405" i="1"/>
  <c r="AV2406" i="1"/>
  <c r="AV2407" i="1"/>
  <c r="AV2408" i="1"/>
  <c r="AV2409" i="1"/>
  <c r="AV2410" i="1"/>
  <c r="AV2411" i="1"/>
  <c r="AV2412" i="1"/>
  <c r="AV2413" i="1"/>
  <c r="AV2414" i="1"/>
  <c r="AV2415" i="1"/>
  <c r="AV2416" i="1"/>
  <c r="AV2417" i="1"/>
  <c r="AV2418" i="1"/>
  <c r="AV2419" i="1"/>
  <c r="AV2420" i="1"/>
  <c r="AV2421" i="1"/>
  <c r="AV2422" i="1"/>
  <c r="AV2423" i="1"/>
  <c r="AV2424" i="1"/>
  <c r="AV2425" i="1"/>
  <c r="AV2426" i="1"/>
  <c r="AV2427" i="1"/>
  <c r="AV2428" i="1"/>
  <c r="AV2429" i="1"/>
  <c r="AV2430" i="1"/>
  <c r="AV2431" i="1"/>
  <c r="AV2432" i="1"/>
  <c r="AV2433" i="1"/>
  <c r="AV2434" i="1"/>
  <c r="AV2435" i="1"/>
  <c r="AV2436" i="1"/>
  <c r="AV2437" i="1"/>
  <c r="AV2438" i="1"/>
  <c r="AV2439" i="1"/>
  <c r="AV2440" i="1"/>
  <c r="AV2441" i="1"/>
  <c r="AV2442" i="1"/>
  <c r="AV2443" i="1"/>
  <c r="AV2444" i="1"/>
  <c r="AV2445" i="1"/>
  <c r="AV2446" i="1"/>
  <c r="AV2447" i="1"/>
  <c r="AV2448" i="1"/>
  <c r="AV2449" i="1"/>
  <c r="AV2450" i="1"/>
  <c r="AV2451" i="1"/>
  <c r="AV2452" i="1"/>
  <c r="AV2453" i="1"/>
  <c r="AV2454" i="1"/>
  <c r="AV2455" i="1"/>
  <c r="AV2456" i="1"/>
  <c r="AV2457" i="1"/>
  <c r="AV2458" i="1"/>
  <c r="AV2459" i="1"/>
  <c r="AV2460" i="1"/>
  <c r="AV2461" i="1"/>
  <c r="AV2462" i="1"/>
  <c r="AV2463" i="1"/>
  <c r="AV2464" i="1"/>
  <c r="AV2465" i="1"/>
  <c r="AV2466" i="1"/>
  <c r="AV2467" i="1"/>
  <c r="AV2468" i="1"/>
  <c r="AV2469" i="1"/>
  <c r="AV2470" i="1"/>
  <c r="AV2471" i="1"/>
  <c r="AV2472" i="1"/>
  <c r="AV2473" i="1"/>
  <c r="AV2474" i="1"/>
  <c r="AV2475" i="1"/>
  <c r="AV2476" i="1"/>
  <c r="AV2477" i="1"/>
  <c r="AV2478" i="1"/>
  <c r="AV2479" i="1"/>
  <c r="AV2480" i="1"/>
  <c r="AV2481" i="1"/>
  <c r="AV2482" i="1"/>
  <c r="AV2483" i="1"/>
  <c r="AV2484" i="1"/>
  <c r="AV2485" i="1"/>
  <c r="AV2486" i="1"/>
  <c r="AV2487" i="1"/>
  <c r="AV2488" i="1"/>
  <c r="AV2489" i="1"/>
  <c r="AV2490" i="1"/>
  <c r="AV2491" i="1"/>
  <c r="AV2492" i="1"/>
  <c r="AV2493" i="1"/>
  <c r="AV2494" i="1"/>
  <c r="AV2495" i="1"/>
  <c r="AV2496" i="1"/>
  <c r="AV2497" i="1"/>
  <c r="AV2498" i="1"/>
  <c r="AV2499" i="1"/>
  <c r="AV2500" i="1"/>
  <c r="AV2501" i="1"/>
  <c r="AV2502" i="1"/>
  <c r="AV2503" i="1"/>
  <c r="AV2504" i="1"/>
  <c r="AV2505" i="1"/>
  <c r="AV2506" i="1"/>
  <c r="AV2507" i="1"/>
  <c r="AV2508" i="1"/>
  <c r="AV2509" i="1"/>
  <c r="AV2510" i="1"/>
  <c r="AV2511" i="1"/>
  <c r="AV2512" i="1"/>
  <c r="AV2513" i="1"/>
  <c r="AV2514" i="1"/>
  <c r="AV2515" i="1"/>
  <c r="AV2516" i="1"/>
  <c r="AV2517" i="1"/>
  <c r="AV2518" i="1"/>
  <c r="AV2519" i="1"/>
  <c r="AV2520" i="1"/>
  <c r="AV2521" i="1"/>
  <c r="AV2522" i="1"/>
  <c r="AV2523" i="1"/>
  <c r="AV2524" i="1"/>
  <c r="AV2525" i="1"/>
  <c r="AV2526" i="1"/>
  <c r="AV2527" i="1"/>
  <c r="AV2528" i="1"/>
  <c r="AV2529" i="1"/>
  <c r="AV2530" i="1"/>
  <c r="AV2531" i="1"/>
  <c r="AV2532" i="1"/>
  <c r="AV2533" i="1"/>
  <c r="AV2534" i="1"/>
  <c r="AV2535" i="1"/>
  <c r="AV2536" i="1"/>
  <c r="AV2537" i="1"/>
  <c r="AV2538" i="1"/>
  <c r="AV2539" i="1"/>
  <c r="AV2540" i="1"/>
  <c r="AV2541" i="1"/>
  <c r="AV2542" i="1"/>
  <c r="AV2543" i="1"/>
  <c r="AV2544" i="1"/>
  <c r="AV2545" i="1"/>
  <c r="AV2546" i="1"/>
  <c r="AV2547" i="1"/>
  <c r="AV2548" i="1"/>
  <c r="AV2549" i="1"/>
  <c r="AV2550" i="1"/>
  <c r="AV2551" i="1"/>
  <c r="AV2552" i="1"/>
  <c r="AV2553" i="1"/>
  <c r="AV2554" i="1"/>
  <c r="AV2555" i="1"/>
  <c r="AV2556" i="1"/>
  <c r="AV2557" i="1"/>
  <c r="AV2558" i="1"/>
  <c r="AV2559" i="1"/>
  <c r="AV2560" i="1"/>
  <c r="AV2561" i="1"/>
  <c r="AV2562" i="1"/>
  <c r="AV2563" i="1"/>
  <c r="AV2564" i="1"/>
  <c r="AV2565" i="1"/>
  <c r="AV2566" i="1"/>
  <c r="AV2567" i="1"/>
  <c r="AV2568" i="1"/>
  <c r="AV2569" i="1"/>
  <c r="AV2570" i="1"/>
  <c r="AV2571" i="1"/>
  <c r="AV2572" i="1"/>
  <c r="AV2573" i="1"/>
  <c r="AV2574" i="1"/>
  <c r="AV2575" i="1"/>
  <c r="AV2576" i="1"/>
  <c r="AV2577" i="1"/>
  <c r="AV2578" i="1"/>
  <c r="AV2579" i="1"/>
  <c r="AV2580" i="1"/>
  <c r="AV2581" i="1"/>
  <c r="AV2582" i="1"/>
  <c r="AV2583" i="1"/>
  <c r="AV2584" i="1"/>
  <c r="AV2585" i="1"/>
  <c r="AV2586" i="1"/>
  <c r="AV2587" i="1"/>
  <c r="AV2588" i="1"/>
  <c r="AV2589" i="1"/>
  <c r="AV2590" i="1"/>
  <c r="AV2591" i="1"/>
  <c r="AV2592" i="1"/>
  <c r="AV2593" i="1"/>
  <c r="AV2594" i="1"/>
  <c r="AV2595" i="1"/>
  <c r="AV2596" i="1"/>
  <c r="AV2597" i="1"/>
  <c r="AV2598" i="1"/>
  <c r="AV2599" i="1"/>
  <c r="AV2600" i="1"/>
  <c r="AV2601" i="1"/>
  <c r="AV2602" i="1"/>
  <c r="AV2603" i="1"/>
  <c r="AV2604" i="1"/>
  <c r="AV2605" i="1"/>
  <c r="AV2606" i="1"/>
  <c r="AV2607" i="1"/>
  <c r="AV2608" i="1"/>
  <c r="AV2609" i="1"/>
  <c r="AV2610" i="1"/>
  <c r="AV2611" i="1"/>
  <c r="AV2612" i="1"/>
  <c r="AV2613" i="1"/>
  <c r="AV2614" i="1"/>
  <c r="AV2615" i="1"/>
  <c r="AV2616" i="1"/>
  <c r="AV2617" i="1"/>
  <c r="AV2618" i="1"/>
  <c r="AV2619" i="1"/>
  <c r="AV2620" i="1"/>
  <c r="AV2621" i="1"/>
  <c r="AV2622" i="1"/>
  <c r="AV2623" i="1"/>
  <c r="AV2624" i="1"/>
  <c r="AV2625" i="1"/>
  <c r="AV2626" i="1"/>
  <c r="AV2627" i="1"/>
  <c r="AV2628" i="1"/>
  <c r="AV2629" i="1"/>
  <c r="AV2630" i="1"/>
  <c r="AV2631" i="1"/>
  <c r="AV2632" i="1"/>
  <c r="AV2633" i="1"/>
  <c r="AV2634" i="1"/>
  <c r="AV2635" i="1"/>
  <c r="AV2636" i="1"/>
  <c r="AV2637" i="1"/>
  <c r="AV2638" i="1"/>
  <c r="AV2639" i="1"/>
  <c r="AV2640" i="1"/>
  <c r="AV2641" i="1"/>
  <c r="AV2642" i="1"/>
  <c r="AV2643" i="1"/>
  <c r="AV2644" i="1"/>
  <c r="AV2645" i="1"/>
  <c r="AV2646" i="1"/>
  <c r="AV2647" i="1"/>
  <c r="AV2648" i="1"/>
  <c r="AV2649" i="1"/>
  <c r="AV2650" i="1"/>
  <c r="AV2651" i="1"/>
  <c r="AV2652" i="1"/>
  <c r="AV2653" i="1"/>
  <c r="AV2654" i="1"/>
  <c r="AV2655" i="1"/>
  <c r="AV2656" i="1"/>
  <c r="AV2657" i="1"/>
  <c r="AV2658" i="1"/>
  <c r="AV2659" i="1"/>
  <c r="AV2660" i="1"/>
  <c r="AV2661" i="1"/>
  <c r="AV2662" i="1"/>
  <c r="AV2663" i="1"/>
  <c r="AV2664" i="1"/>
  <c r="AV2665" i="1"/>
  <c r="AV2666" i="1"/>
  <c r="AV2667" i="1"/>
  <c r="AV2668" i="1"/>
  <c r="AV2669" i="1"/>
  <c r="AV2670" i="1"/>
  <c r="AV2671" i="1"/>
  <c r="AV2672" i="1"/>
  <c r="AV2673" i="1"/>
  <c r="AV2674" i="1"/>
  <c r="AV2675" i="1"/>
  <c r="AV2676" i="1"/>
  <c r="AV2677" i="1"/>
  <c r="AV2678" i="1"/>
  <c r="AV2679" i="1"/>
  <c r="AV2680" i="1"/>
  <c r="AV2681" i="1"/>
  <c r="AV2682" i="1"/>
  <c r="AV2683" i="1"/>
  <c r="AV2684" i="1"/>
  <c r="AV2685" i="1"/>
  <c r="AV2686" i="1"/>
  <c r="AV2687" i="1"/>
  <c r="AV2688" i="1"/>
  <c r="AV2689" i="1"/>
  <c r="AV2690" i="1"/>
  <c r="AV2691" i="1"/>
  <c r="AV2692" i="1"/>
  <c r="AV2693" i="1"/>
  <c r="AV2694" i="1"/>
  <c r="AV2695" i="1"/>
  <c r="AV2696" i="1"/>
  <c r="AV2697" i="1"/>
  <c r="AV2698" i="1"/>
  <c r="AV2699" i="1"/>
  <c r="AV2700" i="1"/>
  <c r="AV2701" i="1"/>
  <c r="AV2702" i="1"/>
  <c r="AV2703" i="1"/>
  <c r="AV2704" i="1"/>
  <c r="AV2705" i="1"/>
  <c r="AV2706" i="1"/>
  <c r="AV2707" i="1"/>
  <c r="AV2708" i="1"/>
  <c r="AV2709" i="1"/>
  <c r="AV2710" i="1"/>
  <c r="AV2711" i="1"/>
  <c r="AV2712" i="1"/>
  <c r="AV2713" i="1"/>
  <c r="AV2714" i="1"/>
  <c r="AV2715" i="1"/>
  <c r="AV2716" i="1"/>
  <c r="AV2717" i="1"/>
  <c r="AV2718" i="1"/>
  <c r="AV2719" i="1"/>
  <c r="AV2720" i="1"/>
  <c r="AV2721" i="1"/>
  <c r="AV2722" i="1"/>
  <c r="AV2723" i="1"/>
  <c r="AV2724" i="1"/>
  <c r="AV2725" i="1"/>
  <c r="AV2726" i="1"/>
  <c r="AV2727" i="1"/>
  <c r="AV2728" i="1"/>
  <c r="AV2729" i="1"/>
  <c r="AV2730" i="1"/>
  <c r="AV2731" i="1"/>
  <c r="AV2732" i="1"/>
  <c r="AV2733" i="1"/>
  <c r="AV2734" i="1"/>
  <c r="AV2735" i="1"/>
  <c r="AV2736" i="1"/>
  <c r="AV2737" i="1"/>
  <c r="AV2738" i="1"/>
  <c r="AV2739" i="1"/>
  <c r="AV2740" i="1"/>
  <c r="AV2741" i="1"/>
  <c r="AV2742" i="1"/>
  <c r="AV2743" i="1"/>
  <c r="AV2744" i="1"/>
  <c r="AV2745" i="1"/>
  <c r="AV2746" i="1"/>
  <c r="AV2747" i="1"/>
  <c r="AV2748" i="1"/>
  <c r="AV2749" i="1"/>
  <c r="AV2750" i="1"/>
  <c r="AV2751" i="1"/>
  <c r="AV2752" i="1"/>
  <c r="AV2753" i="1"/>
  <c r="AV2754" i="1"/>
  <c r="AV2755" i="1"/>
  <c r="AV2756" i="1"/>
  <c r="AV2757" i="1"/>
  <c r="AV2758" i="1"/>
  <c r="AV2759" i="1"/>
  <c r="AV2760" i="1"/>
  <c r="AV2761" i="1"/>
  <c r="AV2762" i="1"/>
  <c r="AV2763" i="1"/>
  <c r="AV2764" i="1"/>
  <c r="AV2765" i="1"/>
  <c r="AV2766" i="1"/>
  <c r="AV2767" i="1"/>
  <c r="AV2768" i="1"/>
  <c r="AV2769" i="1"/>
  <c r="AV2770" i="1"/>
  <c r="AV2771" i="1"/>
  <c r="AV2772" i="1"/>
  <c r="AV2773" i="1"/>
  <c r="AV2774" i="1"/>
  <c r="AV2775" i="1"/>
  <c r="AV2776" i="1"/>
  <c r="AV2777" i="1"/>
  <c r="AV2778" i="1"/>
  <c r="AV2779" i="1"/>
  <c r="AV2780" i="1"/>
  <c r="AV2781" i="1"/>
  <c r="AV2782" i="1"/>
  <c r="AV2783" i="1"/>
  <c r="AV2784" i="1"/>
  <c r="AV2785" i="1"/>
  <c r="AV2786" i="1"/>
  <c r="AV2787" i="1"/>
  <c r="AV2788" i="1"/>
  <c r="AV2789" i="1"/>
  <c r="AV2790" i="1"/>
  <c r="AV2791" i="1"/>
  <c r="AV2792" i="1"/>
  <c r="AV2793" i="1"/>
  <c r="AV2794" i="1"/>
  <c r="AV2795" i="1"/>
  <c r="AV2796" i="1"/>
  <c r="AV2797" i="1"/>
  <c r="AV2798" i="1"/>
  <c r="AV2799" i="1"/>
  <c r="AV2800" i="1"/>
  <c r="AV2801" i="1"/>
  <c r="AV2802" i="1"/>
  <c r="AV2803" i="1"/>
  <c r="AV2804" i="1"/>
  <c r="AV2805" i="1"/>
  <c r="AV2806" i="1"/>
  <c r="AV2807" i="1"/>
  <c r="AV2808" i="1"/>
  <c r="AV2809" i="1"/>
  <c r="AV2810" i="1"/>
  <c r="AV2811" i="1"/>
  <c r="AV2812" i="1"/>
  <c r="AV2813" i="1"/>
  <c r="AV2814" i="1"/>
  <c r="AV2815" i="1"/>
  <c r="AV2816" i="1"/>
  <c r="AV2817" i="1"/>
  <c r="AV2818" i="1"/>
  <c r="AV2819" i="1"/>
  <c r="AV2820" i="1"/>
  <c r="AV2821" i="1"/>
  <c r="AV2822" i="1"/>
  <c r="AV2823" i="1"/>
  <c r="AV2824" i="1"/>
  <c r="AV2825" i="1"/>
  <c r="AV2826" i="1"/>
  <c r="AV2827" i="1"/>
  <c r="AV2828" i="1"/>
  <c r="AV2829" i="1"/>
  <c r="AV2830" i="1"/>
  <c r="AV2831" i="1"/>
  <c r="AV2832" i="1"/>
  <c r="AV2833" i="1"/>
  <c r="AV2834" i="1"/>
  <c r="AV2835" i="1"/>
  <c r="AV2836" i="1"/>
  <c r="AV2837" i="1"/>
  <c r="AV2838" i="1"/>
  <c r="AV2839" i="1"/>
  <c r="AV2840" i="1"/>
  <c r="AV2841" i="1"/>
  <c r="AV2842" i="1"/>
  <c r="AV2843" i="1"/>
  <c r="AV2844" i="1"/>
  <c r="AV2845" i="1"/>
  <c r="AV2846" i="1"/>
  <c r="AV2847" i="1"/>
  <c r="AV2848" i="1"/>
  <c r="AV2849" i="1"/>
  <c r="AV2850" i="1"/>
  <c r="AV2851" i="1"/>
  <c r="AV2852" i="1"/>
  <c r="AV2853" i="1"/>
  <c r="AV2854" i="1"/>
  <c r="AV2855" i="1"/>
  <c r="AV2856" i="1"/>
  <c r="AV2857" i="1"/>
  <c r="AV2858" i="1"/>
  <c r="AV2859" i="1"/>
  <c r="AV2860" i="1"/>
  <c r="AV2861" i="1"/>
  <c r="AV2862" i="1"/>
  <c r="AV2863" i="1"/>
  <c r="AV2864" i="1"/>
  <c r="AV2865" i="1"/>
  <c r="AV2866" i="1"/>
  <c r="AV2867" i="1"/>
  <c r="AV2868" i="1"/>
  <c r="AV2869" i="1"/>
  <c r="AV2870" i="1"/>
  <c r="AV2871" i="1"/>
  <c r="AV2872" i="1"/>
  <c r="AV2873" i="1"/>
  <c r="AV2874" i="1"/>
  <c r="AV2875" i="1"/>
  <c r="AV2876" i="1"/>
  <c r="AV2877" i="1"/>
  <c r="AV2878" i="1"/>
  <c r="AV2879" i="1"/>
  <c r="AV2880" i="1"/>
  <c r="AV2881" i="1"/>
  <c r="AV2882" i="1"/>
  <c r="AV2883" i="1"/>
  <c r="AV2884" i="1"/>
  <c r="AV2885" i="1"/>
  <c r="AV2886" i="1"/>
  <c r="AV2887" i="1"/>
  <c r="AV2888" i="1"/>
  <c r="AV2889" i="1"/>
  <c r="AV2890" i="1"/>
  <c r="AV2891" i="1"/>
  <c r="AV2892" i="1"/>
  <c r="AV2893" i="1"/>
  <c r="AV2894" i="1"/>
  <c r="AV2895" i="1"/>
  <c r="AV2896" i="1"/>
  <c r="AV2897" i="1"/>
  <c r="AV2898" i="1"/>
  <c r="AV2899" i="1"/>
  <c r="AV2900" i="1"/>
  <c r="AV2901" i="1"/>
  <c r="AV2902" i="1"/>
  <c r="AV2903" i="1"/>
  <c r="AV2904" i="1"/>
  <c r="AV2905" i="1"/>
  <c r="AV2906" i="1"/>
  <c r="AV2907" i="1"/>
  <c r="AV2908" i="1"/>
  <c r="AV2909" i="1"/>
  <c r="AV2910" i="1"/>
  <c r="AV2911" i="1"/>
  <c r="AV2912" i="1"/>
  <c r="AV2913" i="1"/>
  <c r="AV2914" i="1"/>
  <c r="AV2915" i="1"/>
  <c r="AV2916" i="1"/>
  <c r="AV2917" i="1"/>
  <c r="AV2918" i="1"/>
  <c r="AV2919" i="1"/>
  <c r="AV2920" i="1"/>
  <c r="AV2921" i="1"/>
  <c r="AV2922" i="1"/>
  <c r="AV2923" i="1"/>
  <c r="AV2924" i="1"/>
  <c r="AV2925" i="1"/>
  <c r="AV2926" i="1"/>
  <c r="AV2927" i="1"/>
  <c r="AV2928" i="1"/>
  <c r="AV2929" i="1"/>
  <c r="AV2930" i="1"/>
  <c r="AV2931" i="1"/>
  <c r="AV2932" i="1"/>
  <c r="AV2933" i="1"/>
  <c r="AV2934" i="1"/>
  <c r="AV2935" i="1"/>
  <c r="AV2936" i="1"/>
  <c r="AV2937" i="1"/>
  <c r="AV2938" i="1"/>
  <c r="AV2939" i="1"/>
  <c r="AV2940" i="1"/>
  <c r="AV2941" i="1"/>
  <c r="AV2942" i="1"/>
  <c r="AV2943" i="1"/>
  <c r="AV2944" i="1"/>
  <c r="AV2945" i="1"/>
  <c r="AV2946" i="1"/>
  <c r="AV2947" i="1"/>
  <c r="AV2948" i="1"/>
  <c r="AV2949" i="1"/>
  <c r="AV2950" i="1"/>
  <c r="AV2951" i="1"/>
  <c r="AV2952" i="1"/>
  <c r="AV2953" i="1"/>
  <c r="AV2954" i="1"/>
  <c r="AV2955" i="1"/>
  <c r="AV2956" i="1"/>
  <c r="AV2957" i="1"/>
  <c r="AV2958" i="1"/>
  <c r="AV2959" i="1"/>
  <c r="AV2960" i="1"/>
  <c r="AV2961" i="1"/>
  <c r="AV2962" i="1"/>
  <c r="AV2963" i="1"/>
  <c r="AV2964" i="1"/>
  <c r="AV2965" i="1"/>
  <c r="AV2966" i="1"/>
  <c r="AV2967" i="1"/>
  <c r="AV2968" i="1"/>
  <c r="AV2969" i="1"/>
  <c r="AV2970" i="1"/>
  <c r="AV2971" i="1"/>
  <c r="AV2972" i="1"/>
  <c r="AV2973" i="1"/>
  <c r="AV2974" i="1"/>
  <c r="AV2975" i="1"/>
  <c r="AV2976" i="1"/>
  <c r="AV2977" i="1"/>
  <c r="AV2978" i="1"/>
  <c r="AV2979" i="1"/>
  <c r="AV2980" i="1"/>
  <c r="AV2981" i="1"/>
  <c r="AV2982" i="1"/>
  <c r="AV2983" i="1"/>
  <c r="AV2984" i="1"/>
  <c r="AV2985" i="1"/>
  <c r="AV2986" i="1"/>
  <c r="AV2987" i="1"/>
  <c r="AV2988" i="1"/>
  <c r="AV2989" i="1"/>
  <c r="AV2990" i="1"/>
  <c r="AV2991" i="1"/>
  <c r="AV2992" i="1"/>
  <c r="AV2993" i="1"/>
  <c r="AV2994" i="1"/>
  <c r="AV2995" i="1"/>
  <c r="AV2996" i="1"/>
  <c r="AV2997" i="1"/>
  <c r="AV2998" i="1"/>
  <c r="AV2999" i="1"/>
  <c r="AV3000" i="1"/>
  <c r="AV3001" i="1"/>
  <c r="AV3002" i="1"/>
  <c r="AV3003" i="1"/>
  <c r="AV3004" i="1"/>
  <c r="AV3005" i="1"/>
  <c r="AV3006" i="1"/>
  <c r="AV3007" i="1"/>
  <c r="AV3008" i="1"/>
  <c r="AV3009" i="1"/>
  <c r="AV3010" i="1"/>
  <c r="AV3011" i="1"/>
  <c r="AV3012" i="1"/>
  <c r="AV3013" i="1"/>
  <c r="AV3014" i="1"/>
  <c r="AV3015" i="1"/>
  <c r="AV3016" i="1"/>
  <c r="AV3017" i="1"/>
  <c r="AV3018" i="1"/>
  <c r="AV3019" i="1"/>
  <c r="AV3020" i="1"/>
  <c r="AV3021" i="1"/>
  <c r="AV3022" i="1"/>
  <c r="AV3023" i="1"/>
  <c r="AV3024" i="1"/>
  <c r="AV3025" i="1"/>
  <c r="AV3026" i="1"/>
  <c r="AV3027" i="1"/>
  <c r="AV3028" i="1"/>
  <c r="AV3029" i="1"/>
  <c r="AV3030" i="1"/>
  <c r="AV3031" i="1"/>
  <c r="AV3032" i="1"/>
  <c r="AV3033" i="1"/>
  <c r="AV3034" i="1"/>
  <c r="AV3035" i="1"/>
  <c r="AV3036" i="1"/>
  <c r="AV3037" i="1"/>
  <c r="AV3038" i="1"/>
  <c r="AV3039" i="1"/>
  <c r="AV3040" i="1"/>
  <c r="AV3041" i="1"/>
  <c r="AV3042" i="1"/>
  <c r="AV3043" i="1"/>
  <c r="AV3044" i="1"/>
  <c r="AV3045" i="1"/>
  <c r="AV3046" i="1"/>
  <c r="AV3047" i="1"/>
  <c r="AV3048" i="1"/>
  <c r="AV3049" i="1"/>
  <c r="AV3050" i="1"/>
  <c r="AV3051" i="1"/>
  <c r="AV3052" i="1"/>
  <c r="AV3053" i="1"/>
  <c r="AV3054" i="1"/>
  <c r="AV3055" i="1"/>
  <c r="AV3056" i="1"/>
  <c r="AV3057" i="1"/>
  <c r="AV3058" i="1"/>
  <c r="AV3059" i="1"/>
  <c r="AV3060" i="1"/>
  <c r="AV3061" i="1"/>
  <c r="AV3062" i="1"/>
  <c r="AV3063" i="1"/>
  <c r="AV3064" i="1"/>
  <c r="AV3065" i="1"/>
  <c r="AV3066" i="1"/>
  <c r="AV3067" i="1"/>
  <c r="AV3068" i="1"/>
  <c r="AV3069" i="1"/>
  <c r="AV3070" i="1"/>
  <c r="AV3071" i="1"/>
  <c r="AV3072" i="1"/>
  <c r="AV3073" i="1"/>
  <c r="AV3074" i="1"/>
  <c r="AV3075" i="1"/>
  <c r="AV3076" i="1"/>
  <c r="AV3077" i="1"/>
  <c r="AV3078" i="1"/>
  <c r="AV3079" i="1"/>
  <c r="AV3080" i="1"/>
  <c r="AV3081" i="1"/>
  <c r="AV3082" i="1"/>
  <c r="AV3083" i="1"/>
  <c r="AV3084" i="1"/>
  <c r="AV3085" i="1"/>
  <c r="AV3086" i="1"/>
  <c r="AV3087" i="1"/>
  <c r="AV3088" i="1"/>
  <c r="AV3089" i="1"/>
  <c r="AV3090" i="1"/>
  <c r="AV3091" i="1"/>
  <c r="AV3092" i="1"/>
  <c r="AV3093" i="1"/>
  <c r="AV3094" i="1"/>
  <c r="AV3095" i="1"/>
  <c r="AV3096" i="1"/>
  <c r="AV3097" i="1"/>
  <c r="AV3098" i="1"/>
  <c r="AV3099" i="1"/>
  <c r="AV3100" i="1"/>
  <c r="AV3101" i="1"/>
  <c r="AV3102" i="1"/>
  <c r="AV3103" i="1"/>
  <c r="AV3104" i="1"/>
  <c r="AV3105" i="1"/>
  <c r="AV3106" i="1"/>
  <c r="AV3107" i="1"/>
  <c r="AV3108" i="1"/>
  <c r="AV3109" i="1"/>
  <c r="AV3110" i="1"/>
  <c r="AV3111" i="1"/>
  <c r="AV3112" i="1"/>
  <c r="AV3113" i="1"/>
  <c r="AV3114" i="1"/>
  <c r="AV3115" i="1"/>
  <c r="AV3116" i="1"/>
  <c r="AV3117" i="1"/>
  <c r="AV3118" i="1"/>
  <c r="AV3119" i="1"/>
  <c r="AV3120" i="1"/>
  <c r="AV3121" i="1"/>
  <c r="AV3122" i="1"/>
  <c r="AV3123" i="1"/>
  <c r="AV3124" i="1"/>
  <c r="AV3125" i="1"/>
  <c r="AV3126" i="1"/>
  <c r="AV3127" i="1"/>
  <c r="AV3128" i="1"/>
  <c r="AV3129" i="1"/>
  <c r="AV3130" i="1"/>
  <c r="AV3131" i="1"/>
  <c r="AV3132" i="1"/>
  <c r="AV3133" i="1"/>
  <c r="AV3134" i="1"/>
  <c r="AV3135" i="1"/>
  <c r="AV3136" i="1"/>
  <c r="AV3137" i="1"/>
  <c r="AV3138" i="1"/>
  <c r="AV3139" i="1"/>
  <c r="AV3140" i="1"/>
  <c r="AV3141" i="1"/>
  <c r="AV3142" i="1"/>
  <c r="AV3143" i="1"/>
  <c r="AV3144" i="1"/>
  <c r="AV3145" i="1"/>
  <c r="AV3146" i="1"/>
  <c r="AV3147" i="1"/>
  <c r="AV3148" i="1"/>
  <c r="AV3149" i="1"/>
  <c r="AV3150" i="1"/>
  <c r="AV3151" i="1"/>
  <c r="AV3152" i="1"/>
  <c r="AV3153" i="1"/>
  <c r="AV3154" i="1"/>
  <c r="AV3155" i="1"/>
  <c r="AV3156" i="1"/>
  <c r="AV3157" i="1"/>
  <c r="AV3158" i="1"/>
  <c r="AV3159" i="1"/>
  <c r="AV3160" i="1"/>
  <c r="AV3161" i="1"/>
  <c r="AV3162" i="1"/>
  <c r="AV3163" i="1"/>
  <c r="AV3164" i="1"/>
  <c r="AV3165" i="1"/>
  <c r="AV3166" i="1"/>
  <c r="AV3167" i="1"/>
  <c r="AV3168" i="1"/>
  <c r="AV3169" i="1"/>
  <c r="AV3170" i="1"/>
  <c r="AV3171" i="1"/>
  <c r="AV3172" i="1"/>
  <c r="AV3173" i="1"/>
  <c r="AV3174" i="1"/>
  <c r="AV3175" i="1"/>
  <c r="AV3176" i="1"/>
  <c r="AV3177" i="1"/>
  <c r="AV3178" i="1"/>
  <c r="AV3179" i="1"/>
  <c r="AV3180" i="1"/>
  <c r="AV3181" i="1"/>
  <c r="AV3182" i="1"/>
  <c r="AV3183" i="1"/>
  <c r="AV3184" i="1"/>
  <c r="AV3185" i="1"/>
  <c r="AV3186" i="1"/>
  <c r="AV3187" i="1"/>
  <c r="AV3188" i="1"/>
  <c r="AV3189" i="1"/>
  <c r="AV3190" i="1"/>
  <c r="AV3191" i="1"/>
  <c r="AV3192" i="1"/>
  <c r="AV3193" i="1"/>
  <c r="AV3194" i="1"/>
  <c r="AV3195" i="1"/>
  <c r="AV3196" i="1"/>
  <c r="AV3197" i="1"/>
  <c r="AV3198" i="1"/>
  <c r="AV3199" i="1"/>
  <c r="AV3200" i="1"/>
  <c r="AV3201" i="1"/>
  <c r="AV3202" i="1"/>
  <c r="AV3203" i="1"/>
  <c r="AV3204" i="1"/>
  <c r="AV3205" i="1"/>
  <c r="AV3206" i="1"/>
  <c r="AV3207" i="1"/>
  <c r="AV3208" i="1"/>
  <c r="AV3209" i="1"/>
  <c r="AV3210" i="1"/>
  <c r="AV3211" i="1"/>
  <c r="AV3212" i="1"/>
  <c r="AV3213" i="1"/>
  <c r="AV3214" i="1"/>
  <c r="AV3215" i="1"/>
  <c r="AV3216" i="1"/>
  <c r="AV3217" i="1"/>
  <c r="AV3218" i="1"/>
  <c r="AV3219" i="1"/>
  <c r="AV3220" i="1"/>
  <c r="AV3221" i="1"/>
  <c r="AV3222" i="1"/>
  <c r="AV3223" i="1"/>
  <c r="AV3224" i="1"/>
  <c r="AV3225" i="1"/>
  <c r="AV3226" i="1"/>
  <c r="AV3227" i="1"/>
  <c r="AV3228" i="1"/>
  <c r="AV3229" i="1"/>
  <c r="AV3230" i="1"/>
  <c r="AV3231" i="1"/>
  <c r="AV3232" i="1"/>
  <c r="AV3233" i="1"/>
  <c r="AV3234" i="1"/>
  <c r="AV3235" i="1"/>
  <c r="AV3236" i="1"/>
  <c r="AV3237" i="1"/>
  <c r="AV3238" i="1"/>
  <c r="AV3239" i="1"/>
  <c r="AV3240" i="1"/>
  <c r="AV3241" i="1"/>
  <c r="AV3242" i="1"/>
  <c r="AV3243" i="1"/>
  <c r="AV3244" i="1"/>
  <c r="AV3245" i="1"/>
  <c r="AV3246" i="1"/>
  <c r="AV3247" i="1"/>
  <c r="AV3248" i="1"/>
  <c r="AV3249" i="1"/>
  <c r="AV3250" i="1"/>
  <c r="AV3251" i="1"/>
  <c r="AV3252" i="1"/>
  <c r="AV3253" i="1"/>
  <c r="AV3254" i="1"/>
  <c r="AV3255" i="1"/>
  <c r="AV3256" i="1"/>
  <c r="AV3257" i="1"/>
  <c r="AV3258" i="1"/>
  <c r="AV3259" i="1"/>
  <c r="AV3260" i="1"/>
  <c r="AV3261" i="1"/>
  <c r="AV3262" i="1"/>
  <c r="AV3263" i="1"/>
  <c r="AV3264" i="1"/>
  <c r="AV3265" i="1"/>
  <c r="AV3266" i="1"/>
  <c r="AV3267" i="1"/>
  <c r="AV3268" i="1"/>
  <c r="AV3269" i="1"/>
  <c r="AV3270" i="1"/>
  <c r="AV3271" i="1"/>
  <c r="AV3272" i="1"/>
  <c r="AV3273" i="1"/>
  <c r="AV3274" i="1"/>
  <c r="AV3275" i="1"/>
  <c r="AV3276" i="1"/>
  <c r="AV3277" i="1"/>
  <c r="AV3278" i="1"/>
  <c r="AV3279" i="1"/>
  <c r="AV3280" i="1"/>
  <c r="AV3281" i="1"/>
  <c r="AV3282" i="1"/>
  <c r="AV3283" i="1"/>
  <c r="AV3284" i="1"/>
  <c r="AV3285" i="1"/>
  <c r="AV3286" i="1"/>
  <c r="AV3287" i="1"/>
  <c r="AV3288" i="1"/>
  <c r="AV3289" i="1"/>
  <c r="AV3290" i="1"/>
  <c r="AV3291" i="1"/>
  <c r="AV3292" i="1"/>
  <c r="AV3293" i="1"/>
  <c r="AV3294" i="1"/>
  <c r="AV3295" i="1"/>
  <c r="AV3296" i="1"/>
  <c r="AV3297" i="1"/>
  <c r="AV3298" i="1"/>
  <c r="AV3299" i="1"/>
  <c r="AV3300" i="1"/>
  <c r="AV3301" i="1"/>
  <c r="AV3302" i="1"/>
  <c r="AV3303" i="1"/>
  <c r="AV3304" i="1"/>
  <c r="AV3305" i="1"/>
  <c r="AV3306" i="1"/>
  <c r="AV3307" i="1"/>
  <c r="AV3308" i="1"/>
  <c r="AV3309" i="1"/>
  <c r="AV3310" i="1"/>
  <c r="AV3311" i="1"/>
  <c r="AV3312" i="1"/>
  <c r="AV3313" i="1"/>
  <c r="AV3314" i="1"/>
  <c r="AV3315" i="1"/>
  <c r="AV3316" i="1"/>
  <c r="AV3317" i="1"/>
  <c r="AV3318" i="1"/>
  <c r="AV3319" i="1"/>
  <c r="AV3320" i="1"/>
  <c r="AV3321" i="1"/>
  <c r="AV3322" i="1"/>
  <c r="AV3323" i="1"/>
  <c r="AV3324" i="1"/>
  <c r="AV3325" i="1"/>
  <c r="AV3326" i="1"/>
  <c r="AV3327" i="1"/>
  <c r="AV3328" i="1"/>
  <c r="AV3329" i="1"/>
  <c r="AV3330" i="1"/>
  <c r="AV3331" i="1"/>
  <c r="AV3332" i="1"/>
  <c r="AV3333" i="1"/>
  <c r="AV3334" i="1"/>
  <c r="AV3335" i="1"/>
  <c r="AV3336" i="1"/>
  <c r="AV3337" i="1"/>
  <c r="AV3338" i="1"/>
  <c r="AV3339" i="1"/>
  <c r="AV3340" i="1"/>
  <c r="AV3341" i="1"/>
  <c r="AV3342" i="1"/>
  <c r="AV3343" i="1"/>
  <c r="AV3344" i="1"/>
  <c r="AV3345" i="1"/>
  <c r="AV3346" i="1"/>
  <c r="AV3347" i="1"/>
  <c r="AV3348" i="1"/>
  <c r="AV3349" i="1"/>
  <c r="AV3350" i="1"/>
  <c r="AV3351" i="1"/>
  <c r="AV3352" i="1"/>
  <c r="AV3353" i="1"/>
  <c r="AV3354" i="1"/>
  <c r="AV3355" i="1"/>
  <c r="AV3356" i="1"/>
  <c r="AV3357" i="1"/>
  <c r="AV3358" i="1"/>
  <c r="AV3359" i="1"/>
  <c r="AV3360" i="1"/>
  <c r="AV3361" i="1"/>
  <c r="AV3362" i="1"/>
  <c r="AV3363" i="1"/>
  <c r="AV3364" i="1"/>
  <c r="AV3365" i="1"/>
  <c r="AV3366" i="1"/>
  <c r="AV3367" i="1"/>
  <c r="AV3368" i="1"/>
  <c r="AV3369" i="1"/>
  <c r="AV3370" i="1"/>
  <c r="AV3371" i="1"/>
  <c r="AV3372" i="1"/>
  <c r="AV3373" i="1"/>
  <c r="AV3374" i="1"/>
  <c r="AV3375" i="1"/>
  <c r="AV3376" i="1"/>
  <c r="AV3377" i="1"/>
  <c r="AV3378" i="1"/>
  <c r="AV3379" i="1"/>
  <c r="AV3380" i="1"/>
  <c r="AV3381" i="1"/>
  <c r="AV3382" i="1"/>
  <c r="AV3383" i="1"/>
  <c r="AV3384" i="1"/>
  <c r="AV3385" i="1"/>
  <c r="AV3386" i="1"/>
  <c r="AV3387" i="1"/>
  <c r="AV3388" i="1"/>
  <c r="AV3389" i="1"/>
  <c r="AV3390" i="1"/>
  <c r="AV3391" i="1"/>
  <c r="AV3392" i="1"/>
  <c r="AV3393" i="1"/>
  <c r="AV3394" i="1"/>
  <c r="AV3395" i="1"/>
  <c r="AV3396" i="1"/>
  <c r="AV3397" i="1"/>
  <c r="AV3398" i="1"/>
  <c r="AV3399" i="1"/>
  <c r="AV3400" i="1"/>
  <c r="AV3401" i="1"/>
  <c r="AV3402" i="1"/>
  <c r="AV3403" i="1"/>
  <c r="AV3404" i="1"/>
  <c r="AV3405" i="1"/>
  <c r="AV3406" i="1"/>
  <c r="AV3407" i="1"/>
  <c r="AV3408" i="1"/>
  <c r="AV3409" i="1"/>
  <c r="AV3410" i="1"/>
  <c r="AV3411" i="1"/>
  <c r="AV3412" i="1"/>
  <c r="AV3413" i="1"/>
  <c r="AV3414" i="1"/>
  <c r="AV3415" i="1"/>
  <c r="AV3416" i="1"/>
  <c r="AV3417" i="1"/>
  <c r="AV3418" i="1"/>
  <c r="AV3419" i="1"/>
  <c r="AV3420" i="1"/>
  <c r="AV3421" i="1"/>
  <c r="AV3422" i="1"/>
  <c r="AV3423" i="1"/>
  <c r="AV3424" i="1"/>
  <c r="AV3425" i="1"/>
  <c r="AV3426" i="1"/>
  <c r="AV3427" i="1"/>
  <c r="AV3428" i="1"/>
  <c r="AV3429" i="1"/>
  <c r="AV3430" i="1"/>
  <c r="AV3431" i="1"/>
  <c r="AV3432" i="1"/>
  <c r="AV3433" i="1"/>
  <c r="AV3434" i="1"/>
  <c r="AV3435" i="1"/>
  <c r="AV3436" i="1"/>
  <c r="AV3437" i="1"/>
  <c r="AV3438" i="1"/>
  <c r="AV3439" i="1"/>
  <c r="AV3440" i="1"/>
  <c r="AV3441" i="1"/>
  <c r="AV3442" i="1"/>
  <c r="AV3443" i="1"/>
  <c r="AV3444" i="1"/>
  <c r="AV3445" i="1"/>
  <c r="AV3446" i="1"/>
  <c r="AV3447" i="1"/>
  <c r="AV3448" i="1"/>
  <c r="AV3449" i="1"/>
  <c r="AV3450" i="1"/>
  <c r="AV3451" i="1"/>
  <c r="AV3452" i="1"/>
  <c r="AV3453" i="1"/>
  <c r="AV3454" i="1"/>
  <c r="AV3455" i="1"/>
  <c r="AV3456" i="1"/>
  <c r="AV3457" i="1"/>
  <c r="AV3458" i="1"/>
  <c r="AV3459" i="1"/>
  <c r="AV3460" i="1"/>
  <c r="AV3461" i="1"/>
  <c r="AV3462" i="1"/>
  <c r="AV3463" i="1"/>
  <c r="AV3464" i="1"/>
  <c r="AV3465" i="1"/>
  <c r="AV3466" i="1"/>
  <c r="AV3467" i="1"/>
  <c r="AV3468" i="1"/>
  <c r="AV3469" i="1"/>
  <c r="AV3470" i="1"/>
  <c r="AV3471" i="1"/>
  <c r="AV3472" i="1"/>
  <c r="AV3473" i="1"/>
  <c r="AV3474" i="1"/>
  <c r="AV3475" i="1"/>
  <c r="AV3476" i="1"/>
  <c r="AV3477" i="1"/>
  <c r="AV3478" i="1"/>
  <c r="AV3479" i="1"/>
  <c r="AV3480" i="1"/>
  <c r="AV3481" i="1"/>
  <c r="AV3482" i="1"/>
  <c r="AV3483" i="1"/>
  <c r="AV3484" i="1"/>
  <c r="AV3485" i="1"/>
  <c r="AV3486" i="1"/>
  <c r="AV3487" i="1"/>
  <c r="AV3488" i="1"/>
  <c r="AV3489" i="1"/>
  <c r="AV3490" i="1"/>
  <c r="AV3491" i="1"/>
  <c r="AV3492" i="1"/>
  <c r="AV3493" i="1"/>
  <c r="AV3494" i="1"/>
  <c r="AV3495" i="1"/>
  <c r="AV3496" i="1"/>
  <c r="AV3497" i="1"/>
  <c r="AV3498" i="1"/>
  <c r="AV3499" i="1"/>
  <c r="AV3500" i="1"/>
  <c r="AV3501" i="1"/>
  <c r="AV3502" i="1"/>
  <c r="AV3503" i="1"/>
  <c r="AV3504" i="1"/>
  <c r="AV3505" i="1"/>
  <c r="AV3506" i="1"/>
  <c r="AV3507" i="1"/>
  <c r="AV3508" i="1"/>
  <c r="AV3509" i="1"/>
  <c r="AV3510" i="1"/>
  <c r="AV3511" i="1"/>
  <c r="AV3512" i="1"/>
  <c r="AV3513" i="1"/>
  <c r="AV3514" i="1"/>
  <c r="AV3515" i="1"/>
  <c r="AV3516" i="1"/>
  <c r="AV3517" i="1"/>
  <c r="AV3518" i="1"/>
  <c r="AV3519" i="1"/>
  <c r="AV3520" i="1"/>
  <c r="AV3521" i="1"/>
  <c r="AV3522" i="1"/>
  <c r="AV3523" i="1"/>
  <c r="AV3524" i="1"/>
  <c r="AV3525" i="1"/>
  <c r="AV3526" i="1"/>
  <c r="AV3527" i="1"/>
  <c r="AV3528" i="1"/>
  <c r="AV3529" i="1"/>
  <c r="AV3530" i="1"/>
  <c r="AV3531" i="1"/>
  <c r="AV3532" i="1"/>
  <c r="AV3533" i="1"/>
  <c r="AV3534" i="1"/>
  <c r="AV3535" i="1"/>
  <c r="AV3536" i="1"/>
  <c r="AV3537" i="1"/>
  <c r="AV3538" i="1"/>
  <c r="AV3539" i="1"/>
  <c r="AV3540" i="1"/>
  <c r="AV3541" i="1"/>
  <c r="AV3542" i="1"/>
  <c r="AV3543" i="1"/>
  <c r="AV3544" i="1"/>
  <c r="AV3545" i="1"/>
  <c r="AV3546" i="1"/>
  <c r="AV3547" i="1"/>
  <c r="AV3548" i="1"/>
  <c r="AV3549" i="1"/>
  <c r="AV3550" i="1"/>
  <c r="AV3551" i="1"/>
  <c r="AV3552" i="1"/>
  <c r="AV3553" i="1"/>
  <c r="AV3554" i="1"/>
  <c r="AV3555" i="1"/>
  <c r="AV3556" i="1"/>
  <c r="AV3557" i="1"/>
  <c r="AV3558" i="1"/>
  <c r="AV3559" i="1"/>
  <c r="AV3560" i="1"/>
  <c r="AV3561" i="1"/>
  <c r="AV3562" i="1"/>
  <c r="AV3563" i="1"/>
  <c r="AV3564" i="1"/>
  <c r="AV3565" i="1"/>
  <c r="AV3566" i="1"/>
  <c r="AV3567" i="1"/>
  <c r="AV3568" i="1"/>
  <c r="AV3569" i="1"/>
  <c r="AV3570" i="1"/>
  <c r="AV3571" i="1"/>
  <c r="AV3572" i="1"/>
  <c r="AV3573" i="1"/>
  <c r="AV3574" i="1"/>
  <c r="AV3575" i="1"/>
  <c r="AV3576" i="1"/>
  <c r="AV3577" i="1"/>
  <c r="AV3578" i="1"/>
  <c r="AV3579" i="1"/>
  <c r="AV3580" i="1"/>
  <c r="AV3581" i="1"/>
  <c r="AV3582" i="1"/>
  <c r="AV3583" i="1"/>
  <c r="AV3584" i="1"/>
  <c r="AV3585" i="1"/>
  <c r="AV3586" i="1"/>
  <c r="AV3587" i="1"/>
  <c r="AV3588" i="1"/>
  <c r="AV3589" i="1"/>
  <c r="AV3590" i="1"/>
  <c r="AV3591" i="1"/>
  <c r="AV3592" i="1"/>
  <c r="AV3593" i="1"/>
  <c r="AV3594" i="1"/>
  <c r="AV3595" i="1"/>
  <c r="AV3596" i="1"/>
  <c r="AV3597" i="1"/>
  <c r="AV3598" i="1"/>
  <c r="AV3599" i="1"/>
  <c r="AV3600" i="1"/>
  <c r="AV3601" i="1"/>
  <c r="AV3602" i="1"/>
  <c r="AV3603" i="1"/>
  <c r="AV3604" i="1"/>
  <c r="AV3605" i="1"/>
  <c r="AV3606" i="1"/>
  <c r="AV3607" i="1"/>
  <c r="AV3608" i="1"/>
  <c r="AV3609" i="1"/>
  <c r="AV3610" i="1"/>
  <c r="AV3611" i="1"/>
  <c r="AV3612" i="1"/>
  <c r="AV3613" i="1"/>
  <c r="AV3614" i="1"/>
  <c r="AV3615" i="1"/>
  <c r="AV3616" i="1"/>
  <c r="AV3617" i="1"/>
  <c r="AV3618" i="1"/>
  <c r="AV3619" i="1"/>
  <c r="AV3620" i="1"/>
  <c r="AV3621" i="1"/>
  <c r="AV3622" i="1"/>
  <c r="AV3623" i="1"/>
  <c r="AV3624" i="1"/>
  <c r="AV3625" i="1"/>
  <c r="AV3626" i="1"/>
  <c r="AV3627" i="1"/>
  <c r="AV3628" i="1"/>
  <c r="AV3629" i="1"/>
  <c r="AV3630" i="1"/>
  <c r="AV3631" i="1"/>
  <c r="AV3632" i="1"/>
  <c r="AV3633" i="1"/>
  <c r="AV3634" i="1"/>
  <c r="AV3635" i="1"/>
  <c r="AV3636" i="1"/>
  <c r="AV3637" i="1"/>
  <c r="AV3638" i="1"/>
  <c r="AV3639" i="1"/>
  <c r="AV3640" i="1"/>
  <c r="AV3641" i="1"/>
  <c r="AV3642" i="1"/>
  <c r="AV3643" i="1"/>
  <c r="AV3644" i="1"/>
  <c r="AV3645" i="1"/>
  <c r="AV3646" i="1"/>
  <c r="AV3647" i="1"/>
  <c r="AV3648" i="1"/>
  <c r="AV3649" i="1"/>
  <c r="AV3650" i="1"/>
  <c r="AV3651" i="1"/>
  <c r="AV3652" i="1"/>
  <c r="AV3653" i="1"/>
  <c r="AV3654" i="1"/>
  <c r="AV3655" i="1"/>
  <c r="AV3656" i="1"/>
  <c r="AV3657" i="1"/>
  <c r="AV3658" i="1"/>
  <c r="AV3659" i="1"/>
  <c r="AV3660" i="1"/>
  <c r="AV3661" i="1"/>
  <c r="AV3662" i="1"/>
  <c r="AV3663" i="1"/>
  <c r="AV3664" i="1"/>
  <c r="AV3665" i="1"/>
  <c r="AV3666" i="1"/>
  <c r="AV3667" i="1"/>
  <c r="AV3668" i="1"/>
  <c r="AV3669" i="1"/>
  <c r="AV3670" i="1"/>
  <c r="AV3671" i="1"/>
  <c r="AV3672" i="1"/>
  <c r="AV3673" i="1"/>
  <c r="AV3674" i="1"/>
  <c r="AV3675" i="1"/>
  <c r="AV3676" i="1"/>
  <c r="AV3677" i="1"/>
  <c r="AV3678" i="1"/>
  <c r="AV3679" i="1"/>
  <c r="AV3680" i="1"/>
  <c r="AV3681" i="1"/>
  <c r="AV3682" i="1"/>
  <c r="AV3683" i="1"/>
  <c r="AV3684" i="1"/>
  <c r="AV3685" i="1"/>
  <c r="AV3686" i="1"/>
  <c r="AV3687" i="1"/>
  <c r="AV3688" i="1"/>
  <c r="AV3689" i="1"/>
  <c r="AV3690" i="1"/>
  <c r="AV3691" i="1"/>
  <c r="AV3692" i="1"/>
  <c r="AV3693" i="1"/>
  <c r="AV3694" i="1"/>
  <c r="AV3695" i="1"/>
  <c r="AV3696" i="1"/>
  <c r="AV3697" i="1"/>
  <c r="AV3698" i="1"/>
  <c r="AV3699" i="1"/>
  <c r="AV3700" i="1"/>
  <c r="AV3701" i="1"/>
  <c r="AV3702" i="1"/>
  <c r="AV3703" i="1"/>
  <c r="AV3704" i="1"/>
  <c r="AV3705" i="1"/>
  <c r="AV3706" i="1"/>
  <c r="AV3707" i="1"/>
  <c r="AV3708" i="1"/>
  <c r="AV3709" i="1"/>
  <c r="AV3710" i="1"/>
  <c r="AV3711" i="1"/>
  <c r="AV3712" i="1"/>
  <c r="AV3713" i="1"/>
  <c r="AV3714" i="1"/>
  <c r="AV3715" i="1"/>
  <c r="AV3716" i="1"/>
  <c r="AV3717" i="1"/>
  <c r="AV3718" i="1"/>
  <c r="AV3719" i="1"/>
  <c r="AV3720" i="1"/>
  <c r="AV3721" i="1"/>
  <c r="AV3722" i="1"/>
  <c r="AV3723" i="1"/>
  <c r="AV3724" i="1"/>
  <c r="AV3725" i="1"/>
  <c r="AV3726" i="1"/>
  <c r="AV3727" i="1"/>
  <c r="AV3728" i="1"/>
  <c r="AV3729" i="1"/>
  <c r="AV3730" i="1"/>
  <c r="AV3731" i="1"/>
  <c r="AV3732" i="1"/>
  <c r="AV3733" i="1"/>
  <c r="AV3734" i="1"/>
  <c r="AV3735" i="1"/>
  <c r="AV3736" i="1"/>
  <c r="AV3737" i="1"/>
  <c r="AV3738" i="1"/>
  <c r="AV3739" i="1"/>
  <c r="AV3740" i="1"/>
  <c r="AV3741" i="1"/>
  <c r="AV3742" i="1"/>
  <c r="AV3743" i="1"/>
  <c r="AV3744" i="1"/>
  <c r="AV3745" i="1"/>
  <c r="AV3746" i="1"/>
  <c r="AV3747" i="1"/>
  <c r="AV3748" i="1"/>
  <c r="AV3749" i="1"/>
  <c r="AV3750" i="1"/>
  <c r="AV3751" i="1"/>
  <c r="AV3752" i="1"/>
  <c r="AV3753" i="1"/>
  <c r="AV3754" i="1"/>
  <c r="AV3755" i="1"/>
  <c r="AV3756" i="1"/>
  <c r="AV3757" i="1"/>
  <c r="AV3758" i="1"/>
  <c r="AV3759" i="1"/>
  <c r="AV3760" i="1"/>
  <c r="AV3761" i="1"/>
  <c r="AV3762" i="1"/>
  <c r="AV3763" i="1"/>
  <c r="AV3764" i="1"/>
  <c r="AV3765" i="1"/>
  <c r="AV3766" i="1"/>
  <c r="AV3767" i="1"/>
  <c r="AV3768" i="1"/>
  <c r="AV3769" i="1"/>
  <c r="AV3770" i="1"/>
  <c r="AV3771" i="1"/>
  <c r="AV3772" i="1"/>
  <c r="AV3773" i="1"/>
  <c r="AV3774" i="1"/>
  <c r="AV3775" i="1"/>
  <c r="AV3776" i="1"/>
  <c r="AV3777" i="1"/>
  <c r="AV3778" i="1"/>
  <c r="AV3779" i="1"/>
  <c r="AV3780" i="1"/>
  <c r="AV3781" i="1"/>
  <c r="AV3782" i="1"/>
  <c r="AV3783" i="1"/>
  <c r="AV3784" i="1"/>
  <c r="AV3785" i="1"/>
  <c r="AV3786" i="1"/>
  <c r="AV3787" i="1"/>
  <c r="AV3788" i="1"/>
  <c r="AV3789" i="1"/>
  <c r="AV3790" i="1"/>
  <c r="AV3791" i="1"/>
  <c r="AV3792" i="1"/>
  <c r="AV3793" i="1"/>
  <c r="AV3794" i="1"/>
  <c r="AV3795" i="1"/>
  <c r="AV3796" i="1"/>
  <c r="AV3797" i="1"/>
  <c r="AV3798" i="1"/>
  <c r="AV3799" i="1"/>
  <c r="AV3800" i="1"/>
  <c r="AV3801" i="1"/>
  <c r="AV3802" i="1"/>
  <c r="AV3803" i="1"/>
  <c r="AV3804" i="1"/>
  <c r="AV3805" i="1"/>
  <c r="AV3806" i="1"/>
  <c r="AV3807" i="1"/>
  <c r="AV3808" i="1"/>
  <c r="AV3809" i="1"/>
  <c r="AV3810" i="1"/>
  <c r="AV3811" i="1"/>
  <c r="AV3812" i="1"/>
  <c r="AV3813" i="1"/>
  <c r="AV3814" i="1"/>
  <c r="AV3815" i="1"/>
  <c r="AV3816" i="1"/>
  <c r="AV3817" i="1"/>
  <c r="AV3818" i="1"/>
  <c r="AV3819" i="1"/>
  <c r="AV3820" i="1"/>
  <c r="AV3821" i="1"/>
  <c r="AV3822" i="1"/>
  <c r="AV3823" i="1"/>
  <c r="AV3824" i="1"/>
  <c r="AV3825" i="1"/>
  <c r="AV3826" i="1"/>
  <c r="AV3827" i="1"/>
  <c r="AV3828" i="1"/>
  <c r="AV3829" i="1"/>
  <c r="AV3830" i="1"/>
  <c r="AV3831" i="1"/>
  <c r="AV3832" i="1"/>
  <c r="AV3833" i="1"/>
  <c r="AV3834" i="1"/>
  <c r="AV3835" i="1"/>
  <c r="AV3836" i="1"/>
  <c r="AV3837" i="1"/>
  <c r="AV3838" i="1"/>
  <c r="AV3839" i="1"/>
  <c r="AV3840" i="1"/>
  <c r="AV3841" i="1"/>
  <c r="AV3842" i="1"/>
  <c r="AV3843" i="1"/>
  <c r="AV3844" i="1"/>
  <c r="AV3845" i="1"/>
  <c r="AV3846" i="1"/>
  <c r="AV3847" i="1"/>
  <c r="AV3848" i="1"/>
  <c r="AV3849" i="1"/>
  <c r="AV3850" i="1"/>
  <c r="AV3851" i="1"/>
  <c r="AV3852" i="1"/>
  <c r="AV3853" i="1"/>
  <c r="AV3854" i="1"/>
  <c r="AV3855" i="1"/>
  <c r="AV3856" i="1"/>
  <c r="AV3857" i="1"/>
  <c r="AV3858" i="1"/>
  <c r="AV3859" i="1"/>
  <c r="AV3860" i="1"/>
  <c r="AV3861" i="1"/>
  <c r="AV3862" i="1"/>
  <c r="AV3863" i="1"/>
  <c r="AV3864" i="1"/>
  <c r="AV3865" i="1"/>
  <c r="AV3866" i="1"/>
  <c r="AV3867" i="1"/>
  <c r="AV3868" i="1"/>
  <c r="AV3869" i="1"/>
  <c r="AV3870" i="1"/>
  <c r="AV3871" i="1"/>
  <c r="AV3872" i="1"/>
  <c r="AV3873" i="1"/>
  <c r="AV3874" i="1"/>
  <c r="AV3875" i="1"/>
  <c r="AV3876" i="1"/>
  <c r="AV3877" i="1"/>
  <c r="AV3878" i="1"/>
  <c r="AV3879" i="1"/>
  <c r="AV3880" i="1"/>
  <c r="AV3881" i="1"/>
  <c r="AV3882" i="1"/>
  <c r="AV3883" i="1"/>
  <c r="AV3884" i="1"/>
  <c r="AV3885" i="1"/>
  <c r="AV3886" i="1"/>
  <c r="AV3887" i="1"/>
  <c r="AV3888" i="1"/>
  <c r="AV3889" i="1"/>
  <c r="AV3890" i="1"/>
  <c r="AV3891" i="1"/>
  <c r="AV3892" i="1"/>
  <c r="AV3893" i="1"/>
  <c r="AV3894" i="1"/>
  <c r="AV3895" i="1"/>
  <c r="AV3896" i="1"/>
  <c r="AV3897" i="1"/>
  <c r="AV3898" i="1"/>
  <c r="AV3899" i="1"/>
  <c r="AV3900" i="1"/>
  <c r="AV3901" i="1"/>
  <c r="AV3902" i="1"/>
  <c r="AV3903" i="1"/>
  <c r="AV3904" i="1"/>
  <c r="AV3905" i="1"/>
  <c r="AV3906" i="1"/>
  <c r="AV3907" i="1"/>
  <c r="AV3908" i="1"/>
  <c r="AV3909" i="1"/>
  <c r="AV3910" i="1"/>
  <c r="AV3911" i="1"/>
  <c r="AV3912" i="1"/>
  <c r="AV3913" i="1"/>
  <c r="AV3914" i="1"/>
  <c r="AV3915" i="1"/>
  <c r="AV3916" i="1"/>
  <c r="AV3917" i="1"/>
  <c r="AV3918" i="1"/>
  <c r="AV3919" i="1"/>
  <c r="AV3920" i="1"/>
  <c r="AV3921" i="1"/>
  <c r="AV3922" i="1"/>
  <c r="AV3923" i="1"/>
  <c r="AV3924" i="1"/>
  <c r="AV3925" i="1"/>
  <c r="AV3926" i="1"/>
  <c r="AV3927" i="1"/>
  <c r="AV3928" i="1"/>
  <c r="AV3929" i="1"/>
  <c r="AV3930" i="1"/>
  <c r="AV3931" i="1"/>
  <c r="AV3932" i="1"/>
  <c r="AV3933" i="1"/>
  <c r="AV3934" i="1"/>
  <c r="AV3935" i="1"/>
  <c r="AV3936" i="1"/>
  <c r="AV3937" i="1"/>
  <c r="AV3938" i="1"/>
  <c r="AV3939" i="1"/>
  <c r="AV3940" i="1"/>
  <c r="AV3941" i="1"/>
  <c r="AV3942" i="1"/>
  <c r="AV3943" i="1"/>
  <c r="AV3944" i="1"/>
  <c r="AV3945" i="1"/>
  <c r="AV3946" i="1"/>
  <c r="AV3947" i="1"/>
  <c r="AV3948" i="1"/>
  <c r="AV3949" i="1"/>
  <c r="AV3950" i="1"/>
  <c r="AV3951" i="1"/>
  <c r="AV3952" i="1"/>
  <c r="AV3953" i="1"/>
  <c r="AV3954" i="1"/>
  <c r="AV3955" i="1"/>
  <c r="AV3956" i="1"/>
  <c r="AV3957" i="1"/>
  <c r="AV3958" i="1"/>
  <c r="AV3959" i="1"/>
  <c r="AV3960" i="1"/>
  <c r="AV3961" i="1"/>
  <c r="AV3962" i="1"/>
  <c r="AV3963" i="1"/>
  <c r="AV3964" i="1"/>
  <c r="AV3965" i="1"/>
  <c r="AV3966" i="1"/>
  <c r="AV3967" i="1"/>
  <c r="AV3968" i="1"/>
  <c r="AV3969" i="1"/>
  <c r="AV3970" i="1"/>
  <c r="AV3971" i="1"/>
  <c r="AV3972" i="1"/>
  <c r="AV3973" i="1"/>
  <c r="AV3974" i="1"/>
  <c r="AV3975" i="1"/>
  <c r="AV3976" i="1"/>
  <c r="AV3977" i="1"/>
  <c r="AV3978" i="1"/>
  <c r="AV3979" i="1"/>
  <c r="AV3980" i="1"/>
  <c r="AV3981" i="1"/>
  <c r="AV3982" i="1"/>
  <c r="AV3983" i="1"/>
  <c r="AV3984" i="1"/>
  <c r="AV3985" i="1"/>
  <c r="AV3986" i="1"/>
  <c r="AV3987" i="1"/>
  <c r="AV3988" i="1"/>
  <c r="AV3989" i="1"/>
  <c r="AV3990" i="1"/>
  <c r="AV3991" i="1"/>
  <c r="AV3992" i="1"/>
  <c r="AV3993" i="1"/>
  <c r="AV3994" i="1"/>
  <c r="AV3995" i="1"/>
  <c r="AV3996" i="1"/>
  <c r="AV3997" i="1"/>
  <c r="AV3998" i="1"/>
  <c r="AV3999" i="1"/>
  <c r="AV4000" i="1"/>
  <c r="AV4001" i="1"/>
  <c r="AV4002" i="1"/>
  <c r="AV4003" i="1"/>
  <c r="AV4004" i="1"/>
  <c r="AV4005" i="1"/>
  <c r="AV4006" i="1"/>
  <c r="AV4007" i="1"/>
  <c r="AV4008" i="1"/>
  <c r="AV4009" i="1"/>
  <c r="AV4010" i="1"/>
  <c r="AV4011" i="1"/>
  <c r="AV4012" i="1"/>
  <c r="AV4013" i="1"/>
  <c r="AV4014" i="1"/>
  <c r="AV4015" i="1"/>
  <c r="AV4016" i="1"/>
  <c r="AV4017" i="1"/>
  <c r="AV4018" i="1"/>
  <c r="AV4019" i="1"/>
  <c r="AV4020" i="1"/>
  <c r="AV4021" i="1"/>
  <c r="AV4022" i="1"/>
  <c r="AV4023" i="1"/>
  <c r="AV4024" i="1"/>
  <c r="AV4025" i="1"/>
  <c r="AV4026" i="1"/>
  <c r="AV4027" i="1"/>
  <c r="AV4028" i="1"/>
  <c r="AV4029" i="1"/>
  <c r="AV4030" i="1"/>
  <c r="AV4031" i="1"/>
  <c r="AV4032" i="1"/>
  <c r="AV4033" i="1"/>
  <c r="AV4034" i="1"/>
  <c r="AV4035" i="1"/>
  <c r="AV4036" i="1"/>
  <c r="AV4037" i="1"/>
  <c r="AV4038" i="1"/>
  <c r="AV4039" i="1"/>
  <c r="AV4040" i="1"/>
  <c r="AV4041" i="1"/>
  <c r="AV4042" i="1"/>
  <c r="AV4043" i="1"/>
  <c r="AV4044" i="1"/>
  <c r="AV4045" i="1"/>
  <c r="AV4046" i="1"/>
  <c r="AV4047" i="1"/>
  <c r="AV4048" i="1"/>
  <c r="AV4049" i="1"/>
  <c r="AV4050" i="1"/>
  <c r="AV4051" i="1"/>
  <c r="AV4052" i="1"/>
  <c r="AV4053" i="1"/>
  <c r="AV4054" i="1"/>
  <c r="AV4055" i="1"/>
  <c r="AV4056" i="1"/>
  <c r="AV4057" i="1"/>
  <c r="AV4058" i="1"/>
  <c r="AV4059" i="1"/>
  <c r="AV4060" i="1"/>
  <c r="AV4061" i="1"/>
  <c r="AV4062" i="1"/>
  <c r="AV4063" i="1"/>
  <c r="AV4064" i="1"/>
  <c r="AV4065" i="1"/>
  <c r="AV4066" i="1"/>
  <c r="AV4067" i="1"/>
  <c r="AV4068" i="1"/>
  <c r="AV4069" i="1"/>
  <c r="AV4070" i="1"/>
  <c r="AV4071" i="1"/>
  <c r="AV4072" i="1"/>
  <c r="AV4073" i="1"/>
  <c r="AV4074" i="1"/>
  <c r="AV4075" i="1"/>
  <c r="AV4076" i="1"/>
  <c r="AV4077" i="1"/>
  <c r="AV4078" i="1"/>
  <c r="AV4079" i="1"/>
  <c r="AV4080" i="1"/>
  <c r="AV4081" i="1"/>
  <c r="AV4082" i="1"/>
  <c r="AV4083" i="1"/>
  <c r="AV4084" i="1"/>
  <c r="AV4085" i="1"/>
  <c r="AV4086" i="1"/>
  <c r="AV4087" i="1"/>
  <c r="AV4088" i="1"/>
  <c r="AV4089" i="1"/>
  <c r="AV4090" i="1"/>
  <c r="AV4091" i="1"/>
  <c r="AV4092" i="1"/>
  <c r="AV4093" i="1"/>
  <c r="AV4094" i="1"/>
  <c r="AV4095" i="1"/>
  <c r="AV4096" i="1"/>
  <c r="AV4097" i="1"/>
  <c r="AV4098" i="1"/>
  <c r="AV4099" i="1"/>
  <c r="AV4100" i="1"/>
  <c r="AV4101" i="1"/>
  <c r="AV4102" i="1"/>
  <c r="AV4103" i="1"/>
  <c r="AV4104" i="1"/>
  <c r="AV4105" i="1"/>
  <c r="AV4106" i="1"/>
  <c r="AV4107" i="1"/>
  <c r="AV4108" i="1"/>
  <c r="AV4109" i="1"/>
  <c r="AV4110" i="1"/>
  <c r="AV4111" i="1"/>
  <c r="AV4112" i="1"/>
  <c r="AV4113" i="1"/>
  <c r="AV4114" i="1"/>
  <c r="AV4115" i="1"/>
  <c r="AV4116" i="1"/>
  <c r="AV4117" i="1"/>
  <c r="AV4118" i="1"/>
  <c r="AV4119" i="1"/>
  <c r="AV4120" i="1"/>
  <c r="AV4121" i="1"/>
  <c r="AV4122" i="1"/>
  <c r="AV4123" i="1"/>
  <c r="AV4124" i="1"/>
  <c r="AV4125" i="1"/>
  <c r="AV4126" i="1"/>
  <c r="AV4127" i="1"/>
  <c r="AV4128" i="1"/>
  <c r="AV4129" i="1"/>
  <c r="AV4130" i="1"/>
  <c r="AV4131" i="1"/>
  <c r="AV4132" i="1"/>
  <c r="AV4133" i="1"/>
  <c r="AV4134" i="1"/>
  <c r="AV4135" i="1"/>
  <c r="AV4136" i="1"/>
  <c r="AV4137" i="1"/>
  <c r="AV4138" i="1"/>
  <c r="AV4139" i="1"/>
  <c r="AV4140" i="1"/>
  <c r="AV4141" i="1"/>
  <c r="AV4142" i="1"/>
  <c r="AV4143" i="1"/>
  <c r="AV4144" i="1"/>
  <c r="AV4145" i="1"/>
  <c r="AV4146" i="1"/>
  <c r="AV4147" i="1"/>
  <c r="AV4148" i="1"/>
  <c r="AV4149" i="1"/>
  <c r="AV4150" i="1"/>
  <c r="AV4151" i="1"/>
  <c r="AV4152" i="1"/>
  <c r="AV4153" i="1"/>
  <c r="AV4154" i="1"/>
  <c r="AV4155" i="1"/>
  <c r="AV4156" i="1"/>
  <c r="AV4157" i="1"/>
  <c r="AV4158" i="1"/>
  <c r="AV4159" i="1"/>
  <c r="AV4160" i="1"/>
  <c r="AV4161" i="1"/>
  <c r="AV4162" i="1"/>
  <c r="AV4163" i="1"/>
  <c r="AV4164" i="1"/>
  <c r="AV4165" i="1"/>
  <c r="AV4166" i="1"/>
  <c r="AV4167" i="1"/>
  <c r="AV4168" i="1"/>
  <c r="AV4169" i="1"/>
  <c r="AV4170" i="1"/>
  <c r="AV4171" i="1"/>
  <c r="AV4172" i="1"/>
  <c r="AV4173" i="1"/>
  <c r="AV4174" i="1"/>
  <c r="AV4175" i="1"/>
  <c r="AV4176" i="1"/>
  <c r="AV4177" i="1"/>
  <c r="AV4178" i="1"/>
  <c r="AV4179" i="1"/>
  <c r="AV4180" i="1"/>
  <c r="AV4181" i="1"/>
  <c r="AV4182" i="1"/>
  <c r="AV4183" i="1"/>
  <c r="AV4184" i="1"/>
  <c r="AV4185" i="1"/>
  <c r="AV4186" i="1"/>
  <c r="AV4187" i="1"/>
  <c r="AV4188" i="1"/>
  <c r="AV4189" i="1"/>
  <c r="AV4190" i="1"/>
  <c r="AV4191" i="1"/>
  <c r="AV4192" i="1"/>
  <c r="AV4193" i="1"/>
  <c r="AV4194" i="1"/>
  <c r="AV4195" i="1"/>
  <c r="AV4196" i="1"/>
  <c r="AV4197" i="1"/>
  <c r="AV4198" i="1"/>
  <c r="AV4199" i="1"/>
  <c r="AV4200" i="1"/>
  <c r="AV4201" i="1"/>
  <c r="AV4202" i="1"/>
  <c r="AV4203" i="1"/>
  <c r="AV4204" i="1"/>
  <c r="AV4205" i="1"/>
  <c r="AV4206" i="1"/>
  <c r="AV4207" i="1"/>
  <c r="AV4208" i="1"/>
  <c r="AV4209" i="1"/>
  <c r="AV4210" i="1"/>
  <c r="AV4211" i="1"/>
  <c r="AV4212" i="1"/>
  <c r="AV4213" i="1"/>
  <c r="AV4214" i="1"/>
  <c r="AV4215" i="1"/>
  <c r="AV4216" i="1"/>
  <c r="AV4217" i="1"/>
  <c r="AV4218" i="1"/>
  <c r="AV4219" i="1"/>
  <c r="AV4220" i="1"/>
  <c r="AV4221" i="1"/>
  <c r="AV4222" i="1"/>
  <c r="AV4223" i="1"/>
  <c r="AV4224" i="1"/>
  <c r="AV4225" i="1"/>
  <c r="AV4226" i="1"/>
  <c r="AV4227" i="1"/>
  <c r="AV4228" i="1"/>
  <c r="AV4229" i="1"/>
  <c r="AV4230" i="1"/>
  <c r="AV4231" i="1"/>
  <c r="AV4232" i="1"/>
  <c r="AV4233" i="1"/>
  <c r="AV4234" i="1"/>
  <c r="AV4235" i="1"/>
  <c r="AV4236" i="1"/>
  <c r="AV4237" i="1"/>
  <c r="AV4238" i="1"/>
  <c r="AV4239" i="1"/>
  <c r="AV4240" i="1"/>
  <c r="AV4241" i="1"/>
  <c r="AV4242" i="1"/>
  <c r="AV4243" i="1"/>
  <c r="AV4244" i="1"/>
  <c r="AV4245" i="1"/>
  <c r="AV4246" i="1"/>
  <c r="AV4247" i="1"/>
  <c r="AV4248" i="1"/>
  <c r="AV4249" i="1"/>
  <c r="AV4250" i="1"/>
  <c r="AV4251" i="1"/>
  <c r="AV4252" i="1"/>
  <c r="AV4253" i="1"/>
  <c r="AV4254" i="1"/>
  <c r="AV4255" i="1"/>
  <c r="AV4256" i="1"/>
  <c r="AV4257" i="1"/>
  <c r="AV4258" i="1"/>
  <c r="AV4259" i="1"/>
  <c r="AV4260" i="1"/>
  <c r="AV4261" i="1"/>
  <c r="AV4262" i="1"/>
  <c r="AV4263" i="1"/>
  <c r="AV4264" i="1"/>
  <c r="AV4265" i="1"/>
  <c r="AV4266" i="1"/>
  <c r="AV4267" i="1"/>
  <c r="AV4268" i="1"/>
  <c r="AV4269" i="1"/>
  <c r="AV4270" i="1"/>
  <c r="AV4271" i="1"/>
  <c r="AV4272" i="1"/>
  <c r="AV4273" i="1"/>
  <c r="AV4274" i="1"/>
  <c r="AV4275" i="1"/>
  <c r="AV4276" i="1"/>
  <c r="AV4277" i="1"/>
  <c r="AV4278" i="1"/>
  <c r="AV4279" i="1"/>
  <c r="AV4280" i="1"/>
  <c r="AV4281" i="1"/>
  <c r="AV4282" i="1"/>
  <c r="AV4283" i="1"/>
  <c r="AV4284" i="1"/>
  <c r="AV4285" i="1"/>
  <c r="AV4286" i="1"/>
  <c r="AV4287" i="1"/>
  <c r="AV4288" i="1"/>
  <c r="AV4289" i="1"/>
  <c r="AV4290" i="1"/>
  <c r="AV4291" i="1"/>
  <c r="AV4292" i="1"/>
  <c r="AV4293" i="1"/>
  <c r="AV4294" i="1"/>
  <c r="AV4295" i="1"/>
  <c r="AV4296" i="1"/>
  <c r="AV4297" i="1"/>
  <c r="AV4298" i="1"/>
  <c r="AV4299" i="1"/>
  <c r="AV4300" i="1"/>
  <c r="AV4301" i="1"/>
  <c r="AV4302" i="1"/>
  <c r="AV4303" i="1"/>
  <c r="AV4304" i="1"/>
  <c r="AV4305" i="1"/>
  <c r="AV4306" i="1"/>
  <c r="AV4307" i="1"/>
  <c r="AV4308" i="1"/>
  <c r="AV4309" i="1"/>
  <c r="AV4310" i="1"/>
  <c r="AV4311" i="1"/>
  <c r="AV4312" i="1"/>
  <c r="AV4313" i="1"/>
  <c r="AV4314" i="1"/>
  <c r="AV4315" i="1"/>
  <c r="AV4316" i="1"/>
  <c r="AV4317" i="1"/>
  <c r="AV4318" i="1"/>
  <c r="AV4319" i="1"/>
  <c r="AV4320" i="1"/>
  <c r="AV4321" i="1"/>
  <c r="AV4322" i="1"/>
  <c r="AV4323" i="1"/>
  <c r="AV4324" i="1"/>
  <c r="AV4325" i="1"/>
  <c r="AV4326" i="1"/>
  <c r="AV4327" i="1"/>
  <c r="AV4328" i="1"/>
  <c r="AV4329" i="1"/>
  <c r="AV4330" i="1"/>
  <c r="AV4331" i="1"/>
  <c r="AV4332" i="1"/>
  <c r="AV4333" i="1"/>
  <c r="AV4334" i="1"/>
  <c r="AV4335" i="1"/>
  <c r="AV4336" i="1"/>
  <c r="AV4337" i="1"/>
  <c r="AV4338" i="1"/>
  <c r="AV4339" i="1"/>
  <c r="AV4340" i="1"/>
  <c r="AV4341" i="1"/>
  <c r="AV4342" i="1"/>
  <c r="AV4343" i="1"/>
  <c r="AV4344" i="1"/>
  <c r="AV4345" i="1"/>
  <c r="AV4346" i="1"/>
  <c r="AV4347" i="1"/>
  <c r="AV4348" i="1"/>
  <c r="AV4349" i="1"/>
  <c r="AV4350" i="1"/>
  <c r="AV4351" i="1"/>
  <c r="AV4352" i="1"/>
  <c r="AV4353" i="1"/>
  <c r="AV4354" i="1"/>
  <c r="AV4355" i="1"/>
  <c r="AV4356" i="1"/>
  <c r="AV4357" i="1"/>
  <c r="AV4358" i="1"/>
  <c r="AV4359" i="1"/>
  <c r="AV4360" i="1"/>
  <c r="AV4361" i="1"/>
  <c r="AV4362" i="1"/>
  <c r="AV4363" i="1"/>
  <c r="AV4364" i="1"/>
  <c r="AV4365" i="1"/>
  <c r="AV4366" i="1"/>
  <c r="AV4367" i="1"/>
  <c r="AV4368" i="1"/>
  <c r="AV4369" i="1"/>
  <c r="AV4370" i="1"/>
  <c r="AV4371" i="1"/>
  <c r="AV4372" i="1"/>
  <c r="AV4373" i="1"/>
  <c r="AV4374" i="1"/>
  <c r="AV4375" i="1"/>
  <c r="AV4376" i="1"/>
  <c r="AV4377" i="1"/>
  <c r="AV4378" i="1"/>
  <c r="AV4379" i="1"/>
  <c r="AV4380" i="1"/>
  <c r="AV4381" i="1"/>
  <c r="AV4382" i="1"/>
  <c r="AV4383" i="1"/>
  <c r="AV4384" i="1"/>
  <c r="AV4385" i="1"/>
  <c r="AV4386" i="1"/>
  <c r="AV4387" i="1"/>
  <c r="AV4388" i="1"/>
  <c r="AV4389" i="1"/>
  <c r="AV4390" i="1"/>
  <c r="AV4391" i="1"/>
  <c r="AV4392" i="1"/>
  <c r="AV4393" i="1"/>
  <c r="AV4394" i="1"/>
  <c r="AV4395" i="1"/>
  <c r="AV4396" i="1"/>
  <c r="AV4397" i="1"/>
  <c r="AV4398" i="1"/>
  <c r="AV4399" i="1"/>
  <c r="AV4400" i="1"/>
  <c r="AV4401" i="1"/>
  <c r="AV4402" i="1"/>
  <c r="AV4403" i="1"/>
  <c r="AV4404" i="1"/>
  <c r="AV4405" i="1"/>
  <c r="AV4406" i="1"/>
  <c r="AV4407" i="1"/>
  <c r="AV4408" i="1"/>
  <c r="AV4409" i="1"/>
  <c r="AV4410" i="1"/>
  <c r="AV4411" i="1"/>
  <c r="AV4412" i="1"/>
  <c r="AV4413" i="1"/>
  <c r="AV4414" i="1"/>
  <c r="AV4415" i="1"/>
  <c r="AV4416" i="1"/>
  <c r="AV4417" i="1"/>
  <c r="AV4418" i="1"/>
  <c r="AV4419" i="1"/>
  <c r="AV4420" i="1"/>
  <c r="AV4421" i="1"/>
  <c r="AV4422" i="1"/>
  <c r="AV4423" i="1"/>
  <c r="AV4424" i="1"/>
  <c r="AV4425" i="1"/>
  <c r="AV4426" i="1"/>
  <c r="AV4427" i="1"/>
  <c r="AV4428" i="1"/>
  <c r="AV4429" i="1"/>
  <c r="AV4430" i="1"/>
  <c r="AV4431" i="1"/>
  <c r="AV4432" i="1"/>
  <c r="AV4433" i="1"/>
  <c r="AV4434" i="1"/>
  <c r="AV4435" i="1"/>
  <c r="AV4436" i="1"/>
  <c r="AV4437" i="1"/>
  <c r="AV4438" i="1"/>
  <c r="AV4439" i="1"/>
  <c r="AV4440" i="1"/>
  <c r="AV4441" i="1"/>
  <c r="AV4442" i="1"/>
  <c r="AV4443" i="1"/>
  <c r="AV4444" i="1"/>
  <c r="AV4445" i="1"/>
  <c r="AV4446" i="1"/>
  <c r="AV4447" i="1"/>
  <c r="AV4448" i="1"/>
  <c r="AV4449" i="1"/>
  <c r="AV4450" i="1"/>
  <c r="AV4451" i="1"/>
  <c r="AV4452" i="1"/>
  <c r="AV4453" i="1"/>
  <c r="AV4454" i="1"/>
  <c r="AV4455" i="1"/>
  <c r="AV4456" i="1"/>
  <c r="AV4457" i="1"/>
  <c r="AV4458" i="1"/>
  <c r="AV4459" i="1"/>
  <c r="AV4460" i="1"/>
  <c r="AV4461" i="1"/>
  <c r="AV4462" i="1"/>
  <c r="AV4463" i="1"/>
  <c r="AV4464" i="1"/>
  <c r="AV4465" i="1"/>
  <c r="AV4466" i="1"/>
  <c r="AV4467" i="1"/>
  <c r="AV4468" i="1"/>
  <c r="AV4469" i="1"/>
  <c r="AV4470" i="1"/>
  <c r="AV4471" i="1"/>
  <c r="AV4472" i="1"/>
  <c r="AV4473" i="1"/>
  <c r="AV4474" i="1"/>
  <c r="AV4475" i="1"/>
  <c r="AV4476" i="1"/>
  <c r="AV4477" i="1"/>
  <c r="AV4478" i="1"/>
  <c r="AV4479" i="1"/>
  <c r="AV4480" i="1"/>
  <c r="AV4481" i="1"/>
  <c r="AV4482" i="1"/>
  <c r="AV4483" i="1"/>
  <c r="AV4484" i="1"/>
  <c r="AV4485" i="1"/>
  <c r="AV4486" i="1"/>
  <c r="AV4487" i="1"/>
  <c r="AV4488" i="1"/>
  <c r="AV4489" i="1"/>
  <c r="AV4490" i="1"/>
  <c r="AV4491" i="1"/>
  <c r="AV4492" i="1"/>
  <c r="AV4493" i="1"/>
  <c r="AV4494" i="1"/>
  <c r="AV4495" i="1"/>
  <c r="AV4496" i="1"/>
  <c r="AV4497" i="1"/>
  <c r="AV4498" i="1"/>
  <c r="AV4499" i="1"/>
  <c r="AV4500" i="1"/>
  <c r="AV4501" i="1"/>
  <c r="AV4502" i="1"/>
  <c r="AV4503" i="1"/>
  <c r="AV4504" i="1"/>
  <c r="AV4505" i="1"/>
  <c r="AV4506" i="1"/>
  <c r="AV4507" i="1"/>
  <c r="AV4508" i="1"/>
  <c r="AV4509" i="1"/>
  <c r="AV4510" i="1"/>
  <c r="AV4511" i="1"/>
  <c r="AV4512" i="1"/>
  <c r="AV4513" i="1"/>
  <c r="AV4514" i="1"/>
  <c r="AV4515" i="1"/>
  <c r="AV4516" i="1"/>
  <c r="AV4517" i="1"/>
  <c r="AV4518" i="1"/>
  <c r="AV4519" i="1"/>
  <c r="AV4520" i="1"/>
  <c r="AV4521" i="1"/>
  <c r="AV4522" i="1"/>
  <c r="AV4523" i="1"/>
  <c r="AV4524" i="1"/>
  <c r="AV4525" i="1"/>
  <c r="AV4526" i="1"/>
  <c r="AV4527" i="1"/>
  <c r="AV4528" i="1"/>
  <c r="AV4529" i="1"/>
  <c r="AV4530" i="1"/>
  <c r="AV4531" i="1"/>
  <c r="AV4532" i="1"/>
  <c r="AV4533" i="1"/>
  <c r="AV4534" i="1"/>
  <c r="AV4535" i="1"/>
  <c r="AV4536" i="1"/>
  <c r="AV4537" i="1"/>
  <c r="AV4538" i="1"/>
  <c r="AV4539" i="1"/>
  <c r="AV4540" i="1"/>
  <c r="AV4541" i="1"/>
  <c r="AV4542" i="1"/>
  <c r="AV4543" i="1"/>
  <c r="AV4544" i="1"/>
  <c r="AV4545" i="1"/>
  <c r="AV4546" i="1"/>
  <c r="AV4547" i="1"/>
  <c r="AV4548" i="1"/>
  <c r="AV4549" i="1"/>
  <c r="AV4550" i="1"/>
  <c r="AV4551" i="1"/>
  <c r="AV4552" i="1"/>
  <c r="AV4553" i="1"/>
  <c r="AV4554" i="1"/>
  <c r="AV4555" i="1"/>
  <c r="AV4556" i="1"/>
  <c r="AV4557" i="1"/>
  <c r="AV4558" i="1"/>
  <c r="AV4559" i="1"/>
  <c r="AV4560" i="1"/>
  <c r="AV4561" i="1"/>
  <c r="AV4562" i="1"/>
  <c r="AV4563" i="1"/>
  <c r="AV4564" i="1"/>
  <c r="AV4565" i="1"/>
  <c r="AV4566" i="1"/>
  <c r="AV4567" i="1"/>
  <c r="AV4568" i="1"/>
  <c r="AV4569" i="1"/>
  <c r="AV4570" i="1"/>
  <c r="AV4571" i="1"/>
  <c r="AV4572" i="1"/>
  <c r="AV4573" i="1"/>
  <c r="AV4574" i="1"/>
  <c r="AV4575" i="1"/>
  <c r="AV4576" i="1"/>
  <c r="AV4577" i="1"/>
  <c r="AV4578" i="1"/>
  <c r="AV4579" i="1"/>
  <c r="AV4580" i="1"/>
  <c r="AV4581" i="1"/>
  <c r="AV4582" i="1"/>
  <c r="AV4583" i="1"/>
  <c r="AV4584" i="1"/>
  <c r="AV4585" i="1"/>
  <c r="AV4586" i="1"/>
  <c r="AV4587" i="1"/>
  <c r="AV4588" i="1"/>
  <c r="AV4589" i="1"/>
  <c r="AV4590" i="1"/>
  <c r="AV4591" i="1"/>
  <c r="AV4592" i="1"/>
  <c r="AV4593" i="1"/>
  <c r="AV4594" i="1"/>
  <c r="AV4595" i="1"/>
  <c r="AV4596" i="1"/>
  <c r="AV4597" i="1"/>
  <c r="AV4598" i="1"/>
  <c r="AV4599" i="1"/>
  <c r="AV4600" i="1"/>
  <c r="AV4601" i="1"/>
  <c r="AV4602" i="1"/>
  <c r="AV4603" i="1"/>
  <c r="AV4604" i="1"/>
  <c r="AV4605" i="1"/>
  <c r="AV4606" i="1"/>
  <c r="AV4607" i="1"/>
  <c r="AV4608" i="1"/>
  <c r="AV4609" i="1"/>
  <c r="AV4610" i="1"/>
  <c r="AV4611" i="1"/>
  <c r="AV4612" i="1"/>
  <c r="AV4613" i="1"/>
  <c r="AV4614" i="1"/>
  <c r="AV4615" i="1"/>
  <c r="AV4616" i="1"/>
  <c r="AV4617" i="1"/>
  <c r="AV4618" i="1"/>
  <c r="AV4619" i="1"/>
  <c r="AV4620" i="1"/>
  <c r="AV4621" i="1"/>
  <c r="AV4622" i="1"/>
  <c r="AV4623" i="1"/>
  <c r="AV4624" i="1"/>
  <c r="AV4625" i="1"/>
  <c r="AV4626" i="1"/>
  <c r="AV4627" i="1"/>
  <c r="AV4628" i="1"/>
  <c r="AV4629" i="1"/>
  <c r="AV4630" i="1"/>
  <c r="AV4631" i="1"/>
  <c r="AV4632" i="1"/>
  <c r="AV4633" i="1"/>
  <c r="AV4634" i="1"/>
  <c r="AV4635" i="1"/>
  <c r="AV4636" i="1"/>
  <c r="AV4637" i="1"/>
  <c r="AV4638" i="1"/>
  <c r="AV4639" i="1"/>
  <c r="AV4640" i="1"/>
  <c r="AV4641" i="1"/>
  <c r="AV4642" i="1"/>
  <c r="AV4643" i="1"/>
  <c r="AV4644" i="1"/>
  <c r="AV4645" i="1"/>
  <c r="AV4646" i="1"/>
  <c r="AV4647" i="1"/>
  <c r="AV4648" i="1"/>
  <c r="AV4649" i="1"/>
  <c r="AV4650" i="1"/>
  <c r="AV4651" i="1"/>
  <c r="AV4652" i="1"/>
  <c r="AV4653" i="1"/>
  <c r="AV4654" i="1"/>
  <c r="AV4655" i="1"/>
  <c r="AV4656" i="1"/>
  <c r="AV4657" i="1"/>
  <c r="AV4658" i="1"/>
  <c r="AV4659" i="1"/>
  <c r="AV4660" i="1"/>
  <c r="AV4661" i="1"/>
  <c r="AV4662" i="1"/>
  <c r="AV4663" i="1"/>
  <c r="AV4664" i="1"/>
  <c r="AV4665" i="1"/>
  <c r="AV4666" i="1"/>
  <c r="AV4667" i="1"/>
  <c r="AV4668" i="1"/>
  <c r="AV4669" i="1"/>
  <c r="AV4670" i="1"/>
  <c r="AV4671" i="1"/>
  <c r="AV4672" i="1"/>
  <c r="AV4673" i="1"/>
  <c r="AV4674" i="1"/>
  <c r="AV4675" i="1"/>
  <c r="AV4676" i="1"/>
  <c r="AV4677" i="1"/>
  <c r="AV4678" i="1"/>
  <c r="AV4679" i="1"/>
  <c r="AV4680" i="1"/>
  <c r="AV4681" i="1"/>
  <c r="AV4682" i="1"/>
  <c r="AV4683" i="1"/>
  <c r="AV4684" i="1"/>
  <c r="AV4685" i="1"/>
  <c r="AV4686" i="1"/>
  <c r="AV4687" i="1"/>
  <c r="AV4688" i="1"/>
  <c r="AV4689" i="1"/>
  <c r="AV4690" i="1"/>
  <c r="AV4691" i="1"/>
  <c r="AV4692" i="1"/>
  <c r="AV4693" i="1"/>
  <c r="AV4694" i="1"/>
  <c r="AV4695" i="1"/>
  <c r="AV4696" i="1"/>
  <c r="AV4697" i="1"/>
  <c r="AV4698" i="1"/>
  <c r="AV4699" i="1"/>
  <c r="AV4700" i="1"/>
  <c r="AV4701" i="1"/>
  <c r="AV4702" i="1"/>
  <c r="AV4703" i="1"/>
  <c r="AV4704" i="1"/>
  <c r="AV4705" i="1"/>
  <c r="AV4706" i="1"/>
  <c r="AV4707" i="1"/>
  <c r="AV4708" i="1"/>
  <c r="AV4709" i="1"/>
  <c r="AV4710" i="1"/>
  <c r="AV4711" i="1"/>
  <c r="AV4712" i="1"/>
  <c r="AV4713" i="1"/>
  <c r="AV4714" i="1"/>
  <c r="AV4715" i="1"/>
  <c r="AV4716" i="1"/>
  <c r="AV4717" i="1"/>
  <c r="AV4718" i="1"/>
  <c r="AV4719" i="1"/>
  <c r="AV4720" i="1"/>
  <c r="AV4721" i="1"/>
  <c r="AV4722" i="1"/>
  <c r="AV4723" i="1"/>
  <c r="AV4724" i="1"/>
  <c r="AV4725" i="1"/>
  <c r="AV4726" i="1"/>
  <c r="AV4727" i="1"/>
  <c r="AV4728" i="1"/>
  <c r="AV4729" i="1"/>
  <c r="AV4730" i="1"/>
  <c r="AV4731" i="1"/>
  <c r="AV4732" i="1"/>
  <c r="AV4733" i="1"/>
  <c r="AV4734" i="1"/>
  <c r="AV4735" i="1"/>
  <c r="AV4736" i="1"/>
  <c r="AV4737" i="1"/>
  <c r="AV4738" i="1"/>
  <c r="AV4739" i="1"/>
  <c r="AV4740" i="1"/>
  <c r="AV4741" i="1"/>
  <c r="AV4742" i="1"/>
  <c r="AV4743" i="1"/>
  <c r="AV4744" i="1"/>
  <c r="AV4745" i="1"/>
  <c r="AV4746" i="1"/>
  <c r="AV4747" i="1"/>
  <c r="AV4748" i="1"/>
  <c r="AV4749" i="1"/>
  <c r="AV4750" i="1"/>
  <c r="AV4751" i="1"/>
  <c r="AV4752" i="1"/>
  <c r="AV4753" i="1"/>
  <c r="AV4754" i="1"/>
  <c r="AV4755" i="1"/>
  <c r="AV4756" i="1"/>
  <c r="AV4757" i="1"/>
  <c r="AV4758" i="1"/>
  <c r="AV4759" i="1"/>
  <c r="AV4760" i="1"/>
  <c r="AV4761" i="1"/>
  <c r="AV4762" i="1"/>
  <c r="AV4763" i="1"/>
  <c r="AV4764" i="1"/>
  <c r="AV4765" i="1"/>
  <c r="AV4766" i="1"/>
  <c r="AV4767" i="1"/>
  <c r="AV4768" i="1"/>
  <c r="AV4769" i="1"/>
  <c r="AV4770" i="1"/>
  <c r="AV4771" i="1"/>
  <c r="AV4772" i="1"/>
  <c r="AV4773" i="1"/>
  <c r="AV4774" i="1"/>
  <c r="AV4775" i="1"/>
  <c r="AV4776" i="1"/>
  <c r="AV4777" i="1"/>
  <c r="AV4778" i="1"/>
  <c r="AV4779" i="1"/>
  <c r="AV4780" i="1"/>
  <c r="AV4781" i="1"/>
  <c r="AV4782" i="1"/>
  <c r="AV4783" i="1"/>
  <c r="AV4784" i="1"/>
  <c r="AV4785" i="1"/>
  <c r="AV4786" i="1"/>
  <c r="AV4787" i="1"/>
  <c r="AV4788" i="1"/>
  <c r="AV4789" i="1"/>
  <c r="AV4790" i="1"/>
  <c r="AV4791" i="1"/>
  <c r="AV4792" i="1"/>
  <c r="AV4793" i="1"/>
  <c r="AV4794" i="1"/>
  <c r="AV4795" i="1"/>
  <c r="AV4796" i="1"/>
  <c r="AV4797" i="1"/>
  <c r="AV4798" i="1"/>
  <c r="AV4799" i="1"/>
  <c r="AV4800" i="1"/>
  <c r="AV4801" i="1"/>
  <c r="AV4802" i="1"/>
  <c r="AV4803" i="1"/>
  <c r="AV4804" i="1"/>
  <c r="AV4805" i="1"/>
  <c r="AV4806" i="1"/>
  <c r="AV4807" i="1"/>
  <c r="AV4808" i="1"/>
  <c r="AV4809" i="1"/>
  <c r="AV4810" i="1"/>
  <c r="AV4811" i="1"/>
  <c r="AV4812" i="1"/>
  <c r="AV4813" i="1"/>
  <c r="AV4814" i="1"/>
  <c r="AV4815" i="1"/>
  <c r="AV4816" i="1"/>
  <c r="AV4817" i="1"/>
  <c r="AV4818" i="1"/>
  <c r="AV4819" i="1"/>
  <c r="AV4820" i="1"/>
  <c r="AV4821" i="1"/>
  <c r="AV4822" i="1"/>
  <c r="AV4823" i="1"/>
  <c r="AV4824" i="1"/>
  <c r="AV4825" i="1"/>
  <c r="AV4826" i="1"/>
  <c r="AV4827" i="1"/>
  <c r="AV4828" i="1"/>
  <c r="AV4829" i="1"/>
  <c r="AV4830" i="1"/>
  <c r="AV4831" i="1"/>
  <c r="AV4832" i="1"/>
  <c r="AV4833" i="1"/>
  <c r="AV4834" i="1"/>
  <c r="AV4835" i="1"/>
  <c r="AV4836" i="1"/>
  <c r="AV4837" i="1"/>
  <c r="AV4838" i="1"/>
  <c r="AV4839" i="1"/>
  <c r="AV4840" i="1"/>
  <c r="AV4841" i="1"/>
  <c r="AV4842" i="1"/>
  <c r="AV4843" i="1"/>
  <c r="AV4844" i="1"/>
  <c r="AV4845" i="1"/>
  <c r="AV4846" i="1"/>
  <c r="AV4847" i="1"/>
  <c r="AV4848" i="1"/>
  <c r="AV4849" i="1"/>
  <c r="AV4850" i="1"/>
  <c r="AV4851" i="1"/>
  <c r="AV4852" i="1"/>
  <c r="AV4853" i="1"/>
  <c r="AV4854" i="1"/>
  <c r="AV4855" i="1"/>
  <c r="AV4856" i="1"/>
  <c r="AV4857" i="1"/>
  <c r="AV4858" i="1"/>
  <c r="AV4859" i="1"/>
  <c r="AV4860" i="1"/>
  <c r="AV4861" i="1"/>
  <c r="AV4862" i="1"/>
  <c r="AV4863" i="1"/>
  <c r="AV4864" i="1"/>
  <c r="AV4865" i="1"/>
  <c r="AV4866" i="1"/>
  <c r="AV4867" i="1"/>
  <c r="AV4868" i="1"/>
  <c r="AV4869" i="1"/>
  <c r="AV4870" i="1"/>
  <c r="AV4871" i="1"/>
  <c r="AV4872" i="1"/>
  <c r="AV4873" i="1"/>
  <c r="AV4874" i="1"/>
  <c r="AV4875" i="1"/>
  <c r="AV4876" i="1"/>
  <c r="AV4877" i="1"/>
  <c r="AV4878" i="1"/>
  <c r="AV4879" i="1"/>
  <c r="AV4880" i="1"/>
  <c r="AV4881" i="1"/>
  <c r="AV4882" i="1"/>
  <c r="AV4883" i="1"/>
  <c r="AV4884" i="1"/>
  <c r="AV4885" i="1"/>
  <c r="AV4886" i="1"/>
  <c r="AV4887" i="1"/>
  <c r="AV4888" i="1"/>
  <c r="AV4889" i="1"/>
  <c r="AV4890" i="1"/>
  <c r="AV4891" i="1"/>
  <c r="AV4892" i="1"/>
  <c r="AV4893" i="1"/>
  <c r="AV4894" i="1"/>
  <c r="AV4895" i="1"/>
  <c r="AV4896" i="1"/>
  <c r="AV4897" i="1"/>
  <c r="AV4898" i="1"/>
  <c r="AV4899" i="1"/>
  <c r="AV4900" i="1"/>
  <c r="AV4901" i="1"/>
  <c r="AV4902" i="1"/>
  <c r="AV4903" i="1"/>
  <c r="AV4904" i="1"/>
  <c r="AV4905" i="1"/>
  <c r="AV4906" i="1"/>
  <c r="AV4907" i="1"/>
  <c r="AV4908" i="1"/>
  <c r="AV4909" i="1"/>
  <c r="AV4910" i="1"/>
  <c r="AV4911" i="1"/>
  <c r="AV4912" i="1"/>
  <c r="AV4913" i="1"/>
  <c r="AV4914" i="1"/>
  <c r="AV4915" i="1"/>
  <c r="AV4916" i="1"/>
  <c r="AV4917" i="1"/>
  <c r="AV4918" i="1"/>
  <c r="AV4919" i="1"/>
  <c r="AV4920" i="1"/>
  <c r="AV4921" i="1"/>
  <c r="AV4922" i="1"/>
  <c r="AV4923" i="1"/>
  <c r="AV4924" i="1"/>
  <c r="AV4925" i="1"/>
  <c r="AV4926" i="1"/>
  <c r="AV4927" i="1"/>
  <c r="AV4928" i="1"/>
  <c r="AV4929" i="1"/>
  <c r="AV4930" i="1"/>
  <c r="AV4931" i="1"/>
  <c r="AV4932" i="1"/>
  <c r="AV4933" i="1"/>
  <c r="AV4934" i="1"/>
  <c r="AV4935" i="1"/>
  <c r="AV4936" i="1"/>
  <c r="AV4937" i="1"/>
  <c r="AV4938" i="1"/>
  <c r="AV4939" i="1"/>
  <c r="AV4940" i="1"/>
  <c r="AV4941" i="1"/>
  <c r="AV4942" i="1"/>
  <c r="AV4943" i="1"/>
  <c r="AV4944" i="1"/>
  <c r="AV4945" i="1"/>
  <c r="AV4946" i="1"/>
  <c r="AV4947" i="1"/>
  <c r="AV4948" i="1"/>
  <c r="AV4949" i="1"/>
  <c r="AV4950" i="1"/>
  <c r="AV4951" i="1"/>
  <c r="AV4952" i="1"/>
  <c r="AV4953" i="1"/>
  <c r="AV4954" i="1"/>
  <c r="AV4955" i="1"/>
  <c r="AV4956" i="1"/>
  <c r="AV4957" i="1"/>
  <c r="AV4958" i="1"/>
  <c r="AV4959" i="1"/>
  <c r="AV4960" i="1"/>
  <c r="AV4961" i="1"/>
  <c r="AV4962" i="1"/>
  <c r="AV4963" i="1"/>
  <c r="AV4964" i="1"/>
  <c r="AV4965" i="1"/>
  <c r="AV4966" i="1"/>
  <c r="AV4967" i="1"/>
  <c r="AV4968" i="1"/>
  <c r="AV4969" i="1"/>
  <c r="AV4970" i="1"/>
  <c r="AV4971" i="1"/>
  <c r="AV4972" i="1"/>
  <c r="AV4973" i="1"/>
  <c r="AV4974" i="1"/>
  <c r="AV4975" i="1"/>
  <c r="AV4976" i="1"/>
  <c r="AV4977" i="1"/>
  <c r="AV4978" i="1"/>
  <c r="AV4979" i="1"/>
  <c r="AV4980" i="1"/>
  <c r="AV4981" i="1"/>
  <c r="AV4982" i="1"/>
  <c r="AV4983" i="1"/>
  <c r="AV4984" i="1"/>
  <c r="AV4985" i="1"/>
  <c r="AV4986" i="1"/>
  <c r="AV4987" i="1"/>
  <c r="AV4988" i="1"/>
  <c r="AV4989" i="1"/>
  <c r="AV4990" i="1"/>
  <c r="AV4991" i="1"/>
  <c r="AV4992" i="1"/>
  <c r="AV4993" i="1"/>
  <c r="AV4994" i="1"/>
  <c r="AV4995" i="1"/>
  <c r="AV4996" i="1"/>
  <c r="AV4997" i="1"/>
  <c r="AV4998" i="1"/>
  <c r="AV4999" i="1"/>
  <c r="AV5000" i="1"/>
  <c r="AV5001" i="1"/>
  <c r="AV5002" i="1"/>
  <c r="AV5003" i="1"/>
  <c r="AV5004" i="1"/>
  <c r="AV5005" i="1"/>
  <c r="AV5006" i="1"/>
  <c r="AV5007" i="1"/>
  <c r="AV5008" i="1"/>
  <c r="AV5009" i="1"/>
  <c r="AV5010" i="1"/>
  <c r="AV5011" i="1"/>
  <c r="AV5012" i="1"/>
  <c r="AV5013" i="1"/>
  <c r="AV5014" i="1"/>
  <c r="AV5015" i="1"/>
  <c r="AV5016" i="1"/>
  <c r="AV5017" i="1"/>
  <c r="AV5018" i="1"/>
  <c r="AV5019" i="1"/>
  <c r="AV5020" i="1"/>
  <c r="AV5021" i="1"/>
  <c r="AV5022" i="1"/>
  <c r="AV5023" i="1"/>
  <c r="AV5024" i="1"/>
  <c r="AV5025" i="1"/>
  <c r="AV5026" i="1"/>
  <c r="AV5027" i="1"/>
  <c r="AV5028" i="1"/>
  <c r="AV5029" i="1"/>
  <c r="AV5030" i="1"/>
  <c r="AV5031" i="1"/>
  <c r="AV5032" i="1"/>
  <c r="AV5033" i="1"/>
  <c r="AV5034" i="1"/>
  <c r="AV5035" i="1"/>
  <c r="AV5036" i="1"/>
  <c r="AV5037" i="1"/>
  <c r="AV5038" i="1"/>
  <c r="AV5039" i="1"/>
  <c r="AV5040" i="1"/>
  <c r="AV5041" i="1"/>
  <c r="AV5042" i="1"/>
  <c r="AV5043" i="1"/>
  <c r="AV5044" i="1"/>
  <c r="AV5045" i="1"/>
  <c r="AV5046" i="1"/>
  <c r="AV5047" i="1"/>
  <c r="AV5048" i="1"/>
  <c r="AV5049" i="1"/>
  <c r="AV5050" i="1"/>
  <c r="AV5051" i="1"/>
  <c r="AV5052" i="1"/>
  <c r="AV5053" i="1"/>
  <c r="AV5054" i="1"/>
  <c r="AV5055" i="1"/>
  <c r="AV5056" i="1"/>
  <c r="AV5057" i="1"/>
  <c r="AV5058" i="1"/>
  <c r="AV5059" i="1"/>
  <c r="AV5060" i="1"/>
  <c r="AV5061" i="1"/>
  <c r="AV5062" i="1"/>
  <c r="AV5063" i="1"/>
  <c r="AV5064" i="1"/>
  <c r="AV5065" i="1"/>
  <c r="AV5066" i="1"/>
  <c r="AV5067" i="1"/>
  <c r="AV5068" i="1"/>
  <c r="AV5069" i="1"/>
  <c r="AV5070" i="1"/>
  <c r="AV5071" i="1"/>
  <c r="AV5072" i="1"/>
  <c r="AV5073" i="1"/>
  <c r="AV5074" i="1"/>
  <c r="AV5075" i="1"/>
  <c r="AV5076" i="1"/>
  <c r="AV5077" i="1"/>
  <c r="AV5078" i="1"/>
  <c r="AV5079" i="1"/>
  <c r="AV5080" i="1"/>
  <c r="AV5081" i="1"/>
  <c r="AV5082" i="1"/>
  <c r="AV5083" i="1"/>
  <c r="AV5084" i="1"/>
  <c r="AV5085" i="1"/>
  <c r="AV5086" i="1"/>
  <c r="AV5087" i="1"/>
  <c r="AV5088" i="1"/>
  <c r="AV5089" i="1"/>
  <c r="AV5090" i="1"/>
  <c r="AV5091" i="1"/>
  <c r="AV5092" i="1"/>
  <c r="AV5093" i="1"/>
  <c r="AV5094" i="1"/>
  <c r="AV5095" i="1"/>
  <c r="AV5096" i="1"/>
  <c r="AV5097" i="1"/>
  <c r="AV5098" i="1"/>
  <c r="AV5099" i="1"/>
  <c r="AV5100" i="1"/>
  <c r="AV5101" i="1"/>
  <c r="AV5102" i="1"/>
  <c r="AV5103" i="1"/>
  <c r="AV5104" i="1"/>
  <c r="AV5105" i="1"/>
  <c r="AV5106" i="1"/>
  <c r="AV5107" i="1"/>
  <c r="AV5108" i="1"/>
  <c r="AV5109" i="1"/>
  <c r="AV5110" i="1"/>
  <c r="AV5111" i="1"/>
  <c r="AV5112" i="1"/>
  <c r="AV5113" i="1"/>
  <c r="AV5114" i="1"/>
  <c r="AV5115" i="1"/>
  <c r="AV5116" i="1"/>
  <c r="AV5117" i="1"/>
  <c r="AV5118" i="1"/>
  <c r="AV5119" i="1"/>
  <c r="AV5120" i="1"/>
  <c r="AV5121" i="1"/>
  <c r="AV5122" i="1"/>
  <c r="AV5123" i="1"/>
  <c r="AV5124" i="1"/>
  <c r="AV5125" i="1"/>
  <c r="AV5126" i="1"/>
  <c r="AV5127" i="1"/>
  <c r="AV5128" i="1"/>
  <c r="AV5129" i="1"/>
  <c r="AV5130" i="1"/>
  <c r="AV5131" i="1"/>
  <c r="AV5132" i="1"/>
  <c r="AV5133" i="1"/>
  <c r="AV5134" i="1"/>
  <c r="AV5135" i="1"/>
  <c r="AV5136" i="1"/>
  <c r="AV5137" i="1"/>
  <c r="AV5138" i="1"/>
  <c r="AV5139" i="1"/>
  <c r="AV5140" i="1"/>
  <c r="AV5141" i="1"/>
  <c r="AV5142" i="1"/>
  <c r="AV5143" i="1"/>
  <c r="AV5144" i="1"/>
  <c r="AV5145" i="1"/>
  <c r="AV5146" i="1"/>
  <c r="AV5147" i="1"/>
  <c r="AV5148" i="1"/>
  <c r="AV5149" i="1"/>
  <c r="AV5150" i="1"/>
  <c r="AV5151" i="1"/>
  <c r="AV5152" i="1"/>
  <c r="AV5153" i="1"/>
  <c r="AV5154" i="1"/>
  <c r="AV5155" i="1"/>
  <c r="AV5156" i="1"/>
  <c r="AV5157" i="1"/>
  <c r="AV5158" i="1"/>
  <c r="AV5159" i="1"/>
  <c r="AV5160" i="1"/>
  <c r="AV5161" i="1"/>
  <c r="AV5162" i="1"/>
  <c r="AV5163" i="1"/>
  <c r="AV5164" i="1"/>
  <c r="AV5165" i="1"/>
  <c r="AV5166" i="1"/>
  <c r="AV5167" i="1"/>
  <c r="AV5168" i="1"/>
  <c r="AV5169" i="1"/>
  <c r="AV5170" i="1"/>
  <c r="AV5171" i="1"/>
  <c r="AV5172" i="1"/>
  <c r="AV5173" i="1"/>
  <c r="AV5174" i="1"/>
  <c r="AV5175" i="1"/>
  <c r="AV5176" i="1"/>
  <c r="AV5177" i="1"/>
  <c r="AV5178" i="1"/>
  <c r="AV5179" i="1"/>
  <c r="AV5180" i="1"/>
  <c r="AV5181" i="1"/>
  <c r="AV5182" i="1"/>
  <c r="AV5183" i="1"/>
  <c r="AV5184" i="1"/>
  <c r="AV5185" i="1"/>
  <c r="AV5186" i="1"/>
  <c r="AV5187" i="1"/>
  <c r="AV5188" i="1"/>
  <c r="AV5189" i="1"/>
  <c r="AV5190" i="1"/>
  <c r="AV5191" i="1"/>
  <c r="AV5192" i="1"/>
  <c r="AV5193" i="1"/>
  <c r="AV5194" i="1"/>
  <c r="AV5195" i="1"/>
  <c r="AV5196" i="1"/>
  <c r="AV5197" i="1"/>
  <c r="AV5198" i="1"/>
  <c r="AV5199" i="1"/>
  <c r="AV5200" i="1"/>
  <c r="AV5201" i="1"/>
  <c r="AV5202" i="1"/>
  <c r="AV5203" i="1"/>
  <c r="AV5204" i="1"/>
  <c r="AV5205" i="1"/>
  <c r="AV5206" i="1"/>
  <c r="AV5207" i="1"/>
  <c r="AV5208" i="1"/>
  <c r="AV5209" i="1"/>
  <c r="AV5210" i="1"/>
  <c r="AV5211" i="1"/>
  <c r="AV5212" i="1"/>
  <c r="AV5213" i="1"/>
  <c r="AV5214" i="1"/>
  <c r="AV5215" i="1"/>
  <c r="AV5216" i="1"/>
  <c r="AV5217" i="1"/>
  <c r="AV5218" i="1"/>
  <c r="AV5219" i="1"/>
  <c r="AV5220" i="1"/>
  <c r="AV5221" i="1"/>
  <c r="AV5222" i="1"/>
  <c r="AV5223" i="1"/>
  <c r="AV5224" i="1"/>
  <c r="AV5225" i="1"/>
  <c r="AV5226" i="1"/>
  <c r="AV5227" i="1"/>
  <c r="AV5228" i="1"/>
  <c r="AV5229" i="1"/>
  <c r="AV5230" i="1"/>
  <c r="AV5231" i="1"/>
  <c r="AV5232" i="1"/>
  <c r="AV5233" i="1"/>
  <c r="AV5234" i="1"/>
  <c r="AV5235" i="1"/>
  <c r="AV5236" i="1"/>
  <c r="AV5237" i="1"/>
  <c r="AV5238" i="1"/>
  <c r="AV5239" i="1"/>
  <c r="AV5240" i="1"/>
  <c r="AV5241" i="1"/>
  <c r="AV5242" i="1"/>
  <c r="AV5243" i="1"/>
  <c r="AV5244" i="1"/>
  <c r="AV5245" i="1"/>
  <c r="AV5246" i="1"/>
  <c r="AV5247" i="1"/>
  <c r="AV5248" i="1"/>
  <c r="AV5249" i="1"/>
  <c r="AV5250" i="1"/>
  <c r="AV5251" i="1"/>
  <c r="AV5252" i="1"/>
  <c r="AV5253" i="1"/>
  <c r="AV5254" i="1"/>
  <c r="AV5255" i="1"/>
  <c r="AV5256" i="1"/>
  <c r="AV5257" i="1"/>
  <c r="AV5258" i="1"/>
  <c r="AV5259" i="1"/>
  <c r="AV5260" i="1"/>
  <c r="AV5261" i="1"/>
  <c r="AV5262" i="1"/>
  <c r="AV5263" i="1"/>
  <c r="AV5264" i="1"/>
  <c r="AV5265" i="1"/>
  <c r="AV5266" i="1"/>
  <c r="AV5267" i="1"/>
  <c r="AV5268" i="1"/>
  <c r="AV5269" i="1"/>
  <c r="AV5270" i="1"/>
  <c r="AV5271" i="1"/>
  <c r="AV5272" i="1"/>
  <c r="AV5273" i="1"/>
  <c r="AV5274" i="1"/>
  <c r="AV5275" i="1"/>
  <c r="AV5276" i="1"/>
  <c r="AV5277" i="1"/>
  <c r="AV5278" i="1"/>
  <c r="AV5279" i="1"/>
  <c r="AV5280" i="1"/>
  <c r="AV5281" i="1"/>
  <c r="AV5282" i="1"/>
  <c r="AV5283" i="1"/>
  <c r="AV5284" i="1"/>
  <c r="AV5285" i="1"/>
  <c r="AV5286" i="1"/>
  <c r="AV5287" i="1"/>
  <c r="AV5288" i="1"/>
  <c r="AV5289" i="1"/>
  <c r="AV5290" i="1"/>
  <c r="AV5291" i="1"/>
  <c r="AV5292" i="1"/>
  <c r="AV5293" i="1"/>
  <c r="AV5294" i="1"/>
  <c r="AV5295" i="1"/>
  <c r="AV5296" i="1"/>
  <c r="AV5297" i="1"/>
  <c r="AV5298" i="1"/>
  <c r="AV5299" i="1"/>
  <c r="AV5300" i="1"/>
  <c r="AV5301" i="1"/>
  <c r="AV5302" i="1"/>
  <c r="AV5303" i="1"/>
  <c r="AV5304" i="1"/>
  <c r="AV5305" i="1"/>
  <c r="AV5306" i="1"/>
  <c r="AV5307" i="1"/>
  <c r="AV5308" i="1"/>
  <c r="AV5309" i="1"/>
  <c r="AV5310" i="1"/>
  <c r="AV5311" i="1"/>
  <c r="AV5312" i="1"/>
  <c r="AV5313" i="1"/>
  <c r="AV5314" i="1"/>
  <c r="AV5315" i="1"/>
  <c r="AV5316" i="1"/>
  <c r="AV5317" i="1"/>
  <c r="AV5318" i="1"/>
  <c r="AV5319" i="1"/>
  <c r="AV5320" i="1"/>
  <c r="AV5321" i="1"/>
  <c r="AV5322" i="1"/>
  <c r="AV5323" i="1"/>
  <c r="AV5324" i="1"/>
  <c r="AV5325" i="1"/>
  <c r="AV5326" i="1"/>
  <c r="AV5327" i="1"/>
  <c r="AV5328" i="1"/>
  <c r="AV5329" i="1"/>
  <c r="AV5330" i="1"/>
  <c r="AV5331" i="1"/>
  <c r="AV5332" i="1"/>
  <c r="AV5333" i="1"/>
  <c r="AV5334" i="1"/>
  <c r="AV5335" i="1"/>
  <c r="AV5336" i="1"/>
  <c r="AV5337" i="1"/>
  <c r="AV5338" i="1"/>
  <c r="AV5339" i="1"/>
  <c r="AV5340" i="1"/>
  <c r="AV5341" i="1"/>
  <c r="AV5342" i="1"/>
  <c r="AV5343" i="1"/>
  <c r="AV5344" i="1"/>
  <c r="AV5345" i="1"/>
  <c r="AV5346" i="1"/>
  <c r="AV5347" i="1"/>
  <c r="AV5348" i="1"/>
  <c r="AV5349" i="1"/>
  <c r="AV5350" i="1"/>
  <c r="AV5351" i="1"/>
  <c r="AV5352" i="1"/>
  <c r="AV5353" i="1"/>
  <c r="AV5354" i="1"/>
  <c r="AV5355" i="1"/>
  <c r="AV5356" i="1"/>
  <c r="AV5357" i="1"/>
  <c r="AV5358" i="1"/>
  <c r="AV5359" i="1"/>
  <c r="AV5360" i="1"/>
  <c r="AV5361" i="1"/>
  <c r="AV5362" i="1"/>
  <c r="AV5363" i="1"/>
  <c r="AV5364" i="1"/>
  <c r="AV5365" i="1"/>
  <c r="AV5366" i="1"/>
  <c r="AV5367" i="1"/>
  <c r="AV5368" i="1"/>
  <c r="AV5369" i="1"/>
  <c r="AV5370" i="1"/>
  <c r="AV5371" i="1"/>
  <c r="AV5372" i="1"/>
  <c r="AV5373" i="1"/>
  <c r="AV5374" i="1"/>
  <c r="AV5375" i="1"/>
  <c r="AV5376" i="1"/>
  <c r="AV5377" i="1"/>
  <c r="AV5378" i="1"/>
  <c r="AV5379" i="1"/>
  <c r="AV5380" i="1"/>
  <c r="AV5381" i="1"/>
  <c r="AV5382" i="1"/>
  <c r="AV5383" i="1"/>
  <c r="AV5384" i="1"/>
  <c r="AV5385" i="1"/>
  <c r="AV5386" i="1"/>
  <c r="AV5387" i="1"/>
  <c r="AV5388" i="1"/>
  <c r="AV5389" i="1"/>
  <c r="AV5390" i="1"/>
  <c r="AV5391" i="1"/>
  <c r="AV5392" i="1"/>
  <c r="AV5393" i="1"/>
  <c r="AV5394" i="1"/>
  <c r="AV5395" i="1"/>
  <c r="AV5396" i="1"/>
  <c r="AV5397" i="1"/>
  <c r="AV5398" i="1"/>
  <c r="AV5399" i="1"/>
  <c r="AV5400" i="1"/>
  <c r="AV5401" i="1"/>
  <c r="AV5402" i="1"/>
  <c r="AV5403" i="1"/>
  <c r="AV5404" i="1"/>
  <c r="AV5405" i="1"/>
  <c r="AV5406" i="1"/>
  <c r="AV5407" i="1"/>
  <c r="AV5408" i="1"/>
  <c r="AV5409" i="1"/>
  <c r="AV5410" i="1"/>
  <c r="AV5411" i="1"/>
  <c r="AV5412" i="1"/>
  <c r="AV5413" i="1"/>
  <c r="AV5414" i="1"/>
  <c r="AV5415" i="1"/>
  <c r="AV5416" i="1"/>
  <c r="AV5417" i="1"/>
  <c r="AV5418" i="1"/>
  <c r="AV5419" i="1"/>
  <c r="AV5420" i="1"/>
  <c r="AV5421" i="1"/>
  <c r="AV5422" i="1"/>
  <c r="AV5423" i="1"/>
  <c r="AV5424" i="1"/>
  <c r="AV5425" i="1"/>
  <c r="AV5426" i="1"/>
  <c r="AV5427" i="1"/>
  <c r="AV5428" i="1"/>
  <c r="AV5429" i="1"/>
  <c r="AV5430" i="1"/>
  <c r="AV5431" i="1"/>
  <c r="AV5432" i="1"/>
  <c r="AV5433" i="1"/>
  <c r="AV5434" i="1"/>
  <c r="AV5435" i="1"/>
  <c r="AV5436" i="1"/>
  <c r="AV5437" i="1"/>
  <c r="AV5438" i="1"/>
  <c r="AV5439" i="1"/>
  <c r="AV5440" i="1"/>
  <c r="AV5441" i="1"/>
  <c r="AV5442" i="1"/>
  <c r="AV5443" i="1"/>
  <c r="AV5444" i="1"/>
  <c r="AV5445" i="1"/>
  <c r="AV5446" i="1"/>
  <c r="AV5447" i="1"/>
  <c r="AV5448" i="1"/>
  <c r="AV5449" i="1"/>
  <c r="AV5450" i="1"/>
  <c r="AV5451" i="1"/>
  <c r="AV5452" i="1"/>
  <c r="AV5453" i="1"/>
  <c r="AV5454" i="1"/>
  <c r="AV5455" i="1"/>
  <c r="AV5456" i="1"/>
  <c r="AV5457" i="1"/>
  <c r="AV5458" i="1"/>
  <c r="AV5459" i="1"/>
  <c r="AV5460" i="1"/>
  <c r="AV5461" i="1"/>
  <c r="AV5462" i="1"/>
  <c r="AV5463" i="1"/>
  <c r="AV5464" i="1"/>
  <c r="AV5465" i="1"/>
  <c r="AV5466" i="1"/>
  <c r="AV5467" i="1"/>
  <c r="AV5468" i="1"/>
  <c r="AV5469" i="1"/>
  <c r="AV5470" i="1"/>
  <c r="AV5471" i="1"/>
  <c r="AV5472" i="1"/>
  <c r="AV5473" i="1"/>
  <c r="AV5474" i="1"/>
  <c r="AV5475" i="1"/>
  <c r="AV5476" i="1"/>
  <c r="AV5477" i="1"/>
  <c r="AV5478" i="1"/>
  <c r="AV5479" i="1"/>
  <c r="AV5480" i="1"/>
  <c r="AV5481" i="1"/>
  <c r="AV5482" i="1"/>
  <c r="AV5483" i="1"/>
  <c r="AV5484" i="1"/>
  <c r="AV5485" i="1"/>
  <c r="AV5486" i="1"/>
  <c r="AV5487" i="1"/>
  <c r="AV5488" i="1"/>
  <c r="AV5489" i="1"/>
  <c r="AV5490" i="1"/>
  <c r="AV5491" i="1"/>
  <c r="AV5492" i="1"/>
  <c r="AV5493" i="1"/>
  <c r="AV5494" i="1"/>
  <c r="AV5495" i="1"/>
  <c r="AV5496" i="1"/>
  <c r="AV5497" i="1"/>
  <c r="AV5498" i="1"/>
  <c r="AV5499" i="1"/>
  <c r="AV5500" i="1"/>
  <c r="AV5501" i="1"/>
  <c r="AV5502" i="1"/>
  <c r="AV5503" i="1"/>
  <c r="AV5504" i="1"/>
  <c r="AV5505" i="1"/>
  <c r="AV5506" i="1"/>
  <c r="AW2" i="1"/>
  <c r="AV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593" i="1"/>
  <c r="AP2594" i="1"/>
  <c r="AP2595" i="1"/>
  <c r="AP2596" i="1"/>
  <c r="AP2597" i="1"/>
  <c r="AP2598" i="1"/>
  <c r="AP2599" i="1"/>
  <c r="AP2600" i="1"/>
  <c r="AP2601" i="1"/>
  <c r="AP2602" i="1"/>
  <c r="AP2603" i="1"/>
  <c r="AP2604" i="1"/>
  <c r="AP2605" i="1"/>
  <c r="AP2606" i="1"/>
  <c r="AP2607" i="1"/>
  <c r="AP2608" i="1"/>
  <c r="AP2609" i="1"/>
  <c r="AP2610" i="1"/>
  <c r="AP2611" i="1"/>
  <c r="AP2612" i="1"/>
  <c r="AP2613" i="1"/>
  <c r="AP2614" i="1"/>
  <c r="AP2615" i="1"/>
  <c r="AP2616" i="1"/>
  <c r="AP2617" i="1"/>
  <c r="AP2618" i="1"/>
  <c r="AP2619" i="1"/>
  <c r="AP2620" i="1"/>
  <c r="AP2621" i="1"/>
  <c r="AP2622" i="1"/>
  <c r="AP2623" i="1"/>
  <c r="AP2624" i="1"/>
  <c r="AP2625" i="1"/>
  <c r="AP2626" i="1"/>
  <c r="AP2627" i="1"/>
  <c r="AP2628" i="1"/>
  <c r="AP2629" i="1"/>
  <c r="AP2630" i="1"/>
  <c r="AP2631" i="1"/>
  <c r="AP2632" i="1"/>
  <c r="AP2633" i="1"/>
  <c r="AP2634" i="1"/>
  <c r="AP2635" i="1"/>
  <c r="AP2636" i="1"/>
  <c r="AP2637" i="1"/>
  <c r="AP2638" i="1"/>
  <c r="AP2639" i="1"/>
  <c r="AP2640" i="1"/>
  <c r="AP2641" i="1"/>
  <c r="AP2642" i="1"/>
  <c r="AP2643" i="1"/>
  <c r="AP2644" i="1"/>
  <c r="AP2645" i="1"/>
  <c r="AP2646" i="1"/>
  <c r="AP2647" i="1"/>
  <c r="AP2648" i="1"/>
  <c r="AP2649" i="1"/>
  <c r="AP2650" i="1"/>
  <c r="AP2651" i="1"/>
  <c r="AP2652" i="1"/>
  <c r="AP2653" i="1"/>
  <c r="AP2654" i="1"/>
  <c r="AP2655" i="1"/>
  <c r="AP2656" i="1"/>
  <c r="AP2657" i="1"/>
  <c r="AP2658" i="1"/>
  <c r="AP2659" i="1"/>
  <c r="AP2660" i="1"/>
  <c r="AP2661" i="1"/>
  <c r="AP2662" i="1"/>
  <c r="AP2663" i="1"/>
  <c r="AP2664" i="1"/>
  <c r="AP2665" i="1"/>
  <c r="AP2666" i="1"/>
  <c r="AP2667" i="1"/>
  <c r="AP2668" i="1"/>
  <c r="AP2669" i="1"/>
  <c r="AP2670" i="1"/>
  <c r="AP2671" i="1"/>
  <c r="AP2672" i="1"/>
  <c r="AP2673" i="1"/>
  <c r="AP2674" i="1"/>
  <c r="AP2675" i="1"/>
  <c r="AP2676" i="1"/>
  <c r="AP2677" i="1"/>
  <c r="AP2678" i="1"/>
  <c r="AP2679" i="1"/>
  <c r="AP2680" i="1"/>
  <c r="AP2681" i="1"/>
  <c r="AP2682" i="1"/>
  <c r="AP2683" i="1"/>
  <c r="AP2684" i="1"/>
  <c r="AP2685" i="1"/>
  <c r="AP2686" i="1"/>
  <c r="AP2687" i="1"/>
  <c r="AP2688" i="1"/>
  <c r="AP2689" i="1"/>
  <c r="AP2690" i="1"/>
  <c r="AP2691" i="1"/>
  <c r="AP2692" i="1"/>
  <c r="AP2693" i="1"/>
  <c r="AP2694" i="1"/>
  <c r="AP2695" i="1"/>
  <c r="AP2696" i="1"/>
  <c r="AP2697" i="1"/>
  <c r="AP2698" i="1"/>
  <c r="AP2699" i="1"/>
  <c r="AP2700" i="1"/>
  <c r="AP2701" i="1"/>
  <c r="AP2702" i="1"/>
  <c r="AP2703" i="1"/>
  <c r="AP2704" i="1"/>
  <c r="AP2705" i="1"/>
  <c r="AP2706" i="1"/>
  <c r="AP2707" i="1"/>
  <c r="AP2708" i="1"/>
  <c r="AP2709" i="1"/>
  <c r="AP2710" i="1"/>
  <c r="AP2711" i="1"/>
  <c r="AP2712" i="1"/>
  <c r="AP2713" i="1"/>
  <c r="AP2714" i="1"/>
  <c r="AP2715" i="1"/>
  <c r="AP2716" i="1"/>
  <c r="AP2717" i="1"/>
  <c r="AP2718" i="1"/>
  <c r="AP2719" i="1"/>
  <c r="AP2720" i="1"/>
  <c r="AP2721" i="1"/>
  <c r="AP2722" i="1"/>
  <c r="AP2723" i="1"/>
  <c r="AP2724" i="1"/>
  <c r="AP2725" i="1"/>
  <c r="AP2726" i="1"/>
  <c r="AP2727" i="1"/>
  <c r="AP2728" i="1"/>
  <c r="AP2729" i="1"/>
  <c r="AP2730" i="1"/>
  <c r="AP2731" i="1"/>
  <c r="AP2732" i="1"/>
  <c r="AP2733" i="1"/>
  <c r="AP2734" i="1"/>
  <c r="AP2735" i="1"/>
  <c r="AP2736" i="1"/>
  <c r="AP2737" i="1"/>
  <c r="AP2738" i="1"/>
  <c r="AP2739" i="1"/>
  <c r="AP2740" i="1"/>
  <c r="AP2741" i="1"/>
  <c r="AP2742" i="1"/>
  <c r="AP2743" i="1"/>
  <c r="AP2744" i="1"/>
  <c r="AP2745" i="1"/>
  <c r="AP2746" i="1"/>
  <c r="AP2747" i="1"/>
  <c r="AP2748" i="1"/>
  <c r="AP2749" i="1"/>
  <c r="AP2750" i="1"/>
  <c r="AP2751" i="1"/>
  <c r="AP2752" i="1"/>
  <c r="AP2753" i="1"/>
  <c r="AP2754" i="1"/>
  <c r="AP2755" i="1"/>
  <c r="AP2756" i="1"/>
  <c r="AP2757" i="1"/>
  <c r="AP2758" i="1"/>
  <c r="AP2759" i="1"/>
  <c r="AP2760" i="1"/>
  <c r="AP2761" i="1"/>
  <c r="AP2762" i="1"/>
  <c r="AP2763" i="1"/>
  <c r="AP2764" i="1"/>
  <c r="AP2765" i="1"/>
  <c r="AP2766" i="1"/>
  <c r="AP2767" i="1"/>
  <c r="AP2768" i="1"/>
  <c r="AP2769" i="1"/>
  <c r="AP2770" i="1"/>
  <c r="AP2771" i="1"/>
  <c r="AP2772" i="1"/>
  <c r="AP2773" i="1"/>
  <c r="AP2774" i="1"/>
  <c r="AP2775" i="1"/>
  <c r="AP2776" i="1"/>
  <c r="AP2777" i="1"/>
  <c r="AP2778" i="1"/>
  <c r="AP2779" i="1"/>
  <c r="AP2780" i="1"/>
  <c r="AP2781" i="1"/>
  <c r="AP2782" i="1"/>
  <c r="AP2783" i="1"/>
  <c r="AP2784" i="1"/>
  <c r="AP2785" i="1"/>
  <c r="AP2786" i="1"/>
  <c r="AP2787" i="1"/>
  <c r="AP2788" i="1"/>
  <c r="AP2789" i="1"/>
  <c r="AP2790" i="1"/>
  <c r="AP2791" i="1"/>
  <c r="AP2792" i="1"/>
  <c r="AP2793" i="1"/>
  <c r="AP2794" i="1"/>
  <c r="AP2795" i="1"/>
  <c r="AP2796" i="1"/>
  <c r="AP2797" i="1"/>
  <c r="AP2798" i="1"/>
  <c r="AP2799" i="1"/>
  <c r="AP2800" i="1"/>
  <c r="AP2801" i="1"/>
  <c r="AP2802" i="1"/>
  <c r="AP2803" i="1"/>
  <c r="AP2804" i="1"/>
  <c r="AP2805" i="1"/>
  <c r="AP2806" i="1"/>
  <c r="AP2807" i="1"/>
  <c r="AP2808" i="1"/>
  <c r="AP2809" i="1"/>
  <c r="AP2810" i="1"/>
  <c r="AP2811" i="1"/>
  <c r="AP2812" i="1"/>
  <c r="AP2813" i="1"/>
  <c r="AP2814" i="1"/>
  <c r="AP2815" i="1"/>
  <c r="AP2816" i="1"/>
  <c r="AP2817" i="1"/>
  <c r="AP2818" i="1"/>
  <c r="AP2819" i="1"/>
  <c r="AP2820" i="1"/>
  <c r="AP2821" i="1"/>
  <c r="AP2822" i="1"/>
  <c r="AP2823" i="1"/>
  <c r="AP2824" i="1"/>
  <c r="AP2825" i="1"/>
  <c r="AP2826" i="1"/>
  <c r="AP2827" i="1"/>
  <c r="AP2828" i="1"/>
  <c r="AP2829" i="1"/>
  <c r="AP2830" i="1"/>
  <c r="AP2831" i="1"/>
  <c r="AP2832" i="1"/>
  <c r="AP2833" i="1"/>
  <c r="AP2834" i="1"/>
  <c r="AP2835" i="1"/>
  <c r="AP2836" i="1"/>
  <c r="AP2837" i="1"/>
  <c r="AP2838" i="1"/>
  <c r="AP2839" i="1"/>
  <c r="AP2840" i="1"/>
  <c r="AP2841" i="1"/>
  <c r="AP2842" i="1"/>
  <c r="AP2843" i="1"/>
  <c r="AP2844" i="1"/>
  <c r="AP2845" i="1"/>
  <c r="AP2846" i="1"/>
  <c r="AP2847" i="1"/>
  <c r="AP2848" i="1"/>
  <c r="AP2849" i="1"/>
  <c r="AP2850" i="1"/>
  <c r="AP2851" i="1"/>
  <c r="AP2852" i="1"/>
  <c r="AP2853" i="1"/>
  <c r="AP2854" i="1"/>
  <c r="AP2855" i="1"/>
  <c r="AP2856" i="1"/>
  <c r="AP2857" i="1"/>
  <c r="AP2858" i="1"/>
  <c r="AP2859" i="1"/>
  <c r="AP2860" i="1"/>
  <c r="AP2861" i="1"/>
  <c r="AP2862" i="1"/>
  <c r="AP2863" i="1"/>
  <c r="AP2864" i="1"/>
  <c r="AP2865" i="1"/>
  <c r="AP2866" i="1"/>
  <c r="AP2867" i="1"/>
  <c r="AP2868" i="1"/>
  <c r="AP2869" i="1"/>
  <c r="AP2870" i="1"/>
  <c r="AP2871" i="1"/>
  <c r="AP2872" i="1"/>
  <c r="AP2873" i="1"/>
  <c r="AP2874" i="1"/>
  <c r="AP2875" i="1"/>
  <c r="AP2876" i="1"/>
  <c r="AP2877" i="1"/>
  <c r="AP2878" i="1"/>
  <c r="AP2879" i="1"/>
  <c r="AP2880" i="1"/>
  <c r="AP2881" i="1"/>
  <c r="AP2882" i="1"/>
  <c r="AP2883" i="1"/>
  <c r="AP2884" i="1"/>
  <c r="AP2885" i="1"/>
  <c r="AP2886" i="1"/>
  <c r="AP2887" i="1"/>
  <c r="AP2888" i="1"/>
  <c r="AP2889" i="1"/>
  <c r="AP2890" i="1"/>
  <c r="AP2891" i="1"/>
  <c r="AP2892" i="1"/>
  <c r="AP2893" i="1"/>
  <c r="AP2894" i="1"/>
  <c r="AP2895" i="1"/>
  <c r="AP2896" i="1"/>
  <c r="AP2897" i="1"/>
  <c r="AP2898" i="1"/>
  <c r="AP2899" i="1"/>
  <c r="AP2900" i="1"/>
  <c r="AP2901" i="1"/>
  <c r="AP2902" i="1"/>
  <c r="AP2903" i="1"/>
  <c r="AP2904" i="1"/>
  <c r="AP2905" i="1"/>
  <c r="AP2906" i="1"/>
  <c r="AP2907" i="1"/>
  <c r="AP2908" i="1"/>
  <c r="AP2909" i="1"/>
  <c r="AP2910" i="1"/>
  <c r="AP2911" i="1"/>
  <c r="AP2912" i="1"/>
  <c r="AP2913" i="1"/>
  <c r="AP2914" i="1"/>
  <c r="AP2915" i="1"/>
  <c r="AP2916" i="1"/>
  <c r="AP2917" i="1"/>
  <c r="AP2918" i="1"/>
  <c r="AP2919" i="1"/>
  <c r="AP2920" i="1"/>
  <c r="AP2921" i="1"/>
  <c r="AP2922" i="1"/>
  <c r="AP2923" i="1"/>
  <c r="AP2924" i="1"/>
  <c r="AP2925" i="1"/>
  <c r="AP2926" i="1"/>
  <c r="AP2927" i="1"/>
  <c r="AP2928" i="1"/>
  <c r="AP2929" i="1"/>
  <c r="AP2930" i="1"/>
  <c r="AP2931" i="1"/>
  <c r="AP2932" i="1"/>
  <c r="AP2933" i="1"/>
  <c r="AP2934" i="1"/>
  <c r="AP2935" i="1"/>
  <c r="AP2936" i="1"/>
  <c r="AP2937" i="1"/>
  <c r="AP2938" i="1"/>
  <c r="AP2939" i="1"/>
  <c r="AP2940" i="1"/>
  <c r="AP2941" i="1"/>
  <c r="AP2942" i="1"/>
  <c r="AP2943" i="1"/>
  <c r="AP2944" i="1"/>
  <c r="AP2945" i="1"/>
  <c r="AP2946" i="1"/>
  <c r="AP2947" i="1"/>
  <c r="AP2948" i="1"/>
  <c r="AP2949" i="1"/>
  <c r="AP2950" i="1"/>
  <c r="AP2951" i="1"/>
  <c r="AP2952" i="1"/>
  <c r="AP2953" i="1"/>
  <c r="AP2954" i="1"/>
  <c r="AP2955" i="1"/>
  <c r="AP2956" i="1"/>
  <c r="AP2957" i="1"/>
  <c r="AP2958" i="1"/>
  <c r="AP2959" i="1"/>
  <c r="AP2960" i="1"/>
  <c r="AP2961" i="1"/>
  <c r="AP2962" i="1"/>
  <c r="AP2963" i="1"/>
  <c r="AP2964" i="1"/>
  <c r="AP2965" i="1"/>
  <c r="AP2966" i="1"/>
  <c r="AP2967" i="1"/>
  <c r="AP2968" i="1"/>
  <c r="AP2969" i="1"/>
  <c r="AP2970" i="1"/>
  <c r="AP2971" i="1"/>
  <c r="AP2972" i="1"/>
  <c r="AP2973" i="1"/>
  <c r="AP2974" i="1"/>
  <c r="AP2975" i="1"/>
  <c r="AP2976" i="1"/>
  <c r="AP2977" i="1"/>
  <c r="AP2978" i="1"/>
  <c r="AP2979" i="1"/>
  <c r="AP2980" i="1"/>
  <c r="AP2981" i="1"/>
  <c r="AP2982" i="1"/>
  <c r="AP2983" i="1"/>
  <c r="AP2984" i="1"/>
  <c r="AP2985" i="1"/>
  <c r="AP2986" i="1"/>
  <c r="AP2987" i="1"/>
  <c r="AP2988" i="1"/>
  <c r="AP2989" i="1"/>
  <c r="AP2990" i="1"/>
  <c r="AP2991" i="1"/>
  <c r="AP2992" i="1"/>
  <c r="AP2993" i="1"/>
  <c r="AP2994" i="1"/>
  <c r="AP2995" i="1"/>
  <c r="AP2996" i="1"/>
  <c r="AP2997" i="1"/>
  <c r="AP2998" i="1"/>
  <c r="AP2999" i="1"/>
  <c r="AP3000" i="1"/>
  <c r="AP3001" i="1"/>
  <c r="AP3002" i="1"/>
  <c r="AP3003" i="1"/>
  <c r="AP3004" i="1"/>
  <c r="AP3005" i="1"/>
  <c r="AP3006" i="1"/>
  <c r="AP3007" i="1"/>
  <c r="AP3008" i="1"/>
  <c r="AP3009" i="1"/>
  <c r="AP3010" i="1"/>
  <c r="AP3011" i="1"/>
  <c r="AP3012" i="1"/>
  <c r="AP3013" i="1"/>
  <c r="AP3014" i="1"/>
  <c r="AP3015" i="1"/>
  <c r="AP3016" i="1"/>
  <c r="AP3017" i="1"/>
  <c r="AP3018" i="1"/>
  <c r="AP3019" i="1"/>
  <c r="AP3020" i="1"/>
  <c r="AP3021" i="1"/>
  <c r="AP3022" i="1"/>
  <c r="AP3023" i="1"/>
  <c r="AP3024" i="1"/>
  <c r="AP3025" i="1"/>
  <c r="AP3026" i="1"/>
  <c r="AP3027" i="1"/>
  <c r="AP3028" i="1"/>
  <c r="AP3029" i="1"/>
  <c r="AP3030" i="1"/>
  <c r="AP3031" i="1"/>
  <c r="AP3032" i="1"/>
  <c r="AP3033" i="1"/>
  <c r="AP3034" i="1"/>
  <c r="AP3035" i="1"/>
  <c r="AP3036" i="1"/>
  <c r="AP3037" i="1"/>
  <c r="AP3038" i="1"/>
  <c r="AP3039" i="1"/>
  <c r="AP3040" i="1"/>
  <c r="AP3041" i="1"/>
  <c r="AP3042" i="1"/>
  <c r="AP3043" i="1"/>
  <c r="AP3044" i="1"/>
  <c r="AP3045" i="1"/>
  <c r="AP3046" i="1"/>
  <c r="AP3047" i="1"/>
  <c r="AP3048" i="1"/>
  <c r="AP3049" i="1"/>
  <c r="AP3050" i="1"/>
  <c r="AP3051" i="1"/>
  <c r="AP3052" i="1"/>
  <c r="AP3053" i="1"/>
  <c r="AP3054" i="1"/>
  <c r="AP3055" i="1"/>
  <c r="AP3056" i="1"/>
  <c r="AP3057" i="1"/>
  <c r="AP3058" i="1"/>
  <c r="AP3059" i="1"/>
  <c r="AP3060" i="1"/>
  <c r="AP3061" i="1"/>
  <c r="AP3062" i="1"/>
  <c r="AP3063" i="1"/>
  <c r="AP3064" i="1"/>
  <c r="AP3065" i="1"/>
  <c r="AP3066" i="1"/>
  <c r="AP3067" i="1"/>
  <c r="AP3068" i="1"/>
  <c r="AP3069" i="1"/>
  <c r="AP3070" i="1"/>
  <c r="AP3071" i="1"/>
  <c r="AP3072" i="1"/>
  <c r="AP3073" i="1"/>
  <c r="AP3074" i="1"/>
  <c r="AP3075" i="1"/>
  <c r="AP3076" i="1"/>
  <c r="AP3077" i="1"/>
  <c r="AP3078" i="1"/>
  <c r="AP3079" i="1"/>
  <c r="AP3080" i="1"/>
  <c r="AP3081" i="1"/>
  <c r="AP3082" i="1"/>
  <c r="AP3083" i="1"/>
  <c r="AP3084" i="1"/>
  <c r="AP3085" i="1"/>
  <c r="AP3086" i="1"/>
  <c r="AP3087" i="1"/>
  <c r="AP3088" i="1"/>
  <c r="AP3089" i="1"/>
  <c r="AP3090" i="1"/>
  <c r="AP3091" i="1"/>
  <c r="AP3092" i="1"/>
  <c r="AP3093" i="1"/>
  <c r="AP3094" i="1"/>
  <c r="AP3095" i="1"/>
  <c r="AP3096" i="1"/>
  <c r="AP3097" i="1"/>
  <c r="AP3098" i="1"/>
  <c r="AP3099" i="1"/>
  <c r="AP3100" i="1"/>
  <c r="AP3101" i="1"/>
  <c r="AP3102" i="1"/>
  <c r="AP3103" i="1"/>
  <c r="AP3104" i="1"/>
  <c r="AP3105" i="1"/>
  <c r="AP3106" i="1"/>
  <c r="AP3107" i="1"/>
  <c r="AP3108" i="1"/>
  <c r="AP3109" i="1"/>
  <c r="AP3110" i="1"/>
  <c r="AP3111" i="1"/>
  <c r="AP3112" i="1"/>
  <c r="AP3113" i="1"/>
  <c r="AP3114" i="1"/>
  <c r="AP3115" i="1"/>
  <c r="AP3116" i="1"/>
  <c r="AP3117" i="1"/>
  <c r="AP3118" i="1"/>
  <c r="AP3119" i="1"/>
  <c r="AP3120" i="1"/>
  <c r="AP3121" i="1"/>
  <c r="AP3122" i="1"/>
  <c r="AP3123" i="1"/>
  <c r="AP3124" i="1"/>
  <c r="AP3125" i="1"/>
  <c r="AP3126" i="1"/>
  <c r="AP3127" i="1"/>
  <c r="AP3128" i="1"/>
  <c r="AP3129" i="1"/>
  <c r="AP3130" i="1"/>
  <c r="AP3131" i="1"/>
  <c r="AP3132" i="1"/>
  <c r="AP3133" i="1"/>
  <c r="AP3134" i="1"/>
  <c r="AP3135" i="1"/>
  <c r="AP3136" i="1"/>
  <c r="AP3137" i="1"/>
  <c r="AP3138" i="1"/>
  <c r="AP3139" i="1"/>
  <c r="AP3140" i="1"/>
  <c r="AP3141" i="1"/>
  <c r="AP3142" i="1"/>
  <c r="AP3143" i="1"/>
  <c r="AP3144" i="1"/>
  <c r="AP3145" i="1"/>
  <c r="AP3146" i="1"/>
  <c r="AP3147" i="1"/>
  <c r="AP3148" i="1"/>
  <c r="AP3149" i="1"/>
  <c r="AP3150" i="1"/>
  <c r="AP3151" i="1"/>
  <c r="AP3152" i="1"/>
  <c r="AP3153" i="1"/>
  <c r="AP3154" i="1"/>
  <c r="AP3155" i="1"/>
  <c r="AP3156" i="1"/>
  <c r="AP3157" i="1"/>
  <c r="AP3158" i="1"/>
  <c r="AP3159" i="1"/>
  <c r="AP3160" i="1"/>
  <c r="AP3161" i="1"/>
  <c r="AP3162" i="1"/>
  <c r="AP3163" i="1"/>
  <c r="AP3164" i="1"/>
  <c r="AP3165" i="1"/>
  <c r="AP3166" i="1"/>
  <c r="AP3167" i="1"/>
  <c r="AP3168" i="1"/>
  <c r="AP3169" i="1"/>
  <c r="AP3170" i="1"/>
  <c r="AP3171" i="1"/>
  <c r="AP3172" i="1"/>
  <c r="AP3173" i="1"/>
  <c r="AP3174" i="1"/>
  <c r="AP3175" i="1"/>
  <c r="AP3176" i="1"/>
  <c r="AP3177" i="1"/>
  <c r="AP3178" i="1"/>
  <c r="AP3179" i="1"/>
  <c r="AP3180" i="1"/>
  <c r="AP3181" i="1"/>
  <c r="AP3182" i="1"/>
  <c r="AP3183" i="1"/>
  <c r="AP3184" i="1"/>
  <c r="AP3185" i="1"/>
  <c r="AP3186" i="1"/>
  <c r="AP3187" i="1"/>
  <c r="AP3188" i="1"/>
  <c r="AP3189" i="1"/>
  <c r="AP3190" i="1"/>
  <c r="AP3191" i="1"/>
  <c r="AP3192" i="1"/>
  <c r="AP3193" i="1"/>
  <c r="AP3194" i="1"/>
  <c r="AP3195" i="1"/>
  <c r="AP3196" i="1"/>
  <c r="AP3197" i="1"/>
  <c r="AP3198" i="1"/>
  <c r="AP3199" i="1"/>
  <c r="AP3200" i="1"/>
  <c r="AP3201" i="1"/>
  <c r="AP3202" i="1"/>
  <c r="AP3203" i="1"/>
  <c r="AP3204" i="1"/>
  <c r="AP3205" i="1"/>
  <c r="AP3206" i="1"/>
  <c r="AP3207" i="1"/>
  <c r="AP3208" i="1"/>
  <c r="AP3209" i="1"/>
  <c r="AP3210" i="1"/>
  <c r="AP3211" i="1"/>
  <c r="AP3212" i="1"/>
  <c r="AP3213" i="1"/>
  <c r="AP3214" i="1"/>
  <c r="AP3215" i="1"/>
  <c r="AP3216" i="1"/>
  <c r="AP3217" i="1"/>
  <c r="AP3218" i="1"/>
  <c r="AP3219" i="1"/>
  <c r="AP3220" i="1"/>
  <c r="AP3221" i="1"/>
  <c r="AP3222" i="1"/>
  <c r="AP3223" i="1"/>
  <c r="AP3224" i="1"/>
  <c r="AP3225" i="1"/>
  <c r="AP3226" i="1"/>
  <c r="AP3227" i="1"/>
  <c r="AP3228" i="1"/>
  <c r="AP3229" i="1"/>
  <c r="AP3230" i="1"/>
  <c r="AP3231" i="1"/>
  <c r="AP3232" i="1"/>
  <c r="AP3233" i="1"/>
  <c r="AP3234" i="1"/>
  <c r="AP3235" i="1"/>
  <c r="AP3236" i="1"/>
  <c r="AP3237" i="1"/>
  <c r="AP3238" i="1"/>
  <c r="AP3239" i="1"/>
  <c r="AP3240" i="1"/>
  <c r="AP3241" i="1"/>
  <c r="AP3242" i="1"/>
  <c r="AP3243" i="1"/>
  <c r="AP3244" i="1"/>
  <c r="AP3245" i="1"/>
  <c r="AP3246" i="1"/>
  <c r="AP3247" i="1"/>
  <c r="AP3248" i="1"/>
  <c r="AP3249" i="1"/>
  <c r="AP3250" i="1"/>
  <c r="AP3251" i="1"/>
  <c r="AP3252" i="1"/>
  <c r="AP3253" i="1"/>
  <c r="AP3254" i="1"/>
  <c r="AP3255" i="1"/>
  <c r="AP3256" i="1"/>
  <c r="AP3257" i="1"/>
  <c r="AP3258" i="1"/>
  <c r="AP3259" i="1"/>
  <c r="AP3260" i="1"/>
  <c r="AP3261" i="1"/>
  <c r="AP3262" i="1"/>
  <c r="AP3263" i="1"/>
  <c r="AP3264" i="1"/>
  <c r="AP3265" i="1"/>
  <c r="AP3266" i="1"/>
  <c r="AP3267" i="1"/>
  <c r="AP3268" i="1"/>
  <c r="AP3269" i="1"/>
  <c r="AP3270" i="1"/>
  <c r="AP3271" i="1"/>
  <c r="AP3272" i="1"/>
  <c r="AP3273" i="1"/>
  <c r="AP3274" i="1"/>
  <c r="AP3275" i="1"/>
  <c r="AP3276" i="1"/>
  <c r="AP3277" i="1"/>
  <c r="AP3278" i="1"/>
  <c r="AP3279" i="1"/>
  <c r="AP3280" i="1"/>
  <c r="AP3281" i="1"/>
  <c r="AP3282" i="1"/>
  <c r="AP3283" i="1"/>
  <c r="AP3284" i="1"/>
  <c r="AP3285" i="1"/>
  <c r="AP3286" i="1"/>
  <c r="AP3287" i="1"/>
  <c r="AP3288" i="1"/>
  <c r="AP3289" i="1"/>
  <c r="AP3290" i="1"/>
  <c r="AP3291" i="1"/>
  <c r="AP3292" i="1"/>
  <c r="AP3293" i="1"/>
  <c r="AP3294" i="1"/>
  <c r="AP3295" i="1"/>
  <c r="AP3296" i="1"/>
  <c r="AP3297" i="1"/>
  <c r="AP3298" i="1"/>
  <c r="AP3299" i="1"/>
  <c r="AP3300" i="1"/>
  <c r="AP3301" i="1"/>
  <c r="AP3302" i="1"/>
  <c r="AP3303" i="1"/>
  <c r="AP3304" i="1"/>
  <c r="AP3305" i="1"/>
  <c r="AP3306" i="1"/>
  <c r="AP3307" i="1"/>
  <c r="AP3308" i="1"/>
  <c r="AP3309" i="1"/>
  <c r="AP3310" i="1"/>
  <c r="AP3311" i="1"/>
  <c r="AP3312" i="1"/>
  <c r="AP3313" i="1"/>
  <c r="AP3314" i="1"/>
  <c r="AP3315" i="1"/>
  <c r="AP3316" i="1"/>
  <c r="AP3317" i="1"/>
  <c r="AP3318" i="1"/>
  <c r="AP3319" i="1"/>
  <c r="AP3320" i="1"/>
  <c r="AP3321" i="1"/>
  <c r="AP3322" i="1"/>
  <c r="AP3323" i="1"/>
  <c r="AP3324" i="1"/>
  <c r="AP3325" i="1"/>
  <c r="AP3326" i="1"/>
  <c r="AP3327" i="1"/>
  <c r="AP3328" i="1"/>
  <c r="AP3329" i="1"/>
  <c r="AP3330" i="1"/>
  <c r="AP3331" i="1"/>
  <c r="AP3332" i="1"/>
  <c r="AP3333" i="1"/>
  <c r="AP3334" i="1"/>
  <c r="AP3335" i="1"/>
  <c r="AP3336" i="1"/>
  <c r="AP3337" i="1"/>
  <c r="AP3338" i="1"/>
  <c r="AP3339" i="1"/>
  <c r="AP3340" i="1"/>
  <c r="AP3341" i="1"/>
  <c r="AP3342" i="1"/>
  <c r="AP3343" i="1"/>
  <c r="AP3344" i="1"/>
  <c r="AP3345" i="1"/>
  <c r="AP3346" i="1"/>
  <c r="AP3347" i="1"/>
  <c r="AP3348" i="1"/>
  <c r="AP3349" i="1"/>
  <c r="AP3350" i="1"/>
  <c r="AP3351" i="1"/>
  <c r="AP3352" i="1"/>
  <c r="AP3353" i="1"/>
  <c r="AP3354" i="1"/>
  <c r="AP3355" i="1"/>
  <c r="AP3356" i="1"/>
  <c r="AP3357" i="1"/>
  <c r="AP3358" i="1"/>
  <c r="AP3359" i="1"/>
  <c r="AP3360" i="1"/>
  <c r="AP3361" i="1"/>
  <c r="AP3362" i="1"/>
  <c r="AP3363" i="1"/>
  <c r="AP3364" i="1"/>
  <c r="AP3365" i="1"/>
  <c r="AP3366" i="1"/>
  <c r="AP3367" i="1"/>
  <c r="AP3368" i="1"/>
  <c r="AP3369" i="1"/>
  <c r="AP3370" i="1"/>
  <c r="AP3371" i="1"/>
  <c r="AP3372" i="1"/>
  <c r="AP3373" i="1"/>
  <c r="AP3374" i="1"/>
  <c r="AP3375" i="1"/>
  <c r="AP3376" i="1"/>
  <c r="AP3377" i="1"/>
  <c r="AP3378" i="1"/>
  <c r="AP3379" i="1"/>
  <c r="AP3380" i="1"/>
  <c r="AP3381" i="1"/>
  <c r="AP3382" i="1"/>
  <c r="AP3383" i="1"/>
  <c r="AP3384" i="1"/>
  <c r="AP3385" i="1"/>
  <c r="AP3386" i="1"/>
  <c r="AP3387" i="1"/>
  <c r="AP3388" i="1"/>
  <c r="AP3389" i="1"/>
  <c r="AP3390" i="1"/>
  <c r="AP3391" i="1"/>
  <c r="AP3392" i="1"/>
  <c r="AP3393" i="1"/>
  <c r="AP3394" i="1"/>
  <c r="AP3395" i="1"/>
  <c r="AP3396" i="1"/>
  <c r="AP3397" i="1"/>
  <c r="AP3398" i="1"/>
  <c r="AP3399" i="1"/>
  <c r="AP3400" i="1"/>
  <c r="AP3401" i="1"/>
  <c r="AP3402" i="1"/>
  <c r="AP3403" i="1"/>
  <c r="AP3404" i="1"/>
  <c r="AP3405" i="1"/>
  <c r="AP3406" i="1"/>
  <c r="AP3407" i="1"/>
  <c r="AP3408" i="1"/>
  <c r="AP3409" i="1"/>
  <c r="AP3410" i="1"/>
  <c r="AP3411" i="1"/>
  <c r="AP3412" i="1"/>
  <c r="AP3413" i="1"/>
  <c r="AP3414" i="1"/>
  <c r="AP3415" i="1"/>
  <c r="AP3416" i="1"/>
  <c r="AP3417" i="1"/>
  <c r="AP3418" i="1"/>
  <c r="AP3419" i="1"/>
  <c r="AP3420" i="1"/>
  <c r="AP3421" i="1"/>
  <c r="AP3422" i="1"/>
  <c r="AP3423" i="1"/>
  <c r="AP3424" i="1"/>
  <c r="AP3425" i="1"/>
  <c r="AP3426" i="1"/>
  <c r="AP3427" i="1"/>
  <c r="AP3428" i="1"/>
  <c r="AP3429" i="1"/>
  <c r="AP3430" i="1"/>
  <c r="AP3431" i="1"/>
  <c r="AP3432" i="1"/>
  <c r="AP3433" i="1"/>
  <c r="AP3434" i="1"/>
  <c r="AP3435" i="1"/>
  <c r="AP3436" i="1"/>
  <c r="AP3437" i="1"/>
  <c r="AP3438" i="1"/>
  <c r="AP3439" i="1"/>
  <c r="AP3440" i="1"/>
  <c r="AP3441" i="1"/>
  <c r="AP3442" i="1"/>
  <c r="AP3443" i="1"/>
  <c r="AP3444" i="1"/>
  <c r="AP3445" i="1"/>
  <c r="AP3446" i="1"/>
  <c r="AP3447" i="1"/>
  <c r="AP3448" i="1"/>
  <c r="AP3449" i="1"/>
  <c r="AP3450" i="1"/>
  <c r="AP3451" i="1"/>
  <c r="AP3452" i="1"/>
  <c r="AP3453" i="1"/>
  <c r="AP3454" i="1"/>
  <c r="AP3455" i="1"/>
  <c r="AP3456" i="1"/>
  <c r="AP3457" i="1"/>
  <c r="AP3458" i="1"/>
  <c r="AP3459" i="1"/>
  <c r="AP3460" i="1"/>
  <c r="AP3461" i="1"/>
  <c r="AP3462" i="1"/>
  <c r="AP3463" i="1"/>
  <c r="AP3464" i="1"/>
  <c r="AP3465" i="1"/>
  <c r="AP3466" i="1"/>
  <c r="AP3467" i="1"/>
  <c r="AP3468" i="1"/>
  <c r="AP3469" i="1"/>
  <c r="AP3470" i="1"/>
  <c r="AP3471" i="1"/>
  <c r="AP3472" i="1"/>
  <c r="AP3473" i="1"/>
  <c r="AP3474" i="1"/>
  <c r="AP3475" i="1"/>
  <c r="AP3476" i="1"/>
  <c r="AP3477" i="1"/>
  <c r="AP3478" i="1"/>
  <c r="AP3479" i="1"/>
  <c r="AP3480" i="1"/>
  <c r="AP3481" i="1"/>
  <c r="AP3482" i="1"/>
  <c r="AP3483" i="1"/>
  <c r="AP3484" i="1"/>
  <c r="AP3485" i="1"/>
  <c r="AP3486" i="1"/>
  <c r="AP3487" i="1"/>
  <c r="AP3488" i="1"/>
  <c r="AP3489" i="1"/>
  <c r="AP3490" i="1"/>
  <c r="AP3491" i="1"/>
  <c r="AP3492" i="1"/>
  <c r="AP3493" i="1"/>
  <c r="AP3494" i="1"/>
  <c r="AP3495" i="1"/>
  <c r="AP3496" i="1"/>
  <c r="AP3497" i="1"/>
  <c r="AP3498" i="1"/>
  <c r="AP3499" i="1"/>
  <c r="AP3500" i="1"/>
  <c r="AP3501" i="1"/>
  <c r="AP3502" i="1"/>
  <c r="AP3503" i="1"/>
  <c r="AP3504" i="1"/>
  <c r="AP3505" i="1"/>
  <c r="AP3506" i="1"/>
  <c r="AP3507" i="1"/>
  <c r="AP3508" i="1"/>
  <c r="AP3509" i="1"/>
  <c r="AP3510" i="1"/>
  <c r="AP3511" i="1"/>
  <c r="AP3512" i="1"/>
  <c r="AP3513" i="1"/>
  <c r="AP3514" i="1"/>
  <c r="AP3515" i="1"/>
  <c r="AP3516" i="1"/>
  <c r="AP3517" i="1"/>
  <c r="AP3518" i="1"/>
  <c r="AP3519" i="1"/>
  <c r="AP3520" i="1"/>
  <c r="AP3521" i="1"/>
  <c r="AP3522" i="1"/>
  <c r="AP3523" i="1"/>
  <c r="AP3524" i="1"/>
  <c r="AP3525" i="1"/>
  <c r="AP3526" i="1"/>
  <c r="AP3527" i="1"/>
  <c r="AP3528" i="1"/>
  <c r="AP3529" i="1"/>
  <c r="AP3530" i="1"/>
  <c r="AP3531" i="1"/>
  <c r="AP3532" i="1"/>
  <c r="AP3533" i="1"/>
  <c r="AP3534" i="1"/>
  <c r="AP3535" i="1"/>
  <c r="AP3536" i="1"/>
  <c r="AP3537" i="1"/>
  <c r="AP3538" i="1"/>
  <c r="AP3539" i="1"/>
  <c r="AP3540" i="1"/>
  <c r="AP3541" i="1"/>
  <c r="AP3542" i="1"/>
  <c r="AP3543" i="1"/>
  <c r="AP3544" i="1"/>
  <c r="AP3545" i="1"/>
  <c r="AP3546" i="1"/>
  <c r="AP3547" i="1"/>
  <c r="AP3548" i="1"/>
  <c r="AP3549" i="1"/>
  <c r="AP3550" i="1"/>
  <c r="AP3551" i="1"/>
  <c r="AP3552" i="1"/>
  <c r="AP3553" i="1"/>
  <c r="AP3554" i="1"/>
  <c r="AP3555" i="1"/>
  <c r="AP3556" i="1"/>
  <c r="AP3557" i="1"/>
  <c r="AP3558" i="1"/>
  <c r="AP3559" i="1"/>
  <c r="AP3560" i="1"/>
  <c r="AP3561" i="1"/>
  <c r="AP3562" i="1"/>
  <c r="AP3563" i="1"/>
  <c r="AP3564" i="1"/>
  <c r="AP3565" i="1"/>
  <c r="AP3566" i="1"/>
  <c r="AP3567" i="1"/>
  <c r="AP3568" i="1"/>
  <c r="AP3569" i="1"/>
  <c r="AP3570" i="1"/>
  <c r="AP3571" i="1"/>
  <c r="AP3572" i="1"/>
  <c r="AP3573" i="1"/>
  <c r="AP3574" i="1"/>
  <c r="AP3575" i="1"/>
  <c r="AP3576" i="1"/>
  <c r="AP3577" i="1"/>
  <c r="AP3578" i="1"/>
  <c r="AP3579" i="1"/>
  <c r="AP3580" i="1"/>
  <c r="AP3581" i="1"/>
  <c r="AP3582" i="1"/>
  <c r="AP3583" i="1"/>
  <c r="AP3584" i="1"/>
  <c r="AP3585" i="1"/>
  <c r="AP3586" i="1"/>
  <c r="AP3587" i="1"/>
  <c r="AP3588" i="1"/>
  <c r="AP3589" i="1"/>
  <c r="AP3590" i="1"/>
  <c r="AP3591" i="1"/>
  <c r="AP3592" i="1"/>
  <c r="AP3593" i="1"/>
  <c r="AP3594" i="1"/>
  <c r="AP3595" i="1"/>
  <c r="AP3596" i="1"/>
  <c r="AP3597" i="1"/>
  <c r="AP3598" i="1"/>
  <c r="AP3599" i="1"/>
  <c r="AP3600" i="1"/>
  <c r="AP3601" i="1"/>
  <c r="AP3602" i="1"/>
  <c r="AP3603" i="1"/>
  <c r="AP3604" i="1"/>
  <c r="AP3605" i="1"/>
  <c r="AP3606" i="1"/>
  <c r="AP3607" i="1"/>
  <c r="AP3608" i="1"/>
  <c r="AP3609" i="1"/>
  <c r="AP3610" i="1"/>
  <c r="AP3611" i="1"/>
  <c r="AP3612" i="1"/>
  <c r="AP3613" i="1"/>
  <c r="AP3614" i="1"/>
  <c r="AP3615" i="1"/>
  <c r="AP3616" i="1"/>
  <c r="AP3617" i="1"/>
  <c r="AP3618" i="1"/>
  <c r="AP3619" i="1"/>
  <c r="AP3620" i="1"/>
  <c r="AP3621" i="1"/>
  <c r="AP3622" i="1"/>
  <c r="AP3623" i="1"/>
  <c r="AP3624" i="1"/>
  <c r="AP3625" i="1"/>
  <c r="AP3626" i="1"/>
  <c r="AP3627" i="1"/>
  <c r="AP3628" i="1"/>
  <c r="AP3629" i="1"/>
  <c r="AP3630" i="1"/>
  <c r="AP3631" i="1"/>
  <c r="AP3632" i="1"/>
  <c r="AP3633" i="1"/>
  <c r="AP3634" i="1"/>
  <c r="AP3635" i="1"/>
  <c r="AP3636" i="1"/>
  <c r="AP3637" i="1"/>
  <c r="AP3638" i="1"/>
  <c r="AP3639" i="1"/>
  <c r="AP3640" i="1"/>
  <c r="AP3641" i="1"/>
  <c r="AP3642" i="1"/>
  <c r="AP3643" i="1"/>
  <c r="AP3644" i="1"/>
  <c r="AP3645" i="1"/>
  <c r="AP3646" i="1"/>
  <c r="AP3647" i="1"/>
  <c r="AP3648" i="1"/>
  <c r="AP3649" i="1"/>
  <c r="AP3650" i="1"/>
  <c r="AP3651" i="1"/>
  <c r="AP3652" i="1"/>
  <c r="AP3653" i="1"/>
  <c r="AP3654" i="1"/>
  <c r="AP3655" i="1"/>
  <c r="AP3656" i="1"/>
  <c r="AP3657" i="1"/>
  <c r="AP3658" i="1"/>
  <c r="AP3659" i="1"/>
  <c r="AP3660" i="1"/>
  <c r="AP3661" i="1"/>
  <c r="AP3662" i="1"/>
  <c r="AP3663" i="1"/>
  <c r="AP3664" i="1"/>
  <c r="AP3665" i="1"/>
  <c r="AP3666" i="1"/>
  <c r="AP3667" i="1"/>
  <c r="AP3668" i="1"/>
  <c r="AP3669" i="1"/>
  <c r="AP3670" i="1"/>
  <c r="AP3671" i="1"/>
  <c r="AP3672" i="1"/>
  <c r="AP3673" i="1"/>
  <c r="AP3674" i="1"/>
  <c r="AP3675" i="1"/>
  <c r="AP3676" i="1"/>
  <c r="AP3677" i="1"/>
  <c r="AP3678" i="1"/>
  <c r="AP3679" i="1"/>
  <c r="AP3680" i="1"/>
  <c r="AP3681" i="1"/>
  <c r="AP3682" i="1"/>
  <c r="AP3683" i="1"/>
  <c r="AP3684" i="1"/>
  <c r="AP3685" i="1"/>
  <c r="AP3686" i="1"/>
  <c r="AP3687" i="1"/>
  <c r="AP3688" i="1"/>
  <c r="AP3689" i="1"/>
  <c r="AP3690" i="1"/>
  <c r="AP3691" i="1"/>
  <c r="AP3692" i="1"/>
  <c r="AP3693" i="1"/>
  <c r="AP3694" i="1"/>
  <c r="AP3695" i="1"/>
  <c r="AP3696" i="1"/>
  <c r="AP3697" i="1"/>
  <c r="AP3698" i="1"/>
  <c r="AP3699" i="1"/>
  <c r="AP3700" i="1"/>
  <c r="AP3701" i="1"/>
  <c r="AP3702" i="1"/>
  <c r="AP3703" i="1"/>
  <c r="AP3704" i="1"/>
  <c r="AP3705" i="1"/>
  <c r="AP3706" i="1"/>
  <c r="AP3707" i="1"/>
  <c r="AP3708" i="1"/>
  <c r="AP3709" i="1"/>
  <c r="AP3710" i="1"/>
  <c r="AP3711" i="1"/>
  <c r="AP3712" i="1"/>
  <c r="AP3713" i="1"/>
  <c r="AP3714" i="1"/>
  <c r="AP3715" i="1"/>
  <c r="AP3716" i="1"/>
  <c r="AP3717" i="1"/>
  <c r="AP3718" i="1"/>
  <c r="AP3719" i="1"/>
  <c r="AP3720" i="1"/>
  <c r="AP3721" i="1"/>
  <c r="AP3722" i="1"/>
  <c r="AP3723" i="1"/>
  <c r="AP3724" i="1"/>
  <c r="AP3725" i="1"/>
  <c r="AP3726" i="1"/>
  <c r="AP3727" i="1"/>
  <c r="AP3728" i="1"/>
  <c r="AP3729" i="1"/>
  <c r="AP3730" i="1"/>
  <c r="AP3731" i="1"/>
  <c r="AP3732" i="1"/>
  <c r="AP3733" i="1"/>
  <c r="AP3734" i="1"/>
  <c r="AP3735" i="1"/>
  <c r="AP3736" i="1"/>
  <c r="AP3737" i="1"/>
  <c r="AP3738" i="1"/>
  <c r="AP3739" i="1"/>
  <c r="AP3740" i="1"/>
  <c r="AP3741" i="1"/>
  <c r="AP3742" i="1"/>
  <c r="AP3743" i="1"/>
  <c r="AP3744" i="1"/>
  <c r="AP3745" i="1"/>
  <c r="AP3746" i="1"/>
  <c r="AP3747" i="1"/>
  <c r="AP3748" i="1"/>
  <c r="AP3749" i="1"/>
  <c r="AP3750" i="1"/>
  <c r="AP3751" i="1"/>
  <c r="AP3752" i="1"/>
  <c r="AP3753" i="1"/>
  <c r="AP3754" i="1"/>
  <c r="AP3755" i="1"/>
  <c r="AP3756" i="1"/>
  <c r="AP3757" i="1"/>
  <c r="AP3758" i="1"/>
  <c r="AP3759" i="1"/>
  <c r="AP3760" i="1"/>
  <c r="AP3761" i="1"/>
  <c r="AP3762" i="1"/>
  <c r="AP3763" i="1"/>
  <c r="AP3764" i="1"/>
  <c r="AP3765" i="1"/>
  <c r="AP3766" i="1"/>
  <c r="AP3767" i="1"/>
  <c r="AP3768" i="1"/>
  <c r="AP3769" i="1"/>
  <c r="AP3770" i="1"/>
  <c r="AP3771" i="1"/>
  <c r="AP3772" i="1"/>
  <c r="AP3773" i="1"/>
  <c r="AP3774" i="1"/>
  <c r="AP3775" i="1"/>
  <c r="AP3776" i="1"/>
  <c r="AP3777" i="1"/>
  <c r="AP3778" i="1"/>
  <c r="AP3779" i="1"/>
  <c r="AP3780" i="1"/>
  <c r="AP3781" i="1"/>
  <c r="AP3782" i="1"/>
  <c r="AP3783" i="1"/>
  <c r="AP3784" i="1"/>
  <c r="AP3785" i="1"/>
  <c r="AP3786" i="1"/>
  <c r="AP3787" i="1"/>
  <c r="AP3788" i="1"/>
  <c r="AP3789" i="1"/>
  <c r="AP3790" i="1"/>
  <c r="AP3791" i="1"/>
  <c r="AP3792" i="1"/>
  <c r="AP3793" i="1"/>
  <c r="AP3794" i="1"/>
  <c r="AP3795" i="1"/>
  <c r="AP3796" i="1"/>
  <c r="AP3797" i="1"/>
  <c r="AP3798" i="1"/>
  <c r="AP3799" i="1"/>
  <c r="AP3800" i="1"/>
  <c r="AP3801" i="1"/>
  <c r="AP3802" i="1"/>
  <c r="AP3803" i="1"/>
  <c r="AP3804" i="1"/>
  <c r="AP3805" i="1"/>
  <c r="AP3806" i="1"/>
  <c r="AP3807" i="1"/>
  <c r="AP3808" i="1"/>
  <c r="AP3809" i="1"/>
  <c r="AP3810" i="1"/>
  <c r="AP3811" i="1"/>
  <c r="AP3812" i="1"/>
  <c r="AP3813" i="1"/>
  <c r="AP3814" i="1"/>
  <c r="AP3815" i="1"/>
  <c r="AP3816" i="1"/>
  <c r="AP3817" i="1"/>
  <c r="AP3818" i="1"/>
  <c r="AP3819" i="1"/>
  <c r="AP3820" i="1"/>
  <c r="AP3821" i="1"/>
  <c r="AP3822" i="1"/>
  <c r="AP3823" i="1"/>
  <c r="AP3824" i="1"/>
  <c r="AP3825" i="1"/>
  <c r="AP3826" i="1"/>
  <c r="AP3827" i="1"/>
  <c r="AP3828" i="1"/>
  <c r="AP3829" i="1"/>
  <c r="AP3830" i="1"/>
  <c r="AP3831" i="1"/>
  <c r="AP3832" i="1"/>
  <c r="AP3833" i="1"/>
  <c r="AP3834" i="1"/>
  <c r="AP3835" i="1"/>
  <c r="AP3836" i="1"/>
  <c r="AP3837" i="1"/>
  <c r="AP3838" i="1"/>
  <c r="AP3839" i="1"/>
  <c r="AP3840" i="1"/>
  <c r="AP3841" i="1"/>
  <c r="AP3842" i="1"/>
  <c r="AP3843" i="1"/>
  <c r="AP3844" i="1"/>
  <c r="AP3845" i="1"/>
  <c r="AP3846" i="1"/>
  <c r="AP3847" i="1"/>
  <c r="AP3848" i="1"/>
  <c r="AP3849" i="1"/>
  <c r="AP3850" i="1"/>
  <c r="AP3851" i="1"/>
  <c r="AP3852" i="1"/>
  <c r="AP3853" i="1"/>
  <c r="AP3854" i="1"/>
  <c r="AP3855" i="1"/>
  <c r="AP3856" i="1"/>
  <c r="AP3857" i="1"/>
  <c r="AP3858" i="1"/>
  <c r="AP3859" i="1"/>
  <c r="AP3860" i="1"/>
  <c r="AP3861" i="1"/>
  <c r="AP3862" i="1"/>
  <c r="AP3863" i="1"/>
  <c r="AP3864" i="1"/>
  <c r="AP3865" i="1"/>
  <c r="AP3866" i="1"/>
  <c r="AP3867" i="1"/>
  <c r="AP3868" i="1"/>
  <c r="AP3869" i="1"/>
  <c r="AP3870" i="1"/>
  <c r="AP3871" i="1"/>
  <c r="AP3872" i="1"/>
  <c r="AP3873" i="1"/>
  <c r="AP3874" i="1"/>
  <c r="AP3875" i="1"/>
  <c r="AP3876" i="1"/>
  <c r="AP3877" i="1"/>
  <c r="AP3878" i="1"/>
  <c r="AP3879" i="1"/>
  <c r="AP3880" i="1"/>
  <c r="AP3881" i="1"/>
  <c r="AP3882" i="1"/>
  <c r="AP3883" i="1"/>
  <c r="AP3884" i="1"/>
  <c r="AP3885" i="1"/>
  <c r="AP3886" i="1"/>
  <c r="AP3887" i="1"/>
  <c r="AP3888" i="1"/>
  <c r="AP3889" i="1"/>
  <c r="AP3890" i="1"/>
  <c r="AP3891" i="1"/>
  <c r="AP3892" i="1"/>
  <c r="AP3893" i="1"/>
  <c r="AP3894" i="1"/>
  <c r="AP3895" i="1"/>
  <c r="AP3896" i="1"/>
  <c r="AP3897" i="1"/>
  <c r="AP3898" i="1"/>
  <c r="AP3899" i="1"/>
  <c r="AP3900" i="1"/>
  <c r="AP3901" i="1"/>
  <c r="AP3902" i="1"/>
  <c r="AP3903" i="1"/>
  <c r="AP3904" i="1"/>
  <c r="AP3905" i="1"/>
  <c r="AP3906" i="1"/>
  <c r="AP3907" i="1"/>
  <c r="AP3908" i="1"/>
  <c r="AP3909" i="1"/>
  <c r="AP3910" i="1"/>
  <c r="AP3911" i="1"/>
  <c r="AP3912" i="1"/>
  <c r="AP3913" i="1"/>
  <c r="AP3914" i="1"/>
  <c r="AP3915" i="1"/>
  <c r="AP3916" i="1"/>
  <c r="AP3917" i="1"/>
  <c r="AP3918" i="1"/>
  <c r="AP3919" i="1"/>
  <c r="AP3920" i="1"/>
  <c r="AP3921" i="1"/>
  <c r="AP3922" i="1"/>
  <c r="AP3923" i="1"/>
  <c r="AP3924" i="1"/>
  <c r="AP3925" i="1"/>
  <c r="AP3926" i="1"/>
  <c r="AP3927" i="1"/>
  <c r="AP3928" i="1"/>
  <c r="AP3929" i="1"/>
  <c r="AP3930" i="1"/>
  <c r="AP3931" i="1"/>
  <c r="AP3932" i="1"/>
  <c r="AP3933" i="1"/>
  <c r="AP3934" i="1"/>
  <c r="AP3935" i="1"/>
  <c r="AP3936" i="1"/>
  <c r="AP3937" i="1"/>
  <c r="AP3938" i="1"/>
  <c r="AP3939" i="1"/>
  <c r="AP3940" i="1"/>
  <c r="AP3941" i="1"/>
  <c r="AP3942" i="1"/>
  <c r="AP3943" i="1"/>
  <c r="AP3944" i="1"/>
  <c r="AP3945" i="1"/>
  <c r="AP3946" i="1"/>
  <c r="AP3947" i="1"/>
  <c r="AP3948" i="1"/>
  <c r="AP3949" i="1"/>
  <c r="AP3950" i="1"/>
  <c r="AP3951" i="1"/>
  <c r="AP3952" i="1"/>
  <c r="AP3953" i="1"/>
  <c r="AP3954" i="1"/>
  <c r="AP3955" i="1"/>
  <c r="AP3956" i="1"/>
  <c r="AP3957" i="1"/>
  <c r="AP3958" i="1"/>
  <c r="AP3959" i="1"/>
  <c r="AP3960" i="1"/>
  <c r="AP3961" i="1"/>
  <c r="AP3962" i="1"/>
  <c r="AP3963" i="1"/>
  <c r="AP3964" i="1"/>
  <c r="AP3965" i="1"/>
  <c r="AP3966" i="1"/>
  <c r="AP3967" i="1"/>
  <c r="AP3968" i="1"/>
  <c r="AP3969" i="1"/>
  <c r="AP3970" i="1"/>
  <c r="AP3971" i="1"/>
  <c r="AP3972" i="1"/>
  <c r="AP3973" i="1"/>
  <c r="AP3974" i="1"/>
  <c r="AP3975" i="1"/>
  <c r="AP3976" i="1"/>
  <c r="AP3977" i="1"/>
  <c r="AP3978" i="1"/>
  <c r="AP3979" i="1"/>
  <c r="AP3980" i="1"/>
  <c r="AP3981" i="1"/>
  <c r="AP3982" i="1"/>
  <c r="AP3983" i="1"/>
  <c r="AP3984" i="1"/>
  <c r="AP3985" i="1"/>
  <c r="AP3986" i="1"/>
  <c r="AP3987" i="1"/>
  <c r="AP3988" i="1"/>
  <c r="AP3989" i="1"/>
  <c r="AP3990" i="1"/>
  <c r="AP3991" i="1"/>
  <c r="AP3992" i="1"/>
  <c r="AP3993" i="1"/>
  <c r="AP3994" i="1"/>
  <c r="AP3995" i="1"/>
  <c r="AP3996" i="1"/>
  <c r="AP3997" i="1"/>
  <c r="AP3998" i="1"/>
  <c r="AP3999" i="1"/>
  <c r="AP4000" i="1"/>
  <c r="AP4001" i="1"/>
  <c r="AP4002" i="1"/>
  <c r="AP4003" i="1"/>
  <c r="AP4004" i="1"/>
  <c r="AP4005" i="1"/>
  <c r="AP4006" i="1"/>
  <c r="AP4007" i="1"/>
  <c r="AP4008" i="1"/>
  <c r="AP4009" i="1"/>
  <c r="AP4010" i="1"/>
  <c r="AP4011" i="1"/>
  <c r="AP4012" i="1"/>
  <c r="AP4013" i="1"/>
  <c r="AP4014" i="1"/>
  <c r="AP4015" i="1"/>
  <c r="AP4016" i="1"/>
  <c r="AP4017" i="1"/>
  <c r="AP4018" i="1"/>
  <c r="AP4019" i="1"/>
  <c r="AP4020" i="1"/>
  <c r="AP4021" i="1"/>
  <c r="AP4022" i="1"/>
  <c r="AP4023" i="1"/>
  <c r="AP4024" i="1"/>
  <c r="AP4025" i="1"/>
  <c r="AP4026" i="1"/>
  <c r="AP4027" i="1"/>
  <c r="AP4028" i="1"/>
  <c r="AP4029" i="1"/>
  <c r="AP4030" i="1"/>
  <c r="AP4031" i="1"/>
  <c r="AP4032" i="1"/>
  <c r="AP4033" i="1"/>
  <c r="AP4034" i="1"/>
  <c r="AP4035" i="1"/>
  <c r="AP4036" i="1"/>
  <c r="AP4037" i="1"/>
  <c r="AP4038" i="1"/>
  <c r="AP4039" i="1"/>
  <c r="AP4040" i="1"/>
  <c r="AP4041" i="1"/>
  <c r="AP4042" i="1"/>
  <c r="AP4043" i="1"/>
  <c r="AP4044" i="1"/>
  <c r="AP4045" i="1"/>
  <c r="AP4046" i="1"/>
  <c r="AP4047" i="1"/>
  <c r="AP4048" i="1"/>
  <c r="AP4049" i="1"/>
  <c r="AP4050" i="1"/>
  <c r="AP4051" i="1"/>
  <c r="AP4052" i="1"/>
  <c r="AP4053" i="1"/>
  <c r="AP4054" i="1"/>
  <c r="AP4055" i="1"/>
  <c r="AP4056" i="1"/>
  <c r="AP4057" i="1"/>
  <c r="AP4058" i="1"/>
  <c r="AP4059" i="1"/>
  <c r="AP4060" i="1"/>
  <c r="AP4061" i="1"/>
  <c r="AP4062" i="1"/>
  <c r="AP4063" i="1"/>
  <c r="AP4064" i="1"/>
  <c r="AP4065" i="1"/>
  <c r="AP4066" i="1"/>
  <c r="AP4067" i="1"/>
  <c r="AP4068" i="1"/>
  <c r="AP4069" i="1"/>
  <c r="AP4070" i="1"/>
  <c r="AP4071" i="1"/>
  <c r="AP4072" i="1"/>
  <c r="AP4073" i="1"/>
  <c r="AP4074" i="1"/>
  <c r="AP4075" i="1"/>
  <c r="AP4076" i="1"/>
  <c r="AP4077" i="1"/>
  <c r="AP4078" i="1"/>
  <c r="AP4079" i="1"/>
  <c r="AP4080" i="1"/>
  <c r="AP4081" i="1"/>
  <c r="AP4082" i="1"/>
  <c r="AP4083" i="1"/>
  <c r="AP4084" i="1"/>
  <c r="AP4085" i="1"/>
  <c r="AP4086" i="1"/>
  <c r="AP4087" i="1"/>
  <c r="AP4088" i="1"/>
  <c r="AP4089" i="1"/>
  <c r="AP4090" i="1"/>
  <c r="AP4091" i="1"/>
  <c r="AP4092" i="1"/>
  <c r="AP4093" i="1"/>
  <c r="AP4094" i="1"/>
  <c r="AP4095" i="1"/>
  <c r="AP4096" i="1"/>
  <c r="AP4097" i="1"/>
  <c r="AP4098" i="1"/>
  <c r="AP4099" i="1"/>
  <c r="AP4100" i="1"/>
  <c r="AP4101" i="1"/>
  <c r="AP4102" i="1"/>
  <c r="AP4103" i="1"/>
  <c r="AP4104" i="1"/>
  <c r="AP4105" i="1"/>
  <c r="AP4106" i="1"/>
  <c r="AP4107" i="1"/>
  <c r="AP4108" i="1"/>
  <c r="AP4109" i="1"/>
  <c r="AP4110" i="1"/>
  <c r="AP4111" i="1"/>
  <c r="AP4112" i="1"/>
  <c r="AP4113" i="1"/>
  <c r="AP4114" i="1"/>
  <c r="AP4115" i="1"/>
  <c r="AP4116" i="1"/>
  <c r="AP4117" i="1"/>
  <c r="AP4118" i="1"/>
  <c r="AP4119" i="1"/>
  <c r="AP4120" i="1"/>
  <c r="AP4121" i="1"/>
  <c r="AP4122" i="1"/>
  <c r="AP4123" i="1"/>
  <c r="AP4124" i="1"/>
  <c r="AP4125" i="1"/>
  <c r="AP4126" i="1"/>
  <c r="AP4127" i="1"/>
  <c r="AP4128" i="1"/>
  <c r="AP4129" i="1"/>
  <c r="AP4130" i="1"/>
  <c r="AP4131" i="1"/>
  <c r="AP4132" i="1"/>
  <c r="AP4133" i="1"/>
  <c r="AP4134" i="1"/>
  <c r="AP4135" i="1"/>
  <c r="AP4136" i="1"/>
  <c r="AP4137" i="1"/>
  <c r="AP4138" i="1"/>
  <c r="AP4139" i="1"/>
  <c r="AP4140" i="1"/>
  <c r="AP4141" i="1"/>
  <c r="AP4142" i="1"/>
  <c r="AP4143" i="1"/>
  <c r="AP4144" i="1"/>
  <c r="AP4145" i="1"/>
  <c r="AP4146" i="1"/>
  <c r="AP4147" i="1"/>
  <c r="AP4148" i="1"/>
  <c r="AP4149" i="1"/>
  <c r="AP4150" i="1"/>
  <c r="AP4151" i="1"/>
  <c r="AP4152" i="1"/>
  <c r="AP4153" i="1"/>
  <c r="AP4154" i="1"/>
  <c r="AP4155" i="1"/>
  <c r="AP4156" i="1"/>
  <c r="AP4157" i="1"/>
  <c r="AP4158" i="1"/>
  <c r="AP4159" i="1"/>
  <c r="AP4160" i="1"/>
  <c r="AP4161" i="1"/>
  <c r="AP4162" i="1"/>
  <c r="AP4163" i="1"/>
  <c r="AP4164" i="1"/>
  <c r="AP4165" i="1"/>
  <c r="AP4166" i="1"/>
  <c r="AP4167" i="1"/>
  <c r="AP4168" i="1"/>
  <c r="AP4169" i="1"/>
  <c r="AP4170" i="1"/>
  <c r="AP4171" i="1"/>
  <c r="AP4172" i="1"/>
  <c r="AP4173" i="1"/>
  <c r="AP4174" i="1"/>
  <c r="AP4175" i="1"/>
  <c r="AP4176" i="1"/>
  <c r="AP4177" i="1"/>
  <c r="AP4178" i="1"/>
  <c r="AP4179" i="1"/>
  <c r="AP4180" i="1"/>
  <c r="AP4181" i="1"/>
  <c r="AP4182" i="1"/>
  <c r="AP4183" i="1"/>
  <c r="AP4184" i="1"/>
  <c r="AP4185" i="1"/>
  <c r="AP4186" i="1"/>
  <c r="AP4187" i="1"/>
  <c r="AP4188" i="1"/>
  <c r="AP4189" i="1"/>
  <c r="AP4190" i="1"/>
  <c r="AP4191" i="1"/>
  <c r="AP4192" i="1"/>
  <c r="AP4193" i="1"/>
  <c r="AP4194" i="1"/>
  <c r="AP4195" i="1"/>
  <c r="AP4196" i="1"/>
  <c r="AP4197" i="1"/>
  <c r="AP4198" i="1"/>
  <c r="AP4199" i="1"/>
  <c r="AP4200" i="1"/>
  <c r="AP4201" i="1"/>
  <c r="AP4202" i="1"/>
  <c r="AP4203" i="1"/>
  <c r="AP4204" i="1"/>
  <c r="AP4205" i="1"/>
  <c r="AP4206" i="1"/>
  <c r="AP4207" i="1"/>
  <c r="AP4208" i="1"/>
  <c r="AP4209" i="1"/>
  <c r="AP4210" i="1"/>
  <c r="AP4211" i="1"/>
  <c r="AP4212" i="1"/>
  <c r="AP4213" i="1"/>
  <c r="AP4214" i="1"/>
  <c r="AP4215" i="1"/>
  <c r="AP4216" i="1"/>
  <c r="AP4217" i="1"/>
  <c r="AP4218" i="1"/>
  <c r="AP4219" i="1"/>
  <c r="AP4220" i="1"/>
  <c r="AP4221" i="1"/>
  <c r="AP4222" i="1"/>
  <c r="AP4223" i="1"/>
  <c r="AP4224" i="1"/>
  <c r="AP4225" i="1"/>
  <c r="AP4226" i="1"/>
  <c r="AP4227" i="1"/>
  <c r="AP4228" i="1"/>
  <c r="AP4229" i="1"/>
  <c r="AP4230" i="1"/>
  <c r="AP4231" i="1"/>
  <c r="AP4232" i="1"/>
  <c r="AP4233" i="1"/>
  <c r="AP4234" i="1"/>
  <c r="AP4235" i="1"/>
  <c r="AP4236" i="1"/>
  <c r="AP4237" i="1"/>
  <c r="AP4238" i="1"/>
  <c r="AP4239" i="1"/>
  <c r="AP4240" i="1"/>
  <c r="AP4241" i="1"/>
  <c r="AP4242" i="1"/>
  <c r="AP4243" i="1"/>
  <c r="AP4244" i="1"/>
  <c r="AP4245" i="1"/>
  <c r="AP4246" i="1"/>
  <c r="AP4247" i="1"/>
  <c r="AP4248" i="1"/>
  <c r="AP4249" i="1"/>
  <c r="AP4250" i="1"/>
  <c r="AP4251" i="1"/>
  <c r="AP4252" i="1"/>
  <c r="AP4253" i="1"/>
  <c r="AP4254" i="1"/>
  <c r="AP4255" i="1"/>
  <c r="AP4256" i="1"/>
  <c r="AP4257" i="1"/>
  <c r="AP4258" i="1"/>
  <c r="AP4259" i="1"/>
  <c r="AP4260" i="1"/>
  <c r="AP4261" i="1"/>
  <c r="AP4262" i="1"/>
  <c r="AP4263" i="1"/>
  <c r="AP4264" i="1"/>
  <c r="AP4265" i="1"/>
  <c r="AP4266" i="1"/>
  <c r="AP4267" i="1"/>
  <c r="AP4268" i="1"/>
  <c r="AP4269" i="1"/>
  <c r="AP4270" i="1"/>
  <c r="AP4271" i="1"/>
  <c r="AP4272" i="1"/>
  <c r="AP4273" i="1"/>
  <c r="AP4274" i="1"/>
  <c r="AP4275" i="1"/>
  <c r="AP4276" i="1"/>
  <c r="AP4277" i="1"/>
  <c r="AP4278" i="1"/>
  <c r="AP4279" i="1"/>
  <c r="AP4280" i="1"/>
  <c r="AP4281" i="1"/>
  <c r="AP4282" i="1"/>
  <c r="AP4283" i="1"/>
  <c r="AP4284" i="1"/>
  <c r="AP4285" i="1"/>
  <c r="AP4286" i="1"/>
  <c r="AP4287" i="1"/>
  <c r="AP4288" i="1"/>
  <c r="AP4289" i="1"/>
  <c r="AP4290" i="1"/>
  <c r="AP4291" i="1"/>
  <c r="AP4292" i="1"/>
  <c r="AP4293" i="1"/>
  <c r="AP4294" i="1"/>
  <c r="AP4295" i="1"/>
  <c r="AP4296" i="1"/>
  <c r="AP4297" i="1"/>
  <c r="AP4298" i="1"/>
  <c r="AP4299" i="1"/>
  <c r="AP4300" i="1"/>
  <c r="AP4301" i="1"/>
  <c r="AP4302" i="1"/>
  <c r="AP4303" i="1"/>
  <c r="AP4304" i="1"/>
  <c r="AP4305" i="1"/>
  <c r="AP4306" i="1"/>
  <c r="AP4307" i="1"/>
  <c r="AP4308" i="1"/>
  <c r="AP4309" i="1"/>
  <c r="AP4310" i="1"/>
  <c r="AP4311" i="1"/>
  <c r="AP4312" i="1"/>
  <c r="AP4313" i="1"/>
  <c r="AP4314" i="1"/>
  <c r="AP4315" i="1"/>
  <c r="AP4316" i="1"/>
  <c r="AP4317" i="1"/>
  <c r="AP4318" i="1"/>
  <c r="AP4319" i="1"/>
  <c r="AP4320" i="1"/>
  <c r="AP4321" i="1"/>
  <c r="AP4322" i="1"/>
  <c r="AP4323" i="1"/>
  <c r="AP4324" i="1"/>
  <c r="AP4325" i="1"/>
  <c r="AP4326" i="1"/>
  <c r="AP4327" i="1"/>
  <c r="AP4328" i="1"/>
  <c r="AP4329" i="1"/>
  <c r="AP4330" i="1"/>
  <c r="AP4331" i="1"/>
  <c r="AP4332" i="1"/>
  <c r="AP4333" i="1"/>
  <c r="AP4334" i="1"/>
  <c r="AP4335" i="1"/>
  <c r="AP4336" i="1"/>
  <c r="AP4337" i="1"/>
  <c r="AP4338" i="1"/>
  <c r="AP4339" i="1"/>
  <c r="AP4340" i="1"/>
  <c r="AP4341" i="1"/>
  <c r="AP4342" i="1"/>
  <c r="AP4343" i="1"/>
  <c r="AP4344" i="1"/>
  <c r="AP4345" i="1"/>
  <c r="AP4346" i="1"/>
  <c r="AP4347" i="1"/>
  <c r="AP4348" i="1"/>
  <c r="AP4349" i="1"/>
  <c r="AP4350" i="1"/>
  <c r="AP4351" i="1"/>
  <c r="AP4352" i="1"/>
  <c r="AP4353" i="1"/>
  <c r="AP4354" i="1"/>
  <c r="AP4355" i="1"/>
  <c r="AP4356" i="1"/>
  <c r="AP4357" i="1"/>
  <c r="AP4358" i="1"/>
  <c r="AP4359" i="1"/>
  <c r="AP4360" i="1"/>
  <c r="AP4361" i="1"/>
  <c r="AP4362" i="1"/>
  <c r="AP4363" i="1"/>
  <c r="AP4364" i="1"/>
  <c r="AP4365" i="1"/>
  <c r="AP4366" i="1"/>
  <c r="AP4367" i="1"/>
  <c r="AP4368" i="1"/>
  <c r="AP4369" i="1"/>
  <c r="AP4370" i="1"/>
  <c r="AP4371" i="1"/>
  <c r="AP4372" i="1"/>
  <c r="AP4373" i="1"/>
  <c r="AP4374" i="1"/>
  <c r="AP4375" i="1"/>
  <c r="AP4376" i="1"/>
  <c r="AP4377" i="1"/>
  <c r="AP4378" i="1"/>
  <c r="AP4379" i="1"/>
  <c r="AP4380" i="1"/>
  <c r="AP4381" i="1"/>
  <c r="AP4382" i="1"/>
  <c r="AP4383" i="1"/>
  <c r="AP4384" i="1"/>
  <c r="AP4385" i="1"/>
  <c r="AP4386" i="1"/>
  <c r="AP4387" i="1"/>
  <c r="AP4388" i="1"/>
  <c r="AP4389" i="1"/>
  <c r="AP4390" i="1"/>
  <c r="AP4391" i="1"/>
  <c r="AP4392" i="1"/>
  <c r="AP4393" i="1"/>
  <c r="AP4394" i="1"/>
  <c r="AP4395" i="1"/>
  <c r="AP4396" i="1"/>
  <c r="AP4397" i="1"/>
  <c r="AP4398" i="1"/>
  <c r="AP4399" i="1"/>
  <c r="AP4400" i="1"/>
  <c r="AP4401" i="1"/>
  <c r="AP4402" i="1"/>
  <c r="AP4403" i="1"/>
  <c r="AP4404" i="1"/>
  <c r="AP4405" i="1"/>
  <c r="AP4406" i="1"/>
  <c r="AP4407" i="1"/>
  <c r="AP4408" i="1"/>
  <c r="AP4409" i="1"/>
  <c r="AP4410" i="1"/>
  <c r="AP4411" i="1"/>
  <c r="AP4412" i="1"/>
  <c r="AP4413" i="1"/>
  <c r="AP4414" i="1"/>
  <c r="AP4415" i="1"/>
  <c r="AP4416" i="1"/>
  <c r="AP4417" i="1"/>
  <c r="AP4418" i="1"/>
  <c r="AP4419" i="1"/>
  <c r="AP4420" i="1"/>
  <c r="AP4421" i="1"/>
  <c r="AP4422" i="1"/>
  <c r="AP4423" i="1"/>
  <c r="AP4424" i="1"/>
  <c r="AP4425" i="1"/>
  <c r="AP4426" i="1"/>
  <c r="AP4427" i="1"/>
  <c r="AP4428" i="1"/>
  <c r="AP4429" i="1"/>
  <c r="AP4430" i="1"/>
  <c r="AP4431" i="1"/>
  <c r="AP4432" i="1"/>
  <c r="AP4433" i="1"/>
  <c r="AP4434" i="1"/>
  <c r="AP4435" i="1"/>
  <c r="AP4436" i="1"/>
  <c r="AP4437" i="1"/>
  <c r="AP4438" i="1"/>
  <c r="AP4439" i="1"/>
  <c r="AP4440" i="1"/>
  <c r="AP4441" i="1"/>
  <c r="AP4442" i="1"/>
  <c r="AP4443" i="1"/>
  <c r="AP4444" i="1"/>
  <c r="AP4445" i="1"/>
  <c r="AP4446" i="1"/>
  <c r="AP4447" i="1"/>
  <c r="AP4448" i="1"/>
  <c r="AP4449" i="1"/>
  <c r="AP4450" i="1"/>
  <c r="AP4451" i="1"/>
  <c r="AP4452" i="1"/>
  <c r="AP4453" i="1"/>
  <c r="AP4454" i="1"/>
  <c r="AP4455" i="1"/>
  <c r="AP4456" i="1"/>
  <c r="AP4457" i="1"/>
  <c r="AP4458" i="1"/>
  <c r="AP4459" i="1"/>
  <c r="AP4460" i="1"/>
  <c r="AP4461" i="1"/>
  <c r="AP4462" i="1"/>
  <c r="AP4463" i="1"/>
  <c r="AP4464" i="1"/>
  <c r="AP4465" i="1"/>
  <c r="AP4466" i="1"/>
  <c r="AP4467" i="1"/>
  <c r="AP4468" i="1"/>
  <c r="AP4469" i="1"/>
  <c r="AP4470" i="1"/>
  <c r="AP4471" i="1"/>
  <c r="AP4472" i="1"/>
  <c r="AP4473" i="1"/>
  <c r="AP4474" i="1"/>
  <c r="AP4475" i="1"/>
  <c r="AP4476" i="1"/>
  <c r="AP4477" i="1"/>
  <c r="AP4478" i="1"/>
  <c r="AP4479" i="1"/>
  <c r="AP4480" i="1"/>
  <c r="AP4481" i="1"/>
  <c r="AP4482" i="1"/>
  <c r="AP4483" i="1"/>
  <c r="AP4484" i="1"/>
  <c r="AP4485" i="1"/>
  <c r="AP4486" i="1"/>
  <c r="AP4487" i="1"/>
  <c r="AP4488" i="1"/>
  <c r="AP4489" i="1"/>
  <c r="AP4490" i="1"/>
  <c r="AP4491" i="1"/>
  <c r="AP4492" i="1"/>
  <c r="AP4493" i="1"/>
  <c r="AP4494" i="1"/>
  <c r="AP4495" i="1"/>
  <c r="AP4496" i="1"/>
  <c r="AP4497" i="1"/>
  <c r="AP4498" i="1"/>
  <c r="AP4499" i="1"/>
  <c r="AP4500" i="1"/>
  <c r="AP4501" i="1"/>
  <c r="AP4502" i="1"/>
  <c r="AP4503" i="1"/>
  <c r="AP4504" i="1"/>
  <c r="AP4505" i="1"/>
  <c r="AP4506" i="1"/>
  <c r="AP4507" i="1"/>
  <c r="AP4508" i="1"/>
  <c r="AP4509" i="1"/>
  <c r="AP4510" i="1"/>
  <c r="AP4511" i="1"/>
  <c r="AP4512" i="1"/>
  <c r="AP4513" i="1"/>
  <c r="AP4514" i="1"/>
  <c r="AP4515" i="1"/>
  <c r="AP4516" i="1"/>
  <c r="AP4517" i="1"/>
  <c r="AP4518" i="1"/>
  <c r="AP4519" i="1"/>
  <c r="AP4520" i="1"/>
  <c r="AP4521" i="1"/>
  <c r="AP4522" i="1"/>
  <c r="AP4523" i="1"/>
  <c r="AP4524" i="1"/>
  <c r="AP4525" i="1"/>
  <c r="AP4526" i="1"/>
  <c r="AP4527" i="1"/>
  <c r="AP4528" i="1"/>
  <c r="AP4529" i="1"/>
  <c r="AP4530" i="1"/>
  <c r="AP4531" i="1"/>
  <c r="AP4532" i="1"/>
  <c r="AP4533" i="1"/>
  <c r="AP4534" i="1"/>
  <c r="AP4535" i="1"/>
  <c r="AP4536" i="1"/>
  <c r="AP4537" i="1"/>
  <c r="AP4538" i="1"/>
  <c r="AP4539" i="1"/>
  <c r="AP4540" i="1"/>
  <c r="AP4541" i="1"/>
  <c r="AP4542" i="1"/>
  <c r="AP4543" i="1"/>
  <c r="AP4544" i="1"/>
  <c r="AP4545" i="1"/>
  <c r="AP4546" i="1"/>
  <c r="AP4547" i="1"/>
  <c r="AP4548" i="1"/>
  <c r="AP4549" i="1"/>
  <c r="AP4550" i="1"/>
  <c r="AP4551" i="1"/>
  <c r="AP4552" i="1"/>
  <c r="AP4553" i="1"/>
  <c r="AP4554" i="1"/>
  <c r="AP4555" i="1"/>
  <c r="AP4556" i="1"/>
  <c r="AP4557" i="1"/>
  <c r="AP4558" i="1"/>
  <c r="AP4559" i="1"/>
  <c r="AP4560" i="1"/>
  <c r="AP4561" i="1"/>
  <c r="AP4562" i="1"/>
  <c r="AP4563" i="1"/>
  <c r="AP4564" i="1"/>
  <c r="AP4565" i="1"/>
  <c r="AP4566" i="1"/>
  <c r="AP4567" i="1"/>
  <c r="AP4568" i="1"/>
  <c r="AP4569" i="1"/>
  <c r="AP4570" i="1"/>
  <c r="AP4571" i="1"/>
  <c r="AP4572" i="1"/>
  <c r="AP4573" i="1"/>
  <c r="AP4574" i="1"/>
  <c r="AP4575" i="1"/>
  <c r="AP4576" i="1"/>
  <c r="AP4577" i="1"/>
  <c r="AP4578" i="1"/>
  <c r="AP4579" i="1"/>
  <c r="AP4580" i="1"/>
  <c r="AP4581" i="1"/>
  <c r="AP4582" i="1"/>
  <c r="AP4583" i="1"/>
  <c r="AP4584" i="1"/>
  <c r="AP4585" i="1"/>
  <c r="AP4586" i="1"/>
  <c r="AP4587" i="1"/>
  <c r="AP4588" i="1"/>
  <c r="AP4589" i="1"/>
  <c r="AP4590" i="1"/>
  <c r="AP4591" i="1"/>
  <c r="AP4592" i="1"/>
  <c r="AP4593" i="1"/>
  <c r="AP4594" i="1"/>
  <c r="AP4595" i="1"/>
  <c r="AP4596" i="1"/>
  <c r="AP4597" i="1"/>
  <c r="AP4598" i="1"/>
  <c r="AP4599" i="1"/>
  <c r="AP4600" i="1"/>
  <c r="AP4601" i="1"/>
  <c r="AP4602" i="1"/>
  <c r="AP4603" i="1"/>
  <c r="AP4604" i="1"/>
  <c r="AP4605" i="1"/>
  <c r="AP4606" i="1"/>
  <c r="AP4607" i="1"/>
  <c r="AP4608" i="1"/>
  <c r="AP4609" i="1"/>
  <c r="AP4610" i="1"/>
  <c r="AP4611" i="1"/>
  <c r="AP4612" i="1"/>
  <c r="AP4613" i="1"/>
  <c r="AP4614" i="1"/>
  <c r="AP4615" i="1"/>
  <c r="AP4616" i="1"/>
  <c r="AP4617" i="1"/>
  <c r="AP4618" i="1"/>
  <c r="AP4619" i="1"/>
  <c r="AP4620" i="1"/>
  <c r="AP4621" i="1"/>
  <c r="AP4622" i="1"/>
  <c r="AP4623" i="1"/>
  <c r="AP4624" i="1"/>
  <c r="AP4625" i="1"/>
  <c r="AP4626" i="1"/>
  <c r="AP4627" i="1"/>
  <c r="AP4628" i="1"/>
  <c r="AP4629" i="1"/>
  <c r="AP4630" i="1"/>
  <c r="AP4631" i="1"/>
  <c r="AP4632" i="1"/>
  <c r="AP4633" i="1"/>
  <c r="AP4634" i="1"/>
  <c r="AP4635" i="1"/>
  <c r="AP4636" i="1"/>
  <c r="AP4637" i="1"/>
  <c r="AP4638" i="1"/>
  <c r="AP4639" i="1"/>
  <c r="AP4640" i="1"/>
  <c r="AP4641" i="1"/>
  <c r="AP4642" i="1"/>
  <c r="AP4643" i="1"/>
  <c r="AP4644" i="1"/>
  <c r="AP4645" i="1"/>
  <c r="AP4646" i="1"/>
  <c r="AP4647" i="1"/>
  <c r="AP4648" i="1"/>
  <c r="AP4649" i="1"/>
  <c r="AP4650" i="1"/>
  <c r="AP4651" i="1"/>
  <c r="AP4652" i="1"/>
  <c r="AP4653" i="1"/>
  <c r="AP4654" i="1"/>
  <c r="AP4655" i="1"/>
  <c r="AP4656" i="1"/>
  <c r="AP4657" i="1"/>
  <c r="AP4658" i="1"/>
  <c r="AP4659" i="1"/>
  <c r="AP4660" i="1"/>
  <c r="AP4661" i="1"/>
  <c r="AP4662" i="1"/>
  <c r="AP4663" i="1"/>
  <c r="AP4664" i="1"/>
  <c r="AP4665" i="1"/>
  <c r="AP4666" i="1"/>
  <c r="AP4667" i="1"/>
  <c r="AP4668" i="1"/>
  <c r="AP4669" i="1"/>
  <c r="AP4670" i="1"/>
  <c r="AP4671" i="1"/>
  <c r="AP4672" i="1"/>
  <c r="AP4673" i="1"/>
  <c r="AP4674" i="1"/>
  <c r="AP4675" i="1"/>
  <c r="AP4676" i="1"/>
  <c r="AP4677" i="1"/>
  <c r="AP4678" i="1"/>
  <c r="AP4679" i="1"/>
  <c r="AP4680" i="1"/>
  <c r="AP4681" i="1"/>
  <c r="AP4682" i="1"/>
  <c r="AP4683" i="1"/>
  <c r="AP4684" i="1"/>
  <c r="AP4685" i="1"/>
  <c r="AP4686" i="1"/>
  <c r="AP4687" i="1"/>
  <c r="AP4688" i="1"/>
  <c r="AP4689" i="1"/>
  <c r="AP4690" i="1"/>
  <c r="AP4691" i="1"/>
  <c r="AP4692" i="1"/>
  <c r="AP4693" i="1"/>
  <c r="AP4694" i="1"/>
  <c r="AP4695" i="1"/>
  <c r="AP4696" i="1"/>
  <c r="AP4697" i="1"/>
  <c r="AP4698" i="1"/>
  <c r="AP4699" i="1"/>
  <c r="AP4700" i="1"/>
  <c r="AP4701" i="1"/>
  <c r="AP4702" i="1"/>
  <c r="AP4703" i="1"/>
  <c r="AP4704" i="1"/>
  <c r="AP4705" i="1"/>
  <c r="AP4706" i="1"/>
  <c r="AP4707" i="1"/>
  <c r="AP4708" i="1"/>
  <c r="AP4709" i="1"/>
  <c r="AP4710" i="1"/>
  <c r="AP4711" i="1"/>
  <c r="AP4712" i="1"/>
  <c r="AP4713" i="1"/>
  <c r="AP4714" i="1"/>
  <c r="AP4715" i="1"/>
  <c r="AP4716" i="1"/>
  <c r="AP4717" i="1"/>
  <c r="AP4718" i="1"/>
  <c r="AP4719" i="1"/>
  <c r="AP4720" i="1"/>
  <c r="AP4721" i="1"/>
  <c r="AP4722" i="1"/>
  <c r="AP4723" i="1"/>
  <c r="AP4724" i="1"/>
  <c r="AP4725" i="1"/>
  <c r="AP4726" i="1"/>
  <c r="AP4727" i="1"/>
  <c r="AP4728" i="1"/>
  <c r="AP4729" i="1"/>
  <c r="AP4730" i="1"/>
  <c r="AP4731" i="1"/>
  <c r="AP4732" i="1"/>
  <c r="AP4733" i="1"/>
  <c r="AP4734" i="1"/>
  <c r="AP4735" i="1"/>
  <c r="AP4736" i="1"/>
  <c r="AP4737" i="1"/>
  <c r="AP4738" i="1"/>
  <c r="AP4739" i="1"/>
  <c r="AP4740" i="1"/>
  <c r="AP4741" i="1"/>
  <c r="AP4742" i="1"/>
  <c r="AP4743" i="1"/>
  <c r="AP4744" i="1"/>
  <c r="AP4745" i="1"/>
  <c r="AP4746" i="1"/>
  <c r="AP4747" i="1"/>
  <c r="AP4748" i="1"/>
  <c r="AP4749" i="1"/>
  <c r="AP4750" i="1"/>
  <c r="AP4751" i="1"/>
  <c r="AP4752" i="1"/>
  <c r="AP4753" i="1"/>
  <c r="AP4754" i="1"/>
  <c r="AP4755" i="1"/>
  <c r="AP4756" i="1"/>
  <c r="AP4757" i="1"/>
  <c r="AP4758" i="1"/>
  <c r="AP4759" i="1"/>
  <c r="AP4760" i="1"/>
  <c r="AP4761" i="1"/>
  <c r="AP4762" i="1"/>
  <c r="AP4763" i="1"/>
  <c r="AP4764" i="1"/>
  <c r="AP4765" i="1"/>
  <c r="AP4766" i="1"/>
  <c r="AP4767" i="1"/>
  <c r="AP4768" i="1"/>
  <c r="AP4769" i="1"/>
  <c r="AP4770" i="1"/>
  <c r="AP4771" i="1"/>
  <c r="AP4772" i="1"/>
  <c r="AP4773" i="1"/>
  <c r="AP4774" i="1"/>
  <c r="AP4775" i="1"/>
  <c r="AP4776" i="1"/>
  <c r="AP4777" i="1"/>
  <c r="AP4778" i="1"/>
  <c r="AP4779" i="1"/>
  <c r="AP4780" i="1"/>
  <c r="AP4781" i="1"/>
  <c r="AP4782" i="1"/>
  <c r="AP4783" i="1"/>
  <c r="AP4784" i="1"/>
  <c r="AP4785" i="1"/>
  <c r="AP4786" i="1"/>
  <c r="AP4787" i="1"/>
  <c r="AP4788" i="1"/>
  <c r="AP4789" i="1"/>
  <c r="AP4790" i="1"/>
  <c r="AP4791" i="1"/>
  <c r="AP4792" i="1"/>
  <c r="AP4793" i="1"/>
  <c r="AP4794" i="1"/>
  <c r="AP4795" i="1"/>
  <c r="AP4796" i="1"/>
  <c r="AP4797" i="1"/>
  <c r="AP4798" i="1"/>
  <c r="AP4799" i="1"/>
  <c r="AP4800" i="1"/>
  <c r="AP4801" i="1"/>
  <c r="AP4802" i="1"/>
  <c r="AP4803" i="1"/>
  <c r="AP4804" i="1"/>
  <c r="AP4805" i="1"/>
  <c r="AP4806" i="1"/>
  <c r="AP4807" i="1"/>
  <c r="AP4808" i="1"/>
  <c r="AP4809" i="1"/>
  <c r="AP4810" i="1"/>
  <c r="AP4811" i="1"/>
  <c r="AP4812" i="1"/>
  <c r="AP4813" i="1"/>
  <c r="AP4814" i="1"/>
  <c r="AP4815" i="1"/>
  <c r="AP4816" i="1"/>
  <c r="AP4817" i="1"/>
  <c r="AP4818" i="1"/>
  <c r="AP4819" i="1"/>
  <c r="AP4820" i="1"/>
  <c r="AP4821" i="1"/>
  <c r="AP4822" i="1"/>
  <c r="AP4823" i="1"/>
  <c r="AP4824" i="1"/>
  <c r="AP4825" i="1"/>
  <c r="AP4826" i="1"/>
  <c r="AP4827" i="1"/>
  <c r="AP4828" i="1"/>
  <c r="AP4829" i="1"/>
  <c r="AP4830" i="1"/>
  <c r="AP4831" i="1"/>
  <c r="AP4832" i="1"/>
  <c r="AP4833" i="1"/>
  <c r="AP4834" i="1"/>
  <c r="AP4835" i="1"/>
  <c r="AP4836" i="1"/>
  <c r="AP4837" i="1"/>
  <c r="AP4838" i="1"/>
  <c r="AP4839" i="1"/>
  <c r="AP4840" i="1"/>
  <c r="AP4841" i="1"/>
  <c r="AP4842" i="1"/>
  <c r="AP4843" i="1"/>
  <c r="AP4844" i="1"/>
  <c r="AP4845" i="1"/>
  <c r="AP4846" i="1"/>
  <c r="AP4847" i="1"/>
  <c r="AP4848" i="1"/>
  <c r="AP4849" i="1"/>
  <c r="AP4850" i="1"/>
  <c r="AP4851" i="1"/>
  <c r="AP4852" i="1"/>
  <c r="AP4853" i="1"/>
  <c r="AP4854" i="1"/>
  <c r="AP4855" i="1"/>
  <c r="AP4856" i="1"/>
  <c r="AP4857" i="1"/>
  <c r="AP4858" i="1"/>
  <c r="AP4859" i="1"/>
  <c r="AP4860" i="1"/>
  <c r="AP4861" i="1"/>
  <c r="AP4862" i="1"/>
  <c r="AP4863" i="1"/>
  <c r="AP4864" i="1"/>
  <c r="AP4865" i="1"/>
  <c r="AP4866" i="1"/>
  <c r="AP4867" i="1"/>
  <c r="AP4868" i="1"/>
  <c r="AP4869" i="1"/>
  <c r="AP4870" i="1"/>
  <c r="AP4871" i="1"/>
  <c r="AP4872" i="1"/>
  <c r="AP4873" i="1"/>
  <c r="AP4874" i="1"/>
  <c r="AP4875" i="1"/>
  <c r="AP4876" i="1"/>
  <c r="AP4877" i="1"/>
  <c r="AP4878" i="1"/>
  <c r="AP4879" i="1"/>
  <c r="AP4880" i="1"/>
  <c r="AP4881" i="1"/>
  <c r="AP4882" i="1"/>
  <c r="AP4883" i="1"/>
  <c r="AP4884" i="1"/>
  <c r="AP4885" i="1"/>
  <c r="AP4886" i="1"/>
  <c r="AP4887" i="1"/>
  <c r="AP4888" i="1"/>
  <c r="AP4889" i="1"/>
  <c r="AP4890" i="1"/>
  <c r="AP4891" i="1"/>
  <c r="AP4892" i="1"/>
  <c r="AP4893" i="1"/>
  <c r="AP4894" i="1"/>
  <c r="AP4895" i="1"/>
  <c r="AP4896" i="1"/>
  <c r="AP4897" i="1"/>
  <c r="AP4898" i="1"/>
  <c r="AP4899" i="1"/>
  <c r="AP4900" i="1"/>
  <c r="AP4901" i="1"/>
  <c r="AP4902" i="1"/>
  <c r="AP4903" i="1"/>
  <c r="AP4904" i="1"/>
  <c r="AP4905" i="1"/>
  <c r="AP4906" i="1"/>
  <c r="AP4907" i="1"/>
  <c r="AP4908" i="1"/>
  <c r="AP4909" i="1"/>
  <c r="AP4910" i="1"/>
  <c r="AP4911" i="1"/>
  <c r="AP4912" i="1"/>
  <c r="AP4913" i="1"/>
  <c r="AP4914" i="1"/>
  <c r="AP4915" i="1"/>
  <c r="AP4916" i="1"/>
  <c r="AP4917" i="1"/>
  <c r="AP4918" i="1"/>
  <c r="AP4919" i="1"/>
  <c r="AP4920" i="1"/>
  <c r="AP4921" i="1"/>
  <c r="AP4922" i="1"/>
  <c r="AP4923" i="1"/>
  <c r="AP4924" i="1"/>
  <c r="AP4925" i="1"/>
  <c r="AP4926" i="1"/>
  <c r="AP4927" i="1"/>
  <c r="AP4928" i="1"/>
  <c r="AP4929" i="1"/>
  <c r="AP4930" i="1"/>
  <c r="AP4931" i="1"/>
  <c r="AP4932" i="1"/>
  <c r="AP4933" i="1"/>
  <c r="AP4934" i="1"/>
  <c r="AP4935" i="1"/>
  <c r="AP4936" i="1"/>
  <c r="AP4937" i="1"/>
  <c r="AP4938" i="1"/>
  <c r="AP4939" i="1"/>
  <c r="AP4940" i="1"/>
  <c r="AP4941" i="1"/>
  <c r="AP4942" i="1"/>
  <c r="AP4943" i="1"/>
  <c r="AP4944" i="1"/>
  <c r="AP4945" i="1"/>
  <c r="AP4946" i="1"/>
  <c r="AP4947" i="1"/>
  <c r="AP4948" i="1"/>
  <c r="AP4949" i="1"/>
  <c r="AP4950" i="1"/>
  <c r="AP4951" i="1"/>
  <c r="AP4952" i="1"/>
  <c r="AP4953" i="1"/>
  <c r="AP4954" i="1"/>
  <c r="AP4955" i="1"/>
  <c r="AP4956" i="1"/>
  <c r="AP4957" i="1"/>
  <c r="AP4958" i="1"/>
  <c r="AP4959" i="1"/>
  <c r="AP4960" i="1"/>
  <c r="AP4961" i="1"/>
  <c r="AP4962" i="1"/>
  <c r="AP4963" i="1"/>
  <c r="AP4964" i="1"/>
  <c r="AP4965" i="1"/>
  <c r="AP4966" i="1"/>
  <c r="AP4967" i="1"/>
  <c r="AP4968" i="1"/>
  <c r="AP4969" i="1"/>
  <c r="AP4970" i="1"/>
  <c r="AP4971" i="1"/>
  <c r="AP4972" i="1"/>
  <c r="AP4973" i="1"/>
  <c r="AP4974" i="1"/>
  <c r="AP4975" i="1"/>
  <c r="AP4976" i="1"/>
  <c r="AP4977" i="1"/>
  <c r="AP4978" i="1"/>
  <c r="AP4979" i="1"/>
  <c r="AP4980" i="1"/>
  <c r="AP4981" i="1"/>
  <c r="AP4982" i="1"/>
  <c r="AP4983" i="1"/>
  <c r="AP4984" i="1"/>
  <c r="AP4985" i="1"/>
  <c r="AP4986" i="1"/>
  <c r="AP4987" i="1"/>
  <c r="AP4988" i="1"/>
  <c r="AP4989" i="1"/>
  <c r="AP4990" i="1"/>
  <c r="AP4991" i="1"/>
  <c r="AP4992" i="1"/>
  <c r="AP4993" i="1"/>
  <c r="AP4994" i="1"/>
  <c r="AP4995" i="1"/>
  <c r="AP4996" i="1"/>
  <c r="AP4997" i="1"/>
  <c r="AP4998" i="1"/>
  <c r="AP4999" i="1"/>
  <c r="AP5000" i="1"/>
  <c r="AP5001" i="1"/>
  <c r="AP5002" i="1"/>
  <c r="AP5003" i="1"/>
  <c r="AP5004" i="1"/>
  <c r="AP5005" i="1"/>
  <c r="AP5006" i="1"/>
  <c r="AP5007" i="1"/>
  <c r="AP5008" i="1"/>
  <c r="AP5009" i="1"/>
  <c r="AP5010" i="1"/>
  <c r="AP5011" i="1"/>
  <c r="AP5012" i="1"/>
  <c r="AP5013" i="1"/>
  <c r="AP5014" i="1"/>
  <c r="AP5015" i="1"/>
  <c r="AP5016" i="1"/>
  <c r="AP5017" i="1"/>
  <c r="AP5018" i="1"/>
  <c r="AP5019" i="1"/>
  <c r="AP5020" i="1"/>
  <c r="AP5021" i="1"/>
  <c r="AP5022" i="1"/>
  <c r="AP5023" i="1"/>
  <c r="AP5024" i="1"/>
  <c r="AP5025" i="1"/>
  <c r="AP5026" i="1"/>
  <c r="AP5027" i="1"/>
  <c r="AP5028" i="1"/>
  <c r="AP5029" i="1"/>
  <c r="AP5030" i="1"/>
  <c r="AP5031" i="1"/>
  <c r="AP5032" i="1"/>
  <c r="AP5033" i="1"/>
  <c r="AP5034" i="1"/>
  <c r="AP5035" i="1"/>
  <c r="AP5036" i="1"/>
  <c r="AP5037" i="1"/>
  <c r="AP5038" i="1"/>
  <c r="AP5039" i="1"/>
  <c r="AP5040" i="1"/>
  <c r="AP5041" i="1"/>
  <c r="AP5042" i="1"/>
  <c r="AP5043" i="1"/>
  <c r="AP5044" i="1"/>
  <c r="AP5045" i="1"/>
  <c r="AP5046" i="1"/>
  <c r="AP5047" i="1"/>
  <c r="AP5048" i="1"/>
  <c r="AP5049" i="1"/>
  <c r="AP5050" i="1"/>
  <c r="AP5051" i="1"/>
  <c r="AP5052" i="1"/>
  <c r="AP5053" i="1"/>
  <c r="AP5054" i="1"/>
  <c r="AP5055" i="1"/>
  <c r="AP5056" i="1"/>
  <c r="AP5057" i="1"/>
  <c r="AP5058" i="1"/>
  <c r="AP5059" i="1"/>
  <c r="AP5060" i="1"/>
  <c r="AP5061" i="1"/>
  <c r="AP5062" i="1"/>
  <c r="AP5063" i="1"/>
  <c r="AP5064" i="1"/>
  <c r="AP5065" i="1"/>
  <c r="AP5066" i="1"/>
  <c r="AP5067" i="1"/>
  <c r="AP5068" i="1"/>
  <c r="AP5069" i="1"/>
  <c r="AP5070" i="1"/>
  <c r="AP5071" i="1"/>
  <c r="AP5072" i="1"/>
  <c r="AP5073" i="1"/>
  <c r="AP5074" i="1"/>
  <c r="AP5075" i="1"/>
  <c r="AP5076" i="1"/>
  <c r="AP5077" i="1"/>
  <c r="AP5078" i="1"/>
  <c r="AP5079" i="1"/>
  <c r="AP5080" i="1"/>
  <c r="AP5081" i="1"/>
  <c r="AP5082" i="1"/>
  <c r="AP5083" i="1"/>
  <c r="AP5084" i="1"/>
  <c r="AP5085" i="1"/>
  <c r="AP5086" i="1"/>
  <c r="AP5087" i="1"/>
  <c r="AP5088" i="1"/>
  <c r="AP5089" i="1"/>
  <c r="AP5090" i="1"/>
  <c r="AP5091" i="1"/>
  <c r="AP5092" i="1"/>
  <c r="AP5093" i="1"/>
  <c r="AP5094" i="1"/>
  <c r="AP5095" i="1"/>
  <c r="AP5096" i="1"/>
  <c r="AP5097" i="1"/>
  <c r="AP5098" i="1"/>
  <c r="AP5099" i="1"/>
  <c r="AP5100" i="1"/>
  <c r="AP5101" i="1"/>
  <c r="AP5102" i="1"/>
  <c r="AP5103" i="1"/>
  <c r="AP5104" i="1"/>
  <c r="AP5105" i="1"/>
  <c r="AP5106" i="1"/>
  <c r="AP5107" i="1"/>
  <c r="AP5108" i="1"/>
  <c r="AP5109" i="1"/>
  <c r="AP5110" i="1"/>
  <c r="AP5111" i="1"/>
  <c r="AP5112" i="1"/>
  <c r="AP5113" i="1"/>
  <c r="AP5114" i="1"/>
  <c r="AP5115" i="1"/>
  <c r="AP5116" i="1"/>
  <c r="AP5117" i="1"/>
  <c r="AP5118" i="1"/>
  <c r="AP5119" i="1"/>
  <c r="AP5120" i="1"/>
  <c r="AP5121" i="1"/>
  <c r="AP5122" i="1"/>
  <c r="AP5123" i="1"/>
  <c r="AP5124" i="1"/>
  <c r="AP5125" i="1"/>
  <c r="AP5126" i="1"/>
  <c r="AP5127" i="1"/>
  <c r="AP5128" i="1"/>
  <c r="AP5129" i="1"/>
  <c r="AP5130" i="1"/>
  <c r="AP5131" i="1"/>
  <c r="AP5132" i="1"/>
  <c r="AP5133" i="1"/>
  <c r="AP5134" i="1"/>
  <c r="AP5135" i="1"/>
  <c r="AP5136" i="1"/>
  <c r="AP5137" i="1"/>
  <c r="AP5138" i="1"/>
  <c r="AP5139" i="1"/>
  <c r="AP5140" i="1"/>
  <c r="AP5141" i="1"/>
  <c r="AP5142" i="1"/>
  <c r="AP5143" i="1"/>
  <c r="AP5144" i="1"/>
  <c r="AP5145" i="1"/>
  <c r="AP5146" i="1"/>
  <c r="AP5147" i="1"/>
  <c r="AP5148" i="1"/>
  <c r="AP5149" i="1"/>
  <c r="AP5150" i="1"/>
  <c r="AP5151" i="1"/>
  <c r="AP5152" i="1"/>
  <c r="AP5153" i="1"/>
  <c r="AP5154" i="1"/>
  <c r="AP5155" i="1"/>
  <c r="AP5156" i="1"/>
  <c r="AP5157" i="1"/>
  <c r="AP5158" i="1"/>
  <c r="AP5159" i="1"/>
  <c r="AP5160" i="1"/>
  <c r="AP5161" i="1"/>
  <c r="AP5162" i="1"/>
  <c r="AP5163" i="1"/>
  <c r="AP5164" i="1"/>
  <c r="AP5165" i="1"/>
  <c r="AP5166" i="1"/>
  <c r="AP5167" i="1"/>
  <c r="AP5168" i="1"/>
  <c r="AP5169" i="1"/>
  <c r="AP5170" i="1"/>
  <c r="AP5171" i="1"/>
  <c r="AP5172" i="1"/>
  <c r="AP5173" i="1"/>
  <c r="AP5174" i="1"/>
  <c r="AP5175" i="1"/>
  <c r="AP5176" i="1"/>
  <c r="AP5177" i="1"/>
  <c r="AP5178" i="1"/>
  <c r="AP5179" i="1"/>
  <c r="AP5180" i="1"/>
  <c r="AP5181" i="1"/>
  <c r="AP5182" i="1"/>
  <c r="AP5183" i="1"/>
  <c r="AP5184" i="1"/>
  <c r="AP5185" i="1"/>
  <c r="AP5186" i="1"/>
  <c r="AP5187" i="1"/>
  <c r="AP5188" i="1"/>
  <c r="AP5189" i="1"/>
  <c r="AP5190" i="1"/>
  <c r="AP5191" i="1"/>
  <c r="AP5192" i="1"/>
  <c r="AP5193" i="1"/>
  <c r="AP5194" i="1"/>
  <c r="AP5195" i="1"/>
  <c r="AP5196" i="1"/>
  <c r="AP5197" i="1"/>
  <c r="AP5198" i="1"/>
  <c r="AP5199" i="1"/>
  <c r="AP5200" i="1"/>
  <c r="AP5201" i="1"/>
  <c r="AP5202" i="1"/>
  <c r="AP5203" i="1"/>
  <c r="AP5204" i="1"/>
  <c r="AP5205" i="1"/>
  <c r="AP5206" i="1"/>
  <c r="AP5207" i="1"/>
  <c r="AP5208" i="1"/>
  <c r="AP5209" i="1"/>
  <c r="AP5210" i="1"/>
  <c r="AP5211" i="1"/>
  <c r="AP5212" i="1"/>
  <c r="AP5213" i="1"/>
  <c r="AP5214" i="1"/>
  <c r="AP5215" i="1"/>
  <c r="AP5216" i="1"/>
  <c r="AP5217" i="1"/>
  <c r="AP5218" i="1"/>
  <c r="AP5219" i="1"/>
  <c r="AP5220" i="1"/>
  <c r="AP5221" i="1"/>
  <c r="AP5222" i="1"/>
  <c r="AP5223" i="1"/>
  <c r="AP5224" i="1"/>
  <c r="AP5225" i="1"/>
  <c r="AP5226" i="1"/>
  <c r="AP5227" i="1"/>
  <c r="AP5228" i="1"/>
  <c r="AP5229" i="1"/>
  <c r="AP5230" i="1"/>
  <c r="AP5231" i="1"/>
  <c r="AP5232" i="1"/>
  <c r="AP5233" i="1"/>
  <c r="AP5234" i="1"/>
  <c r="AP5235" i="1"/>
  <c r="AP5236" i="1"/>
  <c r="AP5237" i="1"/>
  <c r="AP5238" i="1"/>
  <c r="AP5239" i="1"/>
  <c r="AP5240" i="1"/>
  <c r="AP5241" i="1"/>
  <c r="AP5242" i="1"/>
  <c r="AP5243" i="1"/>
  <c r="AP5244" i="1"/>
  <c r="AP5245" i="1"/>
  <c r="AP5246" i="1"/>
  <c r="AP5247" i="1"/>
  <c r="AP5248" i="1"/>
  <c r="AP5249" i="1"/>
  <c r="AP5250" i="1"/>
  <c r="AP5251" i="1"/>
  <c r="AP5252" i="1"/>
  <c r="AP5253" i="1"/>
  <c r="AP5254" i="1"/>
  <c r="AP5255" i="1"/>
  <c r="AP5256" i="1"/>
  <c r="AP5257" i="1"/>
  <c r="AP5258" i="1"/>
  <c r="AP5259" i="1"/>
  <c r="AP5260" i="1"/>
  <c r="AP5261" i="1"/>
  <c r="AP5262" i="1"/>
  <c r="AP5263" i="1"/>
  <c r="AP5264" i="1"/>
  <c r="AP5265" i="1"/>
  <c r="AP5266" i="1"/>
  <c r="AP5267" i="1"/>
  <c r="AP5268" i="1"/>
  <c r="AP5269" i="1"/>
  <c r="AP5270" i="1"/>
  <c r="AP5271" i="1"/>
  <c r="AP5272" i="1"/>
  <c r="AP5273" i="1"/>
  <c r="AP5274" i="1"/>
  <c r="AP5275" i="1"/>
  <c r="AP5276" i="1"/>
  <c r="AP5277" i="1"/>
  <c r="AP5278" i="1"/>
  <c r="AP5279" i="1"/>
  <c r="AP5280" i="1"/>
  <c r="AP5281" i="1"/>
  <c r="AP5282" i="1"/>
  <c r="AP5283" i="1"/>
  <c r="AP5284" i="1"/>
  <c r="AP5285" i="1"/>
  <c r="AP5286" i="1"/>
  <c r="AP5287" i="1"/>
  <c r="AP5288" i="1"/>
  <c r="AP5289" i="1"/>
  <c r="AP5290" i="1"/>
  <c r="AP5291" i="1"/>
  <c r="AP5292" i="1"/>
  <c r="AP5293" i="1"/>
  <c r="AP5294" i="1"/>
  <c r="AP5295" i="1"/>
  <c r="AP5296" i="1"/>
  <c r="AP5297" i="1"/>
  <c r="AP5298" i="1"/>
  <c r="AP5299" i="1"/>
  <c r="AP5300" i="1"/>
  <c r="AP5301" i="1"/>
  <c r="AP5302" i="1"/>
  <c r="AP5303" i="1"/>
  <c r="AP5304" i="1"/>
  <c r="AP5305" i="1"/>
  <c r="AP5306" i="1"/>
  <c r="AP5307" i="1"/>
  <c r="AP5308" i="1"/>
  <c r="AP5309" i="1"/>
  <c r="AP5310" i="1"/>
  <c r="AP5311" i="1"/>
  <c r="AP5312" i="1"/>
  <c r="AP5313" i="1"/>
  <c r="AP5314" i="1"/>
  <c r="AP5315" i="1"/>
  <c r="AP5316" i="1"/>
  <c r="AP5317" i="1"/>
  <c r="AP5318" i="1"/>
  <c r="AP5319" i="1"/>
  <c r="AP5320" i="1"/>
  <c r="AP5321" i="1"/>
  <c r="AP5322" i="1"/>
  <c r="AP5323" i="1"/>
  <c r="AP5324" i="1"/>
  <c r="AP5325" i="1"/>
  <c r="AP5326" i="1"/>
  <c r="AP5327" i="1"/>
  <c r="AP5328" i="1"/>
  <c r="AP5329" i="1"/>
  <c r="AP5330" i="1"/>
  <c r="AP5331" i="1"/>
  <c r="AP5332" i="1"/>
  <c r="AP5333" i="1"/>
  <c r="AP5334" i="1"/>
  <c r="AP5335" i="1"/>
  <c r="AP5336" i="1"/>
  <c r="AP5337" i="1"/>
  <c r="AP5338" i="1"/>
  <c r="AP5339" i="1"/>
  <c r="AP5340" i="1"/>
  <c r="AP5341" i="1"/>
  <c r="AP5342" i="1"/>
  <c r="AP5343" i="1"/>
  <c r="AP5344" i="1"/>
  <c r="AP5345" i="1"/>
  <c r="AP5346" i="1"/>
  <c r="AP5347" i="1"/>
  <c r="AP5348" i="1"/>
  <c r="AP5349" i="1"/>
  <c r="AP5350" i="1"/>
  <c r="AP5351" i="1"/>
  <c r="AP5352" i="1"/>
  <c r="AP5353" i="1"/>
  <c r="AP5354" i="1"/>
  <c r="AP5355" i="1"/>
  <c r="AP5356" i="1"/>
  <c r="AP5357" i="1"/>
  <c r="AP5358" i="1"/>
  <c r="AP5359" i="1"/>
  <c r="AP5360" i="1"/>
  <c r="AP5361" i="1"/>
  <c r="AP5362" i="1"/>
  <c r="AP5363" i="1"/>
  <c r="AP5364" i="1"/>
  <c r="AP5365" i="1"/>
  <c r="AP5366" i="1"/>
  <c r="AP5367" i="1"/>
  <c r="AP5368" i="1"/>
  <c r="AP5369" i="1"/>
  <c r="AP5370" i="1"/>
  <c r="AP5371" i="1"/>
  <c r="AP5372" i="1"/>
  <c r="AP5373" i="1"/>
  <c r="AP5374" i="1"/>
  <c r="AP5375" i="1"/>
  <c r="AP5376" i="1"/>
  <c r="AP5377" i="1"/>
  <c r="AP5378" i="1"/>
  <c r="AP5379" i="1"/>
  <c r="AP5380" i="1"/>
  <c r="AP5381" i="1"/>
  <c r="AP5382" i="1"/>
  <c r="AP5383" i="1"/>
  <c r="AP5384" i="1"/>
  <c r="AP5385" i="1"/>
  <c r="AP5386" i="1"/>
  <c r="AP5387" i="1"/>
  <c r="AP5388" i="1"/>
  <c r="AP5389" i="1"/>
  <c r="AP5390" i="1"/>
  <c r="AP5391" i="1"/>
  <c r="AP5392" i="1"/>
  <c r="AP5393" i="1"/>
  <c r="AP5394" i="1"/>
  <c r="AP5395" i="1"/>
  <c r="AP5396" i="1"/>
  <c r="AP5397" i="1"/>
  <c r="AP5398" i="1"/>
  <c r="AP5399" i="1"/>
  <c r="AP5400" i="1"/>
  <c r="AP5401" i="1"/>
  <c r="AP5402" i="1"/>
  <c r="AP5403" i="1"/>
  <c r="AP5404" i="1"/>
  <c r="AP5405" i="1"/>
  <c r="AP5406" i="1"/>
  <c r="AP5407" i="1"/>
  <c r="AP5408" i="1"/>
  <c r="AP5409" i="1"/>
  <c r="AP5410" i="1"/>
  <c r="AP5411" i="1"/>
  <c r="AP5412" i="1"/>
  <c r="AP5413" i="1"/>
  <c r="AP5414" i="1"/>
  <c r="AP5415" i="1"/>
  <c r="AP5416" i="1"/>
  <c r="AP5417" i="1"/>
  <c r="AP5418" i="1"/>
  <c r="AP5419" i="1"/>
  <c r="AP5420" i="1"/>
  <c r="AP5421" i="1"/>
  <c r="AP5422" i="1"/>
  <c r="AP5423" i="1"/>
  <c r="AP5424" i="1"/>
  <c r="AP5425" i="1"/>
  <c r="AP5426" i="1"/>
  <c r="AP5427" i="1"/>
  <c r="AP5428" i="1"/>
  <c r="AP5429" i="1"/>
  <c r="AP5430" i="1"/>
  <c r="AP5431" i="1"/>
  <c r="AP5432" i="1"/>
  <c r="AP5433" i="1"/>
  <c r="AP5434" i="1"/>
  <c r="AP5435" i="1"/>
  <c r="AP5436" i="1"/>
  <c r="AP5437" i="1"/>
  <c r="AP5438" i="1"/>
  <c r="AP5439" i="1"/>
  <c r="AP5440" i="1"/>
  <c r="AP5441" i="1"/>
  <c r="AP5442" i="1"/>
  <c r="AP5443" i="1"/>
  <c r="AP5444" i="1"/>
  <c r="AP5445" i="1"/>
  <c r="AP5446" i="1"/>
  <c r="AP5447" i="1"/>
  <c r="AP5448" i="1"/>
  <c r="AP5449" i="1"/>
  <c r="AP5450" i="1"/>
  <c r="AP5451" i="1"/>
  <c r="AP5452" i="1"/>
  <c r="AP5453" i="1"/>
  <c r="AP5454" i="1"/>
  <c r="AP5455" i="1"/>
  <c r="AP5456" i="1"/>
  <c r="AP5457" i="1"/>
  <c r="AP5458" i="1"/>
  <c r="AP5459" i="1"/>
  <c r="AP5460" i="1"/>
  <c r="AP5461" i="1"/>
  <c r="AP5462" i="1"/>
  <c r="AP5463" i="1"/>
  <c r="AP5464" i="1"/>
  <c r="AP5465" i="1"/>
  <c r="AP5466" i="1"/>
  <c r="AP5467" i="1"/>
  <c r="AP5468" i="1"/>
  <c r="AP5469" i="1"/>
  <c r="AP5470" i="1"/>
  <c r="AP5471" i="1"/>
  <c r="AP5472" i="1"/>
  <c r="AP5473" i="1"/>
  <c r="AP5474" i="1"/>
  <c r="AP5475" i="1"/>
  <c r="AP5476" i="1"/>
  <c r="AP5477" i="1"/>
  <c r="AP5478" i="1"/>
  <c r="AP5479" i="1"/>
  <c r="AP5480" i="1"/>
  <c r="AP5481" i="1"/>
  <c r="AP5482" i="1"/>
  <c r="AP5483" i="1"/>
  <c r="AP5484" i="1"/>
  <c r="AP5485" i="1"/>
  <c r="AP5486" i="1"/>
  <c r="AP5487" i="1"/>
  <c r="AP5488" i="1"/>
  <c r="AP5489" i="1"/>
  <c r="AP5490" i="1"/>
  <c r="AP5491" i="1"/>
  <c r="AP5492" i="1"/>
  <c r="AP5493" i="1"/>
  <c r="AP5494" i="1"/>
  <c r="AP5495" i="1"/>
  <c r="AP5496" i="1"/>
  <c r="AP5497" i="1"/>
  <c r="AP5498" i="1"/>
  <c r="AP5499" i="1"/>
  <c r="AP5500" i="1"/>
  <c r="AP5501" i="1"/>
  <c r="AP5502" i="1"/>
  <c r="AP5503" i="1"/>
  <c r="AP5504" i="1"/>
  <c r="AP5505" i="1"/>
  <c r="AP5506" i="1"/>
  <c r="AP5507" i="1"/>
  <c r="AP5508" i="1"/>
  <c r="AP5509" i="1"/>
  <c r="AP5510" i="1"/>
  <c r="AP5511" i="1"/>
  <c r="AP5512" i="1"/>
  <c r="AP5513" i="1"/>
  <c r="AP5514" i="1"/>
  <c r="AP5515" i="1"/>
  <c r="AP5516" i="1"/>
  <c r="AP5517" i="1"/>
  <c r="AP5518" i="1"/>
  <c r="AP5519" i="1"/>
  <c r="AP5520" i="1"/>
  <c r="AP5521" i="1"/>
  <c r="AP5522" i="1"/>
  <c r="AP5523" i="1"/>
  <c r="AP5524" i="1"/>
  <c r="AP5525" i="1"/>
  <c r="AP5526" i="1"/>
  <c r="AP5527" i="1"/>
  <c r="AP5528" i="1"/>
  <c r="AP5529" i="1"/>
  <c r="AP5530" i="1"/>
  <c r="AP5531" i="1"/>
  <c r="AP5532" i="1"/>
  <c r="AP5533" i="1"/>
  <c r="AP5534" i="1"/>
  <c r="AP5535" i="1"/>
  <c r="AP5536" i="1"/>
  <c r="AP5537" i="1"/>
  <c r="AP5538" i="1"/>
  <c r="AP5539" i="1"/>
  <c r="AP5540" i="1"/>
  <c r="AP5541" i="1"/>
  <c r="AP5542" i="1"/>
  <c r="AP5543" i="1"/>
  <c r="AP5544" i="1"/>
  <c r="AP5545" i="1"/>
  <c r="AP5546" i="1"/>
  <c r="AP5547" i="1"/>
  <c r="AP5548" i="1"/>
  <c r="AP5549" i="1"/>
  <c r="AP5550" i="1"/>
  <c r="AP5551" i="1"/>
  <c r="AP5552" i="1"/>
  <c r="AP5553" i="1"/>
  <c r="AP5554" i="1"/>
  <c r="AP5555" i="1"/>
  <c r="AP5556" i="1"/>
  <c r="AP5557" i="1"/>
  <c r="AP5558" i="1"/>
  <c r="AP5559" i="1"/>
  <c r="AP5560" i="1"/>
  <c r="AP5561" i="1"/>
  <c r="AP5562" i="1"/>
  <c r="AP5563" i="1"/>
  <c r="AP5564" i="1"/>
  <c r="AP5565" i="1"/>
  <c r="AP5566" i="1"/>
  <c r="AP5567" i="1"/>
  <c r="AP5568" i="1"/>
  <c r="AP5569" i="1"/>
  <c r="AP5570" i="1"/>
  <c r="AP5571" i="1"/>
  <c r="AP5572" i="1"/>
  <c r="AP5573" i="1"/>
  <c r="AP5574" i="1"/>
  <c r="AP5575" i="1"/>
  <c r="AP5576" i="1"/>
  <c r="AP5577" i="1"/>
  <c r="AP5578" i="1"/>
  <c r="AP5579" i="1"/>
  <c r="AP5580" i="1"/>
  <c r="AP5581" i="1"/>
  <c r="AP5582" i="1"/>
  <c r="AP5583" i="1"/>
  <c r="AP5584" i="1"/>
  <c r="AP5585" i="1"/>
  <c r="AP5586" i="1"/>
  <c r="AP5587" i="1"/>
  <c r="AP5588" i="1"/>
  <c r="AP5589" i="1"/>
  <c r="AP5590" i="1"/>
  <c r="AP5591" i="1"/>
  <c r="AP5592" i="1"/>
  <c r="AP5593" i="1"/>
  <c r="AP5594" i="1"/>
  <c r="AP5595" i="1"/>
  <c r="AP5596" i="1"/>
  <c r="AP5597" i="1"/>
  <c r="AP5598" i="1"/>
  <c r="AP5599" i="1"/>
  <c r="AP5600" i="1"/>
  <c r="AP5601" i="1"/>
  <c r="AP5602" i="1"/>
  <c r="AP5603" i="1"/>
  <c r="AP5604" i="1"/>
  <c r="AP5605" i="1"/>
  <c r="AP5606" i="1"/>
  <c r="AP5607" i="1"/>
  <c r="AP5608" i="1"/>
  <c r="AP5609" i="1"/>
  <c r="AP5610" i="1"/>
  <c r="AP5611" i="1"/>
  <c r="AP5612" i="1"/>
  <c r="AP5613" i="1"/>
  <c r="AP5614" i="1"/>
  <c r="AP5615" i="1"/>
  <c r="AP5616" i="1"/>
  <c r="AP5617" i="1"/>
  <c r="AP5618" i="1"/>
  <c r="AP5619" i="1"/>
  <c r="AP5620" i="1"/>
  <c r="AP5621" i="1"/>
  <c r="AP5622" i="1"/>
  <c r="AP5623" i="1"/>
  <c r="AP5624" i="1"/>
  <c r="AP5625" i="1"/>
  <c r="AP5626" i="1"/>
  <c r="AP5627" i="1"/>
  <c r="AP5628" i="1"/>
  <c r="AP5629" i="1"/>
  <c r="AP5630" i="1"/>
  <c r="AP5631" i="1"/>
  <c r="AP5632" i="1"/>
  <c r="AP5633" i="1"/>
  <c r="AP5634" i="1"/>
  <c r="AP5635" i="1"/>
  <c r="AP5636" i="1"/>
  <c r="AP5637" i="1"/>
  <c r="AP5638" i="1"/>
  <c r="AP5639" i="1"/>
  <c r="AP5640" i="1"/>
  <c r="AP5641" i="1"/>
  <c r="AP5642" i="1"/>
  <c r="AP5643" i="1"/>
  <c r="AP5644" i="1"/>
  <c r="AP5645" i="1"/>
  <c r="AP5646" i="1"/>
  <c r="AP5647" i="1"/>
  <c r="AP5648" i="1"/>
  <c r="AP5649" i="1"/>
  <c r="AP5650" i="1"/>
  <c r="AP5651" i="1"/>
  <c r="AP5652" i="1"/>
  <c r="AP5653" i="1"/>
  <c r="AP5654" i="1"/>
  <c r="AP5655" i="1"/>
  <c r="AP5656" i="1"/>
  <c r="AP5657" i="1"/>
  <c r="AP5658" i="1"/>
  <c r="AP5659" i="1"/>
  <c r="AP5660" i="1"/>
  <c r="AP5661" i="1"/>
  <c r="AP5662" i="1"/>
  <c r="AP5663" i="1"/>
  <c r="AP5664" i="1"/>
  <c r="AP5665" i="1"/>
  <c r="AP5666" i="1"/>
  <c r="AP5667" i="1"/>
  <c r="AP5668" i="1"/>
  <c r="AP5669" i="1"/>
  <c r="AP5670" i="1"/>
  <c r="AP5671" i="1"/>
  <c r="AP5672" i="1"/>
  <c r="AP5673" i="1"/>
  <c r="AP5674" i="1"/>
  <c r="AP5675" i="1"/>
  <c r="AP5676" i="1"/>
  <c r="AP5677" i="1"/>
  <c r="AP5678" i="1"/>
  <c r="AP5679" i="1"/>
  <c r="AP5680" i="1"/>
  <c r="AP5681" i="1"/>
  <c r="AP5682" i="1"/>
  <c r="AP5683" i="1"/>
  <c r="AP5684" i="1"/>
  <c r="AP5685" i="1"/>
  <c r="AP5686" i="1"/>
  <c r="AP5687" i="1"/>
  <c r="AP5688" i="1"/>
  <c r="AP5689" i="1"/>
  <c r="AP5690" i="1"/>
  <c r="AP5691" i="1"/>
  <c r="AP5692" i="1"/>
  <c r="AP5693" i="1"/>
  <c r="AP5694" i="1"/>
  <c r="AP5695" i="1"/>
  <c r="AP5696" i="1"/>
  <c r="AP5697" i="1"/>
  <c r="AP5698" i="1"/>
  <c r="AP5699" i="1"/>
  <c r="AP5700" i="1"/>
  <c r="AP5701" i="1"/>
  <c r="AP5702" i="1"/>
  <c r="AP5703" i="1"/>
  <c r="AP5704" i="1"/>
  <c r="AP5705" i="1"/>
  <c r="AP5706" i="1"/>
  <c r="AP5707" i="1"/>
  <c r="AP5708" i="1"/>
  <c r="AP5709" i="1"/>
  <c r="AP5710" i="1"/>
  <c r="AP5711" i="1"/>
  <c r="AP5712" i="1"/>
  <c r="AP5713" i="1"/>
  <c r="AP5714" i="1"/>
  <c r="AP5715" i="1"/>
  <c r="AP5716" i="1"/>
  <c r="AP5717" i="1"/>
  <c r="AP5718" i="1"/>
  <c r="AP5719" i="1"/>
  <c r="AP5720" i="1"/>
  <c r="AP5721" i="1"/>
  <c r="AP5722" i="1"/>
  <c r="AP5723" i="1"/>
  <c r="AP5724" i="1"/>
  <c r="AP5725" i="1"/>
  <c r="AP5726" i="1"/>
  <c r="AP5727" i="1"/>
  <c r="AP5728" i="1"/>
  <c r="AP5729" i="1"/>
  <c r="AP5730" i="1"/>
  <c r="AP5731" i="1"/>
  <c r="AP5732" i="1"/>
  <c r="AP5733" i="1"/>
  <c r="AP5734" i="1"/>
  <c r="AP5735" i="1"/>
  <c r="AP5736" i="1"/>
  <c r="AP5737" i="1"/>
  <c r="AP5738" i="1"/>
  <c r="AP5739" i="1"/>
  <c r="AP5740" i="1"/>
  <c r="AP5741" i="1"/>
  <c r="AP5742" i="1"/>
  <c r="AP5743" i="1"/>
  <c r="AP5744" i="1"/>
  <c r="AP5745" i="1"/>
  <c r="AP5746" i="1"/>
  <c r="AP5747" i="1"/>
  <c r="AP5748" i="1"/>
  <c r="AP5749" i="1"/>
  <c r="AP5750" i="1"/>
  <c r="AP5751" i="1"/>
  <c r="AP5752" i="1"/>
  <c r="AP5753" i="1"/>
  <c r="AP5754" i="1"/>
  <c r="AP5755" i="1"/>
  <c r="AP5756" i="1"/>
  <c r="AP5757" i="1"/>
  <c r="AP5758" i="1"/>
  <c r="AP5759" i="1"/>
  <c r="AP5760" i="1"/>
  <c r="AP5761" i="1"/>
  <c r="AP5762" i="1"/>
  <c r="AP5763" i="1"/>
  <c r="AP5764" i="1"/>
  <c r="AP5765" i="1"/>
  <c r="AP5766" i="1"/>
  <c r="AP5767" i="1"/>
  <c r="AP5768" i="1"/>
  <c r="AP5769" i="1"/>
  <c r="AP5770" i="1"/>
  <c r="AP5771" i="1"/>
  <c r="AP5772" i="1"/>
  <c r="AP5773" i="1"/>
  <c r="AP5774" i="1"/>
  <c r="AP5775" i="1"/>
  <c r="AP5776" i="1"/>
  <c r="AP5777" i="1"/>
  <c r="AP5778" i="1"/>
  <c r="AP5779" i="1"/>
  <c r="AP5780" i="1"/>
  <c r="AP5781" i="1"/>
  <c r="AP5782" i="1"/>
  <c r="AP5783" i="1"/>
  <c r="AP5784" i="1"/>
  <c r="AP5785" i="1"/>
  <c r="AP5786" i="1"/>
  <c r="AP5787" i="1"/>
  <c r="AP5788" i="1"/>
  <c r="AP5789" i="1"/>
  <c r="AP5790" i="1"/>
  <c r="AP5791" i="1"/>
  <c r="AP5792" i="1"/>
  <c r="AP5793" i="1"/>
  <c r="AP5794" i="1"/>
  <c r="AP5795" i="1"/>
  <c r="AP5796" i="1"/>
  <c r="AP5797" i="1"/>
  <c r="AP5798" i="1"/>
  <c r="AP5799" i="1"/>
  <c r="AP5800" i="1"/>
  <c r="AP5801" i="1"/>
  <c r="AP5802" i="1"/>
  <c r="AP5803" i="1"/>
  <c r="AP5804" i="1"/>
  <c r="AP5805" i="1"/>
  <c r="AP5806" i="1"/>
  <c r="AP5807" i="1"/>
  <c r="AP5808" i="1"/>
  <c r="AP5809" i="1"/>
  <c r="AP5810" i="1"/>
  <c r="AP5811" i="1"/>
  <c r="AP5812" i="1"/>
  <c r="AP5813" i="1"/>
  <c r="AP5814" i="1"/>
  <c r="AP5815" i="1"/>
  <c r="AP5816" i="1"/>
  <c r="AP5817" i="1"/>
  <c r="AP5818" i="1"/>
  <c r="AP5819" i="1"/>
  <c r="AP5820" i="1"/>
  <c r="AP5821" i="1"/>
  <c r="AP5822" i="1"/>
  <c r="AP5823" i="1"/>
  <c r="AP5824" i="1"/>
  <c r="AP5825" i="1"/>
  <c r="AP5826" i="1"/>
  <c r="AP5827" i="1"/>
  <c r="AP5828" i="1"/>
  <c r="AP5829" i="1"/>
  <c r="AP5830" i="1"/>
  <c r="AP5831" i="1"/>
  <c r="AP5832" i="1"/>
  <c r="AP5833" i="1"/>
  <c r="AP5834" i="1"/>
  <c r="AP5835" i="1"/>
  <c r="AP5836" i="1"/>
  <c r="AP5837" i="1"/>
  <c r="AP5838" i="1"/>
  <c r="AP5839" i="1"/>
  <c r="AP5840" i="1"/>
  <c r="AP5841" i="1"/>
  <c r="AP5842" i="1"/>
  <c r="AP5843" i="1"/>
  <c r="AP5844" i="1"/>
  <c r="AP5845" i="1"/>
  <c r="AP5846" i="1"/>
  <c r="AP5847" i="1"/>
  <c r="AP5848" i="1"/>
  <c r="AP5849" i="1"/>
  <c r="AP5850" i="1"/>
  <c r="AP5851" i="1"/>
  <c r="AP5852" i="1"/>
  <c r="AP5853" i="1"/>
  <c r="AP5854" i="1"/>
  <c r="AP5855" i="1"/>
  <c r="AP5856" i="1"/>
  <c r="AP5857" i="1"/>
  <c r="AP5858" i="1"/>
  <c r="AP5859" i="1"/>
  <c r="AP5860" i="1"/>
  <c r="AP5861" i="1"/>
  <c r="AP5862" i="1"/>
  <c r="AP5863" i="1"/>
  <c r="AP5864" i="1"/>
  <c r="AP5865" i="1"/>
  <c r="AP5866" i="1"/>
  <c r="AP5867" i="1"/>
  <c r="AP5868" i="1"/>
  <c r="AP5869" i="1"/>
  <c r="AP5870" i="1"/>
  <c r="AP5871" i="1"/>
  <c r="AP5872" i="1"/>
  <c r="AP5873" i="1"/>
  <c r="AP5874" i="1"/>
  <c r="AP5875" i="1"/>
  <c r="AP5876" i="1"/>
  <c r="AP5877" i="1"/>
  <c r="AP5878" i="1"/>
  <c r="AP5879" i="1"/>
  <c r="AP5880" i="1"/>
  <c r="AP5881" i="1"/>
  <c r="AP5882" i="1"/>
  <c r="AP5883" i="1"/>
  <c r="AP5884" i="1"/>
  <c r="AP5885" i="1"/>
  <c r="AP5886" i="1"/>
  <c r="AP5887" i="1"/>
  <c r="AP5888" i="1"/>
  <c r="AP5889" i="1"/>
  <c r="AP5890" i="1"/>
  <c r="AP5891" i="1"/>
  <c r="AP5892" i="1"/>
  <c r="AP5893" i="1"/>
  <c r="AP5894" i="1"/>
  <c r="AP5895" i="1"/>
  <c r="AP5896" i="1"/>
  <c r="AP5897" i="1"/>
  <c r="AP5898" i="1"/>
  <c r="AP5899" i="1"/>
  <c r="AP5900" i="1"/>
  <c r="AP5901" i="1"/>
  <c r="AP5902" i="1"/>
  <c r="AP5903" i="1"/>
  <c r="AP5904" i="1"/>
  <c r="AP5905" i="1"/>
  <c r="AP5906" i="1"/>
  <c r="AP5907" i="1"/>
  <c r="AP5908" i="1"/>
  <c r="AP5909" i="1"/>
  <c r="AP5910" i="1"/>
  <c r="AP5911" i="1"/>
  <c r="AP5912" i="1"/>
  <c r="AP5913" i="1"/>
  <c r="AP5914" i="1"/>
  <c r="AP5915" i="1"/>
  <c r="AP5916" i="1"/>
  <c r="AP5917" i="1"/>
  <c r="AP5918" i="1"/>
  <c r="AP5919" i="1"/>
  <c r="AP5920" i="1"/>
  <c r="AP5921" i="1"/>
  <c r="AP5922" i="1"/>
  <c r="AP5923" i="1"/>
  <c r="AP5924" i="1"/>
  <c r="AP5925" i="1"/>
  <c r="AP5926" i="1"/>
  <c r="AP5927" i="1"/>
  <c r="AP5928" i="1"/>
  <c r="AP5929" i="1"/>
  <c r="AP5930" i="1"/>
  <c r="AP5931" i="1"/>
  <c r="AP5932" i="1"/>
  <c r="AP5933" i="1"/>
  <c r="AP5934" i="1"/>
  <c r="AP5935" i="1"/>
  <c r="AP5936" i="1"/>
  <c r="AP5937" i="1"/>
  <c r="AP5938" i="1"/>
  <c r="AP5939" i="1"/>
  <c r="AP5940" i="1"/>
  <c r="AP5941" i="1"/>
  <c r="AP5942" i="1"/>
  <c r="AP5943" i="1"/>
  <c r="AP5944" i="1"/>
  <c r="AP5945" i="1"/>
  <c r="AP5946" i="1"/>
  <c r="AP5947" i="1"/>
  <c r="AP5948" i="1"/>
  <c r="AP5949" i="1"/>
  <c r="AP5950" i="1"/>
  <c r="AP5951" i="1"/>
  <c r="AP5952" i="1"/>
  <c r="AP5953" i="1"/>
  <c r="AP5954" i="1"/>
  <c r="AP5955" i="1"/>
  <c r="AP5956" i="1"/>
  <c r="AP5957" i="1"/>
  <c r="AP5958" i="1"/>
  <c r="AP5959" i="1"/>
  <c r="AP5960" i="1"/>
  <c r="AP5961" i="1"/>
  <c r="AP5962" i="1"/>
  <c r="AP5963" i="1"/>
  <c r="AP5964" i="1"/>
  <c r="AP5965" i="1"/>
  <c r="AP5966" i="1"/>
  <c r="AP5967" i="1"/>
  <c r="AP5968" i="1"/>
  <c r="AP5969" i="1"/>
  <c r="AP5970" i="1"/>
  <c r="AP5971" i="1"/>
  <c r="AP5972" i="1"/>
  <c r="AP5973" i="1"/>
  <c r="AP5974" i="1"/>
  <c r="AP5975" i="1"/>
  <c r="AP5976" i="1"/>
  <c r="AP5977" i="1"/>
  <c r="AP5978" i="1"/>
  <c r="AP5979" i="1"/>
  <c r="AP5980" i="1"/>
  <c r="AP5981" i="1"/>
  <c r="AP5982" i="1"/>
  <c r="AP5983" i="1"/>
  <c r="AP5984" i="1"/>
  <c r="AP5985" i="1"/>
  <c r="AP5986" i="1"/>
  <c r="AP5987" i="1"/>
  <c r="AP5988" i="1"/>
  <c r="AP5989" i="1"/>
  <c r="AP5990" i="1"/>
  <c r="AP5991" i="1"/>
  <c r="AP5992" i="1"/>
  <c r="AP5993" i="1"/>
  <c r="AP5994" i="1"/>
  <c r="AP5995" i="1"/>
  <c r="AP5996" i="1"/>
  <c r="AP5997" i="1"/>
  <c r="AP5998" i="1"/>
  <c r="AP5999" i="1"/>
  <c r="AP6000" i="1"/>
  <c r="AP6001" i="1"/>
  <c r="AP6002" i="1"/>
  <c r="AP6003" i="1"/>
  <c r="AP6004" i="1"/>
  <c r="AP6005" i="1"/>
  <c r="AP6006" i="1"/>
  <c r="AP6007" i="1"/>
  <c r="AP6008" i="1"/>
  <c r="AP6009" i="1"/>
  <c r="AP6010" i="1"/>
  <c r="AP6011" i="1"/>
  <c r="AP6012" i="1"/>
  <c r="AP6013" i="1"/>
  <c r="AP6014" i="1"/>
  <c r="AP6015" i="1"/>
  <c r="AP6016" i="1"/>
  <c r="AP6017" i="1"/>
  <c r="AP6018" i="1"/>
  <c r="AP6019" i="1"/>
  <c r="AP6020" i="1"/>
  <c r="AP6021" i="1"/>
  <c r="AP6022" i="1"/>
  <c r="AP6023" i="1"/>
  <c r="AP6024" i="1"/>
  <c r="AP6025" i="1"/>
  <c r="AP6026" i="1"/>
  <c r="AP6027" i="1"/>
  <c r="AP6028" i="1"/>
  <c r="AP6029" i="1"/>
  <c r="AP6030" i="1"/>
  <c r="AP6031" i="1"/>
  <c r="AP6032" i="1"/>
  <c r="AP6033" i="1"/>
  <c r="AP6034" i="1"/>
  <c r="AP6035" i="1"/>
  <c r="AP6036" i="1"/>
  <c r="AP6037" i="1"/>
  <c r="AP6038" i="1"/>
  <c r="AP6039" i="1"/>
  <c r="AP6040" i="1"/>
  <c r="AP6041" i="1"/>
  <c r="AP6042" i="1"/>
  <c r="AP6043" i="1"/>
  <c r="AP6044" i="1"/>
  <c r="AP6045" i="1"/>
  <c r="AP6046" i="1"/>
  <c r="AP6047" i="1"/>
  <c r="AP6048" i="1"/>
  <c r="AP6049" i="1"/>
  <c r="AP6050" i="1"/>
  <c r="AP6051" i="1"/>
  <c r="AP6052" i="1"/>
  <c r="AP6053" i="1"/>
  <c r="AP6054" i="1"/>
  <c r="AP6055" i="1"/>
  <c r="AP6056" i="1"/>
  <c r="AP6057" i="1"/>
  <c r="AP6058" i="1"/>
  <c r="AP6059" i="1"/>
  <c r="AP6060" i="1"/>
  <c r="AP6061" i="1"/>
  <c r="AP6062" i="1"/>
  <c r="AP6063" i="1"/>
  <c r="AP6064" i="1"/>
  <c r="AP6065" i="1"/>
  <c r="AP6066" i="1"/>
  <c r="AP6067" i="1"/>
  <c r="AP6068" i="1"/>
  <c r="AP6069" i="1"/>
  <c r="AP6070" i="1"/>
  <c r="AP6071" i="1"/>
  <c r="AP6072" i="1"/>
  <c r="AP6073" i="1"/>
  <c r="AP6074" i="1"/>
  <c r="AP6075" i="1"/>
  <c r="AP6076" i="1"/>
  <c r="AP6077" i="1"/>
  <c r="AP6078" i="1"/>
  <c r="AP6079" i="1"/>
  <c r="AP6080" i="1"/>
  <c r="AP6081" i="1"/>
  <c r="AP6082" i="1"/>
  <c r="AP6083" i="1"/>
  <c r="AP6084" i="1"/>
  <c r="AP6085" i="1"/>
  <c r="AP6086" i="1"/>
  <c r="AP6087" i="1"/>
  <c r="AP6088" i="1"/>
  <c r="AP6089" i="1"/>
  <c r="AP6090" i="1"/>
  <c r="AP6091" i="1"/>
  <c r="AP6092" i="1"/>
  <c r="AP6093" i="1"/>
  <c r="AP6094" i="1"/>
  <c r="AP6095" i="1"/>
  <c r="AP6096" i="1"/>
  <c r="AP6097" i="1"/>
  <c r="AP6098" i="1"/>
  <c r="AP6099" i="1"/>
  <c r="AP6100" i="1"/>
  <c r="AP6101" i="1"/>
  <c r="AP6102" i="1"/>
  <c r="AP6103" i="1"/>
  <c r="AP6104" i="1"/>
  <c r="AP6105" i="1"/>
  <c r="AP6106" i="1"/>
  <c r="AP6107" i="1"/>
  <c r="AP6108" i="1"/>
  <c r="AP6109" i="1"/>
  <c r="AP6110" i="1"/>
  <c r="AP6111" i="1"/>
  <c r="AP6112" i="1"/>
  <c r="AP6113" i="1"/>
  <c r="AP6114" i="1"/>
  <c r="AP6115" i="1"/>
  <c r="AP6116" i="1"/>
  <c r="AP6117" i="1"/>
  <c r="AP6118" i="1"/>
  <c r="AP6119" i="1"/>
  <c r="AP6120" i="1"/>
  <c r="AP6121" i="1"/>
  <c r="AP6122" i="1"/>
  <c r="AP6123" i="1"/>
  <c r="AP6124" i="1"/>
  <c r="AP6125" i="1"/>
  <c r="AP6126" i="1"/>
  <c r="AP6127" i="1"/>
  <c r="AP6128" i="1"/>
  <c r="AP6129" i="1"/>
  <c r="AP6130" i="1"/>
  <c r="AP6131" i="1"/>
  <c r="AP6132" i="1"/>
  <c r="AP6133" i="1"/>
  <c r="AP6134" i="1"/>
  <c r="AP6135" i="1"/>
  <c r="AP6136" i="1"/>
  <c r="AP6137" i="1"/>
  <c r="AP6138" i="1"/>
  <c r="AP6139" i="1"/>
  <c r="AP6140" i="1"/>
  <c r="AP6141" i="1"/>
  <c r="AP6142" i="1"/>
  <c r="AP6143" i="1"/>
  <c r="AP6144" i="1"/>
  <c r="AP6145" i="1"/>
  <c r="AP6146" i="1"/>
  <c r="AP6147" i="1"/>
  <c r="AP6148" i="1"/>
  <c r="AP6149" i="1"/>
  <c r="AP6150" i="1"/>
  <c r="AP6151" i="1"/>
  <c r="AP6152" i="1"/>
  <c r="AP6153" i="1"/>
  <c r="AP6154" i="1"/>
  <c r="AP6155" i="1"/>
  <c r="AP6156" i="1"/>
  <c r="AP6157" i="1"/>
  <c r="AP6158" i="1"/>
  <c r="AP6159" i="1"/>
  <c r="AP6160" i="1"/>
  <c r="AP6161" i="1"/>
  <c r="AP6162" i="1"/>
  <c r="AP6163" i="1"/>
  <c r="AP6164" i="1"/>
  <c r="AP6165" i="1"/>
  <c r="AP6166" i="1"/>
  <c r="AP6167" i="1"/>
  <c r="AP6168" i="1"/>
  <c r="AP6169" i="1"/>
  <c r="AP6170" i="1"/>
  <c r="AP6171" i="1"/>
  <c r="AP6172" i="1"/>
  <c r="AP6173" i="1"/>
  <c r="AP6174" i="1"/>
  <c r="AP6175" i="1"/>
  <c r="AP6176" i="1"/>
  <c r="AP6177" i="1"/>
  <c r="AP6178" i="1"/>
  <c r="AP6179" i="1"/>
  <c r="AP6180" i="1"/>
  <c r="AP6181" i="1"/>
  <c r="AP6182" i="1"/>
  <c r="AP6183" i="1"/>
  <c r="AP6184" i="1"/>
  <c r="AP6185" i="1"/>
  <c r="AP6186" i="1"/>
  <c r="AP6187" i="1"/>
  <c r="AP6188" i="1"/>
  <c r="AP6189" i="1"/>
  <c r="AP6190" i="1"/>
  <c r="AP6191" i="1"/>
  <c r="AP6192" i="1"/>
  <c r="AP6193" i="1"/>
  <c r="AP6194" i="1"/>
  <c r="AP6195" i="1"/>
  <c r="AP6196" i="1"/>
  <c r="AP6197" i="1"/>
  <c r="AP6198" i="1"/>
  <c r="AP6199" i="1"/>
  <c r="AP6200" i="1"/>
  <c r="AP6201" i="1"/>
  <c r="AP6202" i="1"/>
  <c r="AP6203" i="1"/>
  <c r="AP6204" i="1"/>
  <c r="AP6205" i="1"/>
  <c r="AP6206" i="1"/>
  <c r="AP6207" i="1"/>
  <c r="AP6208" i="1"/>
  <c r="AP6209" i="1"/>
  <c r="AP6210" i="1"/>
  <c r="AP6211" i="1"/>
  <c r="AP6212" i="1"/>
  <c r="AP6213" i="1"/>
  <c r="AP6214" i="1"/>
  <c r="AP6215" i="1"/>
  <c r="AP6216" i="1"/>
  <c r="AP6217" i="1"/>
  <c r="AP6218" i="1"/>
  <c r="AP6219" i="1"/>
  <c r="AP6220" i="1"/>
  <c r="AP6221" i="1"/>
  <c r="AP6222" i="1"/>
  <c r="AP6223" i="1"/>
  <c r="AP6224" i="1"/>
  <c r="AP6225" i="1"/>
  <c r="AP6226" i="1"/>
  <c r="AP6227" i="1"/>
  <c r="AP6228" i="1"/>
  <c r="AP6229" i="1"/>
  <c r="AP6230" i="1"/>
  <c r="AP6231" i="1"/>
  <c r="AP6232" i="1"/>
  <c r="AP6233" i="1"/>
  <c r="AP6234" i="1"/>
  <c r="AP6235" i="1"/>
  <c r="AP6236" i="1"/>
  <c r="AP6237" i="1"/>
  <c r="AP6238" i="1"/>
  <c r="AP6239" i="1"/>
  <c r="AP6240" i="1"/>
  <c r="AP6241" i="1"/>
  <c r="AP6242" i="1"/>
  <c r="AP6243" i="1"/>
  <c r="AP6244" i="1"/>
  <c r="AP6245" i="1"/>
  <c r="AP6246" i="1"/>
  <c r="AP6247" i="1"/>
  <c r="AP6248" i="1"/>
  <c r="AP6249" i="1"/>
  <c r="AP6250" i="1"/>
  <c r="AP6251" i="1"/>
  <c r="AP6252" i="1"/>
  <c r="AP6253" i="1"/>
  <c r="AP6254" i="1"/>
  <c r="AP6255" i="1"/>
  <c r="AP6256" i="1"/>
  <c r="AP6257" i="1"/>
  <c r="AP6258" i="1"/>
  <c r="AP6259" i="1"/>
  <c r="AP6260" i="1"/>
  <c r="AP6261" i="1"/>
  <c r="AP6262" i="1"/>
  <c r="AP6263" i="1"/>
  <c r="AP6264" i="1"/>
  <c r="AP6265" i="1"/>
  <c r="AP6266" i="1"/>
  <c r="AP6267" i="1"/>
  <c r="AP6268" i="1"/>
  <c r="AP6269" i="1"/>
  <c r="AP6270" i="1"/>
  <c r="AP6271" i="1"/>
  <c r="AP6272" i="1"/>
  <c r="AP6273" i="1"/>
  <c r="AP6274" i="1"/>
  <c r="AP6275" i="1"/>
  <c r="AP6276" i="1"/>
  <c r="AP6277" i="1"/>
  <c r="AP6278" i="1"/>
  <c r="AP6279" i="1"/>
  <c r="AP6280" i="1"/>
  <c r="AP6281" i="1"/>
  <c r="AP6282" i="1"/>
  <c r="AP6283" i="1"/>
  <c r="AP6284" i="1"/>
  <c r="AP6285" i="1"/>
  <c r="AP6286" i="1"/>
  <c r="AP6287" i="1"/>
  <c r="AP6288" i="1"/>
  <c r="AP6289" i="1"/>
  <c r="AP6290" i="1"/>
  <c r="AP6291" i="1"/>
  <c r="AP6292" i="1"/>
  <c r="AP6293" i="1"/>
  <c r="AP6294" i="1"/>
  <c r="AP6295" i="1"/>
  <c r="AP6296" i="1"/>
  <c r="AP6297" i="1"/>
  <c r="AP6298" i="1"/>
  <c r="AP6299" i="1"/>
  <c r="AP6300" i="1"/>
  <c r="AP6301" i="1"/>
  <c r="AP6302" i="1"/>
  <c r="AP6303" i="1"/>
  <c r="AP6304" i="1"/>
  <c r="AP6305" i="1"/>
  <c r="AP6306" i="1"/>
  <c r="AP6307" i="1"/>
  <c r="AP6308" i="1"/>
  <c r="AP6309" i="1"/>
  <c r="AP6310" i="1"/>
  <c r="AP6311" i="1"/>
  <c r="AP6312" i="1"/>
  <c r="AP6313" i="1"/>
  <c r="AP6314" i="1"/>
  <c r="AP6315" i="1"/>
  <c r="AP6316" i="1"/>
  <c r="AP6317" i="1"/>
  <c r="AP6318" i="1"/>
  <c r="AP6319" i="1"/>
  <c r="AP6320" i="1"/>
  <c r="AP6321" i="1"/>
  <c r="AP6322" i="1"/>
  <c r="AP6323" i="1"/>
  <c r="AP6324" i="1"/>
  <c r="AP6325" i="1"/>
  <c r="AP6326" i="1"/>
  <c r="AP6327" i="1"/>
  <c r="AP6328" i="1"/>
  <c r="AP6329" i="1"/>
  <c r="AP6330" i="1"/>
  <c r="AP6331" i="1"/>
  <c r="AP6332" i="1"/>
  <c r="AP6333" i="1"/>
  <c r="AP6334" i="1"/>
  <c r="AP6335" i="1"/>
  <c r="AP6336" i="1"/>
  <c r="AP6337" i="1"/>
  <c r="AP6338" i="1"/>
  <c r="AP6339" i="1"/>
  <c r="AP6340" i="1"/>
  <c r="AP6341" i="1"/>
  <c r="AP6342" i="1"/>
  <c r="AP6343" i="1"/>
  <c r="AP6344" i="1"/>
  <c r="AP6345" i="1"/>
  <c r="AP6346" i="1"/>
  <c r="AP6347" i="1"/>
  <c r="AP6348" i="1"/>
  <c r="AP6349" i="1"/>
  <c r="AP6350" i="1"/>
  <c r="AP6351" i="1"/>
  <c r="AP6352" i="1"/>
  <c r="AP6353" i="1"/>
  <c r="AP6354" i="1"/>
  <c r="AP6355" i="1"/>
  <c r="AP6356" i="1"/>
  <c r="AP6357" i="1"/>
  <c r="AP6358" i="1"/>
  <c r="AP6359" i="1"/>
  <c r="AP6360" i="1"/>
  <c r="AP6361" i="1"/>
  <c r="AP6362" i="1"/>
  <c r="AP6363" i="1"/>
  <c r="AP6364" i="1"/>
  <c r="AP6365" i="1"/>
  <c r="AP6366" i="1"/>
  <c r="AP6367" i="1"/>
  <c r="AP6368" i="1"/>
  <c r="AP6369" i="1"/>
  <c r="AP6370" i="1"/>
  <c r="AP6371" i="1"/>
  <c r="AP6372" i="1"/>
  <c r="AP6373" i="1"/>
  <c r="AP6374" i="1"/>
  <c r="AP6375" i="1"/>
  <c r="AP6376" i="1"/>
  <c r="AP6377" i="1"/>
  <c r="AP6378" i="1"/>
  <c r="AP6379" i="1"/>
  <c r="AP6380" i="1"/>
  <c r="AP6381" i="1"/>
  <c r="AP6382" i="1"/>
  <c r="AP6383" i="1"/>
  <c r="AP6384" i="1"/>
  <c r="AP6385" i="1"/>
  <c r="AP6386" i="1"/>
  <c r="AP6387" i="1"/>
  <c r="AP6388" i="1"/>
  <c r="AP6389" i="1"/>
  <c r="AP6390" i="1"/>
  <c r="AP6391" i="1"/>
  <c r="AP6392" i="1"/>
  <c r="AP6393" i="1"/>
  <c r="AP6394" i="1"/>
  <c r="AP6395" i="1"/>
  <c r="AP6396" i="1"/>
  <c r="AP6397" i="1"/>
  <c r="AP6398" i="1"/>
  <c r="AP6399" i="1"/>
  <c r="AP6400" i="1"/>
  <c r="AP6401" i="1"/>
  <c r="AP6402" i="1"/>
  <c r="AP6403" i="1"/>
  <c r="AP6404" i="1"/>
  <c r="AP6405" i="1"/>
  <c r="AP6406" i="1"/>
  <c r="AP6407" i="1"/>
  <c r="AP6408" i="1"/>
  <c r="AP6409" i="1"/>
  <c r="AP6410" i="1"/>
  <c r="AP6411" i="1"/>
  <c r="AP6412" i="1"/>
  <c r="AP6413" i="1"/>
  <c r="AP6414" i="1"/>
  <c r="AP6415" i="1"/>
  <c r="AP6416" i="1"/>
  <c r="AP6417" i="1"/>
  <c r="AP6418" i="1"/>
  <c r="AP6419" i="1"/>
  <c r="AP6420" i="1"/>
  <c r="AP6421" i="1"/>
  <c r="AP6422" i="1"/>
  <c r="AP6423" i="1"/>
  <c r="AP6424" i="1"/>
  <c r="AP6425" i="1"/>
  <c r="AP6426" i="1"/>
  <c r="AP6427" i="1"/>
  <c r="AP6428" i="1"/>
  <c r="AP6429" i="1"/>
  <c r="AP6430" i="1"/>
  <c r="AP6431" i="1"/>
  <c r="AP6432" i="1"/>
  <c r="AP6433" i="1"/>
  <c r="AP6434" i="1"/>
  <c r="AP6435" i="1"/>
  <c r="AP6436" i="1"/>
  <c r="AP6437" i="1"/>
  <c r="AP6438" i="1"/>
  <c r="AP6439" i="1"/>
  <c r="AP6440" i="1"/>
  <c r="AP6441" i="1"/>
  <c r="AP6442" i="1"/>
  <c r="AP6443" i="1"/>
  <c r="AP6444" i="1"/>
  <c r="AP6445" i="1"/>
  <c r="AP6446" i="1"/>
  <c r="AP6447" i="1"/>
  <c r="AP6448" i="1"/>
  <c r="AP6449" i="1"/>
  <c r="AP6450" i="1"/>
  <c r="AP6451" i="1"/>
  <c r="AP6452" i="1"/>
  <c r="AP6453" i="1"/>
  <c r="AP6454" i="1"/>
  <c r="AP6455" i="1"/>
  <c r="AP6456" i="1"/>
  <c r="AP6457" i="1"/>
  <c r="AP6458" i="1"/>
  <c r="AP6459" i="1"/>
  <c r="AP6460" i="1"/>
  <c r="AP6461" i="1"/>
  <c r="AP6462" i="1"/>
  <c r="AP6463" i="1"/>
  <c r="AP6464" i="1"/>
  <c r="AP6465" i="1"/>
  <c r="AP6466" i="1"/>
  <c r="AP6467" i="1"/>
  <c r="AP6468" i="1"/>
  <c r="AP6469" i="1"/>
  <c r="AP6470" i="1"/>
  <c r="AP6471" i="1"/>
  <c r="AP6472" i="1"/>
  <c r="AP6473" i="1"/>
  <c r="AP6474" i="1"/>
  <c r="AP6475" i="1"/>
  <c r="AP6476" i="1"/>
  <c r="AP6477" i="1"/>
  <c r="AP6478" i="1"/>
  <c r="AP6479" i="1"/>
  <c r="AP6480" i="1"/>
  <c r="AP6481" i="1"/>
  <c r="AP6482" i="1"/>
  <c r="AP6483" i="1"/>
  <c r="AP6484" i="1"/>
  <c r="AP6485" i="1"/>
  <c r="AP6486" i="1"/>
  <c r="AP6487" i="1"/>
  <c r="AP6488" i="1"/>
  <c r="AP6489" i="1"/>
  <c r="AP6490" i="1"/>
  <c r="AP6491" i="1"/>
  <c r="AP6492" i="1"/>
  <c r="AP6493" i="1"/>
  <c r="AP6494" i="1"/>
  <c r="AP6495" i="1"/>
  <c r="AP6496" i="1"/>
  <c r="AP6497" i="1"/>
  <c r="AP6498" i="1"/>
  <c r="AP6499" i="1"/>
  <c r="AP6500" i="1"/>
  <c r="AP6501" i="1"/>
  <c r="AP6502" i="1"/>
  <c r="AP6503" i="1"/>
  <c r="AP6504" i="1"/>
  <c r="AP6505" i="1"/>
  <c r="AP6506" i="1"/>
  <c r="AP6507" i="1"/>
  <c r="AP6508" i="1"/>
  <c r="AP6509" i="1"/>
  <c r="AP6510" i="1"/>
  <c r="AP6511" i="1"/>
  <c r="AP6512" i="1"/>
  <c r="AP6513" i="1"/>
  <c r="AP6514" i="1"/>
  <c r="AP6515" i="1"/>
  <c r="AP6516" i="1"/>
  <c r="AP6517" i="1"/>
  <c r="AP6518" i="1"/>
  <c r="AP6519" i="1"/>
  <c r="AP6520" i="1"/>
  <c r="AP6521" i="1"/>
  <c r="AP6522" i="1"/>
  <c r="AP6523" i="1"/>
  <c r="AP6524" i="1"/>
  <c r="AP6525" i="1"/>
  <c r="AP6526" i="1"/>
  <c r="AP6527" i="1"/>
  <c r="AP6528" i="1"/>
  <c r="AP6529" i="1"/>
  <c r="AP6530" i="1"/>
  <c r="AP6531" i="1"/>
  <c r="AP6532" i="1"/>
  <c r="AP6533" i="1"/>
  <c r="AP6534" i="1"/>
  <c r="AP6535" i="1"/>
  <c r="AP6536" i="1"/>
  <c r="AP6537" i="1"/>
  <c r="AP6538" i="1"/>
  <c r="AP6539" i="1"/>
  <c r="AP6540" i="1"/>
  <c r="AP6541" i="1"/>
  <c r="AP6542" i="1"/>
  <c r="AP6543" i="1"/>
  <c r="AP6544" i="1"/>
  <c r="AP6545" i="1"/>
  <c r="AP6546" i="1"/>
  <c r="AP6547" i="1"/>
  <c r="AP6548" i="1"/>
  <c r="AP6549" i="1"/>
  <c r="AP6550" i="1"/>
  <c r="AP6551" i="1"/>
  <c r="AP6552" i="1"/>
  <c r="AP6553" i="1"/>
  <c r="AP6554" i="1"/>
  <c r="AP6555" i="1"/>
  <c r="AP6556" i="1"/>
  <c r="AP6557" i="1"/>
  <c r="AP6558" i="1"/>
  <c r="AP6559" i="1"/>
  <c r="AP6560" i="1"/>
  <c r="AP6561" i="1"/>
  <c r="AP6562" i="1"/>
  <c r="AP6563" i="1"/>
  <c r="AP6564" i="1"/>
  <c r="AP6565" i="1"/>
  <c r="AP6566" i="1"/>
  <c r="AP6567" i="1"/>
  <c r="AP6568" i="1"/>
  <c r="AP6569" i="1"/>
  <c r="AP6570" i="1"/>
  <c r="AP6571" i="1"/>
  <c r="AP6572" i="1"/>
  <c r="AP6573" i="1"/>
  <c r="AP6574" i="1"/>
  <c r="AP6575" i="1"/>
  <c r="AP6576" i="1"/>
  <c r="AP6577" i="1"/>
  <c r="AP6578" i="1"/>
  <c r="AP6579" i="1"/>
  <c r="AP6580" i="1"/>
  <c r="AP6581" i="1"/>
  <c r="AP6582" i="1"/>
  <c r="AP6583" i="1"/>
  <c r="AP6584" i="1"/>
  <c r="AP6585" i="1"/>
  <c r="AP6586" i="1"/>
  <c r="AP6587" i="1"/>
  <c r="AP6588" i="1"/>
  <c r="AP6589" i="1"/>
  <c r="AP6590" i="1"/>
  <c r="AP6591" i="1"/>
  <c r="AP6592" i="1"/>
  <c r="AP6593" i="1"/>
  <c r="AP6594" i="1"/>
  <c r="AP6595" i="1"/>
  <c r="AP6596" i="1"/>
  <c r="AP6597" i="1"/>
  <c r="AP6598" i="1"/>
  <c r="AP6599" i="1"/>
  <c r="AP6600" i="1"/>
  <c r="AP6601" i="1"/>
  <c r="AP6602" i="1"/>
  <c r="AP6603" i="1"/>
  <c r="AP6604" i="1"/>
  <c r="AP6605" i="1"/>
  <c r="AP6606" i="1"/>
  <c r="AP6607" i="1"/>
  <c r="AP6608" i="1"/>
  <c r="AP6609" i="1"/>
  <c r="AP6610" i="1"/>
  <c r="AP6611" i="1"/>
  <c r="AP6612" i="1"/>
  <c r="AP6613" i="1"/>
  <c r="AP6614" i="1"/>
  <c r="AP6615" i="1"/>
  <c r="AP6616" i="1"/>
  <c r="AP6617" i="1"/>
  <c r="AP6618" i="1"/>
  <c r="AP6619" i="1"/>
  <c r="AP6620" i="1"/>
  <c r="AP6621" i="1"/>
  <c r="AP6622" i="1"/>
  <c r="AP6623" i="1"/>
  <c r="AP6624" i="1"/>
  <c r="AP6625" i="1"/>
  <c r="AP6626" i="1"/>
  <c r="AP6627" i="1"/>
  <c r="AP6628" i="1"/>
  <c r="AP6629" i="1"/>
  <c r="AP6630" i="1"/>
  <c r="AP6631" i="1"/>
  <c r="AP6632" i="1"/>
  <c r="AP6633" i="1"/>
  <c r="AP6634" i="1"/>
  <c r="AP6635" i="1"/>
  <c r="AP6636" i="1"/>
  <c r="AP6637" i="1"/>
  <c r="AP6638" i="1"/>
  <c r="AP6639" i="1"/>
  <c r="AP6640" i="1"/>
  <c r="AP6641" i="1"/>
  <c r="AP6642" i="1"/>
  <c r="AP6643" i="1"/>
  <c r="AP6644" i="1"/>
  <c r="AP6645" i="1"/>
  <c r="AP6646" i="1"/>
  <c r="AP6647" i="1"/>
  <c r="AP6648" i="1"/>
  <c r="AP6649" i="1"/>
  <c r="AP6650" i="1"/>
  <c r="AP6651" i="1"/>
  <c r="AP6652" i="1"/>
  <c r="AP6653" i="1"/>
  <c r="AP6654" i="1"/>
  <c r="AP6655" i="1"/>
  <c r="AP6656" i="1"/>
  <c r="AP6657" i="1"/>
  <c r="AP6658" i="1"/>
  <c r="AP6659" i="1"/>
  <c r="AP6660" i="1"/>
  <c r="AP6661" i="1"/>
  <c r="AP6662" i="1"/>
  <c r="AP6663" i="1"/>
  <c r="AP6664" i="1"/>
  <c r="AP6665" i="1"/>
  <c r="AP6666" i="1"/>
  <c r="AP6667" i="1"/>
  <c r="AP6668" i="1"/>
  <c r="AP6669" i="1"/>
  <c r="AP6670" i="1"/>
  <c r="AP6671" i="1"/>
  <c r="AP6672" i="1"/>
  <c r="AP6673" i="1"/>
  <c r="AP6674" i="1"/>
  <c r="AP6675" i="1"/>
  <c r="AP6676" i="1"/>
  <c r="AP6677" i="1"/>
  <c r="AP6678" i="1"/>
  <c r="AP6679" i="1"/>
  <c r="AP6680" i="1"/>
  <c r="AP6681" i="1"/>
  <c r="AP6682" i="1"/>
  <c r="AP6683" i="1"/>
  <c r="AP6684" i="1"/>
  <c r="AP6685" i="1"/>
  <c r="AP6686" i="1"/>
  <c r="AP6687" i="1"/>
  <c r="AP6688" i="1"/>
  <c r="AP6689" i="1"/>
  <c r="AP6690" i="1"/>
  <c r="AP6691" i="1"/>
  <c r="AP6692" i="1"/>
  <c r="AP6693" i="1"/>
  <c r="AP6694" i="1"/>
  <c r="AP6695" i="1"/>
  <c r="AP6696" i="1"/>
  <c r="AP6697" i="1"/>
  <c r="AP6698" i="1"/>
  <c r="AP6699" i="1"/>
  <c r="AP6700" i="1"/>
  <c r="AP6701" i="1"/>
  <c r="AP6702" i="1"/>
  <c r="AP6703" i="1"/>
  <c r="AP6704" i="1"/>
  <c r="AP6705" i="1"/>
  <c r="AP6706" i="1"/>
  <c r="AP6707" i="1"/>
  <c r="AP6708" i="1"/>
  <c r="AP6709" i="1"/>
  <c r="AP6710" i="1"/>
  <c r="AP6711" i="1"/>
  <c r="AP6712" i="1"/>
  <c r="AP6713" i="1"/>
  <c r="AP6714" i="1"/>
  <c r="AP6715" i="1"/>
  <c r="AP6716" i="1"/>
  <c r="AP6717" i="1"/>
  <c r="AP6718" i="1"/>
  <c r="AP6719" i="1"/>
  <c r="AP6720" i="1"/>
  <c r="AP6721" i="1"/>
  <c r="AP6722" i="1"/>
  <c r="AP6723" i="1"/>
  <c r="AP6724" i="1"/>
  <c r="AP6725" i="1"/>
  <c r="AP6726" i="1"/>
  <c r="AP6727" i="1"/>
  <c r="AP6728" i="1"/>
  <c r="AP6729" i="1"/>
  <c r="AP6730" i="1"/>
  <c r="AP6731" i="1"/>
  <c r="AP6732" i="1"/>
  <c r="AP6733" i="1"/>
  <c r="AP6734" i="1"/>
  <c r="AP6735" i="1"/>
  <c r="AP6736" i="1"/>
  <c r="AP6737" i="1"/>
  <c r="AP6738" i="1"/>
  <c r="AP6739" i="1"/>
  <c r="AP6740" i="1"/>
  <c r="AP6741" i="1"/>
  <c r="AP6742" i="1"/>
  <c r="AP6743" i="1"/>
  <c r="AP6744" i="1"/>
  <c r="AP6745" i="1"/>
  <c r="AP6746" i="1"/>
  <c r="AP6747" i="1"/>
  <c r="AP6748" i="1"/>
  <c r="AP6749" i="1"/>
  <c r="AP6750" i="1"/>
  <c r="AP6751" i="1"/>
  <c r="AP6752" i="1"/>
  <c r="AP6753" i="1"/>
  <c r="AP6754" i="1"/>
  <c r="AP6755" i="1"/>
  <c r="AP6756" i="1"/>
  <c r="AP6757" i="1"/>
  <c r="AP6758" i="1"/>
  <c r="AP6759" i="1"/>
  <c r="AP6760" i="1"/>
  <c r="AP6761" i="1"/>
  <c r="AP6762" i="1"/>
  <c r="AP6763" i="1"/>
  <c r="AP6764" i="1"/>
  <c r="AP6765" i="1"/>
  <c r="AP6766" i="1"/>
  <c r="AP6767" i="1"/>
  <c r="AP6768" i="1"/>
  <c r="AP6769" i="1"/>
  <c r="AP6770" i="1"/>
  <c r="AP6771" i="1"/>
  <c r="AP6772" i="1"/>
  <c r="AP6773" i="1"/>
  <c r="AP6774" i="1"/>
  <c r="AP6775" i="1"/>
  <c r="AP6776" i="1"/>
  <c r="AP6777" i="1"/>
  <c r="AP6778" i="1"/>
  <c r="AP6779" i="1"/>
  <c r="AP6780" i="1"/>
  <c r="AP6781" i="1"/>
  <c r="AP6782" i="1"/>
  <c r="AP6783" i="1"/>
  <c r="AP6784" i="1"/>
  <c r="AP6785" i="1"/>
  <c r="AP6786" i="1"/>
  <c r="AP6787" i="1"/>
  <c r="AP6788" i="1"/>
  <c r="AP6789" i="1"/>
  <c r="AP6790" i="1"/>
  <c r="AP6791" i="1"/>
  <c r="AP6792" i="1"/>
  <c r="AP6793" i="1"/>
  <c r="AP6794" i="1"/>
  <c r="AP6795" i="1"/>
  <c r="AP6796" i="1"/>
  <c r="AP6797" i="1"/>
  <c r="AP6798" i="1"/>
  <c r="AP6799" i="1"/>
  <c r="AP6800" i="1"/>
  <c r="AP6801" i="1"/>
  <c r="AP6802" i="1"/>
  <c r="AP6803" i="1"/>
  <c r="AP6804" i="1"/>
  <c r="AP6805" i="1"/>
  <c r="AP6806" i="1"/>
  <c r="AP6807" i="1"/>
  <c r="AP6808" i="1"/>
  <c r="AP6809" i="1"/>
  <c r="AP6810" i="1"/>
  <c r="AP6811" i="1"/>
  <c r="AP6812" i="1"/>
  <c r="AP6813" i="1"/>
  <c r="AP6814" i="1"/>
  <c r="AP6815" i="1"/>
  <c r="AP6816" i="1"/>
  <c r="AP6817" i="1"/>
  <c r="AP6818" i="1"/>
  <c r="AP6819" i="1"/>
  <c r="AP6820" i="1"/>
  <c r="AP6821" i="1"/>
  <c r="AP6822" i="1"/>
  <c r="AP6823" i="1"/>
  <c r="AP6824" i="1"/>
  <c r="AP6825" i="1"/>
  <c r="AP6826" i="1"/>
  <c r="AP6827" i="1"/>
  <c r="AP6828" i="1"/>
  <c r="AP6829" i="1"/>
  <c r="AP6830" i="1"/>
  <c r="AP6831" i="1"/>
  <c r="AP6832" i="1"/>
  <c r="AP6833" i="1"/>
  <c r="AP6834" i="1"/>
  <c r="AP6835" i="1"/>
  <c r="AP6836" i="1"/>
  <c r="AP6837" i="1"/>
  <c r="AP6838" i="1"/>
  <c r="AP6839" i="1"/>
  <c r="AP6840" i="1"/>
  <c r="AP6841" i="1"/>
  <c r="AP6842" i="1"/>
  <c r="AP6843" i="1"/>
  <c r="AP6844" i="1"/>
  <c r="AP6845" i="1"/>
  <c r="AP6846" i="1"/>
  <c r="AP6847" i="1"/>
  <c r="AP6848" i="1"/>
  <c r="AP6849" i="1"/>
  <c r="AP6850" i="1"/>
  <c r="AP6851" i="1"/>
  <c r="AP6852" i="1"/>
  <c r="AP6853" i="1"/>
  <c r="AP6854" i="1"/>
  <c r="AP6855" i="1"/>
  <c r="AP6856" i="1"/>
  <c r="AP6857" i="1"/>
  <c r="AP6858" i="1"/>
  <c r="AP6859" i="1"/>
  <c r="AP6860" i="1"/>
  <c r="AP6861" i="1"/>
  <c r="AP6862" i="1"/>
  <c r="AP6863" i="1"/>
  <c r="AP6864" i="1"/>
  <c r="AP6865" i="1"/>
  <c r="AP6866" i="1"/>
  <c r="AP6867" i="1"/>
  <c r="AP6868" i="1"/>
  <c r="AP6869" i="1"/>
  <c r="AP6870" i="1"/>
  <c r="AP6871" i="1"/>
  <c r="AP6872" i="1"/>
  <c r="AP6873" i="1"/>
  <c r="AP6874" i="1"/>
  <c r="AP6875" i="1"/>
  <c r="AP6876" i="1"/>
  <c r="AP6877" i="1"/>
  <c r="AP6878" i="1"/>
  <c r="AP6879" i="1"/>
  <c r="AP6880" i="1"/>
  <c r="AP6881" i="1"/>
  <c r="AP6882" i="1"/>
  <c r="AP6883" i="1"/>
  <c r="AP6884" i="1"/>
  <c r="AP6885" i="1"/>
  <c r="AP6886" i="1"/>
  <c r="AP6887" i="1"/>
  <c r="AP6888" i="1"/>
  <c r="AP6889" i="1"/>
  <c r="AP6890" i="1"/>
  <c r="AP6891" i="1"/>
  <c r="AP6892" i="1"/>
  <c r="AP6893" i="1"/>
  <c r="AP6894" i="1"/>
  <c r="AP6895" i="1"/>
  <c r="AP6896" i="1"/>
  <c r="AP6897" i="1"/>
  <c r="AP6898" i="1"/>
  <c r="AP6899" i="1"/>
  <c r="AP6900" i="1"/>
  <c r="AP6901" i="1"/>
  <c r="AP6902" i="1"/>
  <c r="AP6903" i="1"/>
  <c r="AP6904" i="1"/>
  <c r="AP6905" i="1"/>
  <c r="AP6906" i="1"/>
  <c r="AP6907" i="1"/>
  <c r="AP6908" i="1"/>
  <c r="AP6909" i="1"/>
  <c r="AP6910" i="1"/>
  <c r="AP6911" i="1"/>
  <c r="AP6912" i="1"/>
  <c r="AP6913" i="1"/>
  <c r="AP6914" i="1"/>
  <c r="AP6915" i="1"/>
  <c r="AP6916" i="1"/>
  <c r="AP6917" i="1"/>
  <c r="AP6918" i="1"/>
  <c r="AP6919" i="1"/>
  <c r="AP6920" i="1"/>
  <c r="AP6921" i="1"/>
  <c r="AP6922" i="1"/>
  <c r="AP6923" i="1"/>
  <c r="AP6924" i="1"/>
  <c r="AP6925" i="1"/>
  <c r="AP6926" i="1"/>
  <c r="AP6927" i="1"/>
  <c r="AP6928" i="1"/>
  <c r="AP6929" i="1"/>
  <c r="AP6930" i="1"/>
  <c r="AP6931" i="1"/>
  <c r="AP6932" i="1"/>
  <c r="AP6933" i="1"/>
  <c r="AP6934" i="1"/>
  <c r="AP6935" i="1"/>
  <c r="AP6936" i="1"/>
  <c r="AP6937" i="1"/>
  <c r="AP6938" i="1"/>
  <c r="AP6939" i="1"/>
  <c r="AP6940" i="1"/>
  <c r="AP6941" i="1"/>
  <c r="AP6942" i="1"/>
  <c r="AP6943" i="1"/>
  <c r="AP6944" i="1"/>
  <c r="AP6945" i="1"/>
  <c r="AP6946" i="1"/>
  <c r="AP6947" i="1"/>
  <c r="AP6948" i="1"/>
  <c r="AP6949" i="1"/>
  <c r="AP6950" i="1"/>
  <c r="AP6951" i="1"/>
  <c r="AP6952" i="1"/>
  <c r="AP6953" i="1"/>
  <c r="AP6954" i="1"/>
  <c r="AP6955" i="1"/>
  <c r="AP6956" i="1"/>
  <c r="AP6957" i="1"/>
  <c r="AP6958" i="1"/>
  <c r="AP6959" i="1"/>
  <c r="AP6960" i="1"/>
  <c r="AP6961" i="1"/>
  <c r="AP6962" i="1"/>
  <c r="AP6963" i="1"/>
  <c r="AP6964" i="1"/>
  <c r="AP6965" i="1"/>
  <c r="AP6966" i="1"/>
  <c r="AP6967" i="1"/>
  <c r="AP6968" i="1"/>
  <c r="AP6969" i="1"/>
  <c r="AP6970" i="1"/>
  <c r="AP6971" i="1"/>
  <c r="AP6972" i="1"/>
  <c r="AP6973" i="1"/>
  <c r="AP6974" i="1"/>
  <c r="AP6975" i="1"/>
  <c r="AP6976" i="1"/>
  <c r="AP6977" i="1"/>
  <c r="AP6978" i="1"/>
  <c r="AP6979" i="1"/>
  <c r="AP6980" i="1"/>
  <c r="AP6981" i="1"/>
  <c r="AP6982" i="1"/>
  <c r="AP6983" i="1"/>
  <c r="AP6984" i="1"/>
  <c r="AP6985" i="1"/>
  <c r="AP6986" i="1"/>
  <c r="AP6987" i="1"/>
  <c r="AP6988" i="1"/>
  <c r="AP6989" i="1"/>
  <c r="AP6990" i="1"/>
  <c r="AP6991" i="1"/>
  <c r="AP6992" i="1"/>
  <c r="AP6993" i="1"/>
  <c r="AP6994" i="1"/>
  <c r="AP6995" i="1"/>
  <c r="AP6996" i="1"/>
  <c r="AP6997" i="1"/>
  <c r="AP6998" i="1"/>
  <c r="AP6999" i="1"/>
  <c r="AP7000" i="1"/>
  <c r="AP7001" i="1"/>
  <c r="AP7002" i="1"/>
  <c r="AP7003" i="1"/>
  <c r="AP7004" i="1"/>
  <c r="AP7005" i="1"/>
  <c r="AP7006" i="1"/>
  <c r="AP7007" i="1"/>
  <c r="AP7008" i="1"/>
  <c r="AP7009" i="1"/>
  <c r="AP7010" i="1"/>
  <c r="AP7011" i="1"/>
  <c r="AP7012" i="1"/>
  <c r="AP7013" i="1"/>
  <c r="AP7014" i="1"/>
  <c r="AP7015" i="1"/>
  <c r="AP7016" i="1"/>
  <c r="AP7017" i="1"/>
  <c r="AP7018" i="1"/>
  <c r="AP7019" i="1"/>
  <c r="AP7020" i="1"/>
  <c r="AP7021" i="1"/>
  <c r="AP7022" i="1"/>
  <c r="AP7023" i="1"/>
  <c r="AP7024" i="1"/>
  <c r="AP7025" i="1"/>
  <c r="AP7026" i="1"/>
  <c r="AP7027" i="1"/>
  <c r="AP7028" i="1"/>
  <c r="AP7029" i="1"/>
  <c r="AP7030" i="1"/>
  <c r="AP7031" i="1"/>
  <c r="AP7032" i="1"/>
  <c r="AP7033" i="1"/>
  <c r="AP7034" i="1"/>
  <c r="AP7035" i="1"/>
  <c r="AP7036" i="1"/>
  <c r="AP7037" i="1"/>
  <c r="AP7038" i="1"/>
  <c r="AP7039" i="1"/>
  <c r="AP7040" i="1"/>
  <c r="AP7041" i="1"/>
  <c r="AP7042" i="1"/>
  <c r="AP7043" i="1"/>
  <c r="AP7044" i="1"/>
  <c r="AP7045" i="1"/>
  <c r="AP7046" i="1"/>
  <c r="AP7047" i="1"/>
  <c r="AP7048" i="1"/>
  <c r="AP7049" i="1"/>
  <c r="AP7050" i="1"/>
  <c r="AP7051" i="1"/>
  <c r="AP7052" i="1"/>
  <c r="AP7053" i="1"/>
  <c r="AP7054" i="1"/>
  <c r="AP7055" i="1"/>
  <c r="AP7056" i="1"/>
  <c r="AP7057" i="1"/>
  <c r="AP7058" i="1"/>
  <c r="AP7059" i="1"/>
  <c r="AP7060" i="1"/>
  <c r="AP7061" i="1"/>
  <c r="AP7062" i="1"/>
  <c r="AP7063" i="1"/>
  <c r="AP7064" i="1"/>
  <c r="AP7065" i="1"/>
  <c r="AP7066" i="1"/>
  <c r="AP7067" i="1"/>
  <c r="AP7068" i="1"/>
  <c r="AP7069" i="1"/>
  <c r="AP7070" i="1"/>
  <c r="AP7071" i="1"/>
  <c r="AP7072" i="1"/>
  <c r="AP7073" i="1"/>
  <c r="AP7074" i="1"/>
  <c r="AP7075" i="1"/>
  <c r="AP7076" i="1"/>
  <c r="AP7077" i="1"/>
  <c r="AP7078" i="1"/>
  <c r="AP7079" i="1"/>
  <c r="AP7080" i="1"/>
  <c r="AP7081" i="1"/>
  <c r="AP7082" i="1"/>
  <c r="AP7083" i="1"/>
  <c r="AP7084" i="1"/>
  <c r="AP7085" i="1"/>
  <c r="AP7086" i="1"/>
  <c r="AP7087" i="1"/>
  <c r="AP7088" i="1"/>
  <c r="AP7089" i="1"/>
  <c r="AP7090" i="1"/>
  <c r="AP7091" i="1"/>
  <c r="AP7092" i="1"/>
  <c r="AP7093" i="1"/>
  <c r="AP7094" i="1"/>
  <c r="AP7095" i="1"/>
  <c r="AP7096" i="1"/>
  <c r="AP7097" i="1"/>
  <c r="AP7098" i="1"/>
  <c r="AP7099" i="1"/>
  <c r="AP7100" i="1"/>
  <c r="AP7101" i="1"/>
  <c r="AP7102" i="1"/>
  <c r="AP7103" i="1"/>
  <c r="AP7104" i="1"/>
  <c r="AP7105" i="1"/>
  <c r="AP7106" i="1"/>
  <c r="AP7107" i="1"/>
  <c r="AP7108" i="1"/>
  <c r="AP7109" i="1"/>
  <c r="AP7110" i="1"/>
  <c r="AP7111" i="1"/>
  <c r="AP7112" i="1"/>
  <c r="AP7113" i="1"/>
  <c r="AP7114" i="1"/>
  <c r="AP7115" i="1"/>
  <c r="AP7116" i="1"/>
  <c r="AP7117" i="1"/>
  <c r="AP7118" i="1"/>
  <c r="AP7119" i="1"/>
  <c r="AP7120" i="1"/>
  <c r="AP7121" i="1"/>
  <c r="AP7122" i="1"/>
  <c r="AP7123" i="1"/>
  <c r="AP7124" i="1"/>
  <c r="AP7125" i="1"/>
  <c r="AP7126" i="1"/>
  <c r="AP7127" i="1"/>
  <c r="AP7128" i="1"/>
  <c r="AP7129" i="1"/>
  <c r="AP7130" i="1"/>
  <c r="AP7131" i="1"/>
  <c r="AP7132" i="1"/>
  <c r="AP7133" i="1"/>
  <c r="AP7134" i="1"/>
  <c r="AP7135" i="1"/>
  <c r="AP7136" i="1"/>
  <c r="AP7137" i="1"/>
  <c r="AP7138" i="1"/>
  <c r="AP7139" i="1"/>
  <c r="AP7140" i="1"/>
  <c r="AP7141" i="1"/>
  <c r="AP7142" i="1"/>
  <c r="AP7143" i="1"/>
  <c r="AP7144" i="1"/>
  <c r="AP7145" i="1"/>
  <c r="AP7146" i="1"/>
  <c r="AP7147" i="1"/>
  <c r="AP7148" i="1"/>
  <c r="AP7149" i="1"/>
  <c r="AP7150" i="1"/>
  <c r="AP7151" i="1"/>
  <c r="AP7152" i="1"/>
  <c r="AP7153" i="1"/>
  <c r="AP7154" i="1"/>
  <c r="AP7155" i="1"/>
  <c r="AP7156" i="1"/>
  <c r="AP7157" i="1"/>
  <c r="AP7158" i="1"/>
  <c r="AP7159" i="1"/>
  <c r="AP7160" i="1"/>
  <c r="AP7161" i="1"/>
  <c r="AP7162" i="1"/>
  <c r="AP7163" i="1"/>
  <c r="AP7164" i="1"/>
  <c r="AP7165" i="1"/>
  <c r="AP7166" i="1"/>
  <c r="AP7167" i="1"/>
  <c r="AP7168" i="1"/>
  <c r="AP7169" i="1"/>
  <c r="AP7170" i="1"/>
  <c r="AP7171" i="1"/>
  <c r="AP7172" i="1"/>
  <c r="AP7173" i="1"/>
  <c r="AP7174" i="1"/>
  <c r="AP7175" i="1"/>
  <c r="AP7176" i="1"/>
  <c r="AP7177" i="1"/>
  <c r="AP7178" i="1"/>
  <c r="AP7179" i="1"/>
  <c r="AP7180" i="1"/>
  <c r="AP7181" i="1"/>
  <c r="AP7182" i="1"/>
  <c r="AP7183" i="1"/>
  <c r="AP7184" i="1"/>
  <c r="AP7185" i="1"/>
  <c r="AP7186" i="1"/>
  <c r="AP7187" i="1"/>
  <c r="AP7188" i="1"/>
  <c r="AP7189" i="1"/>
  <c r="AP7190" i="1"/>
  <c r="AP7191" i="1"/>
  <c r="AP7192" i="1"/>
  <c r="AP7193" i="1"/>
  <c r="AP7194" i="1"/>
  <c r="AP7195" i="1"/>
  <c r="AP7196" i="1"/>
  <c r="AP7197" i="1"/>
  <c r="AP7198" i="1"/>
  <c r="AP7199" i="1"/>
  <c r="AP7200" i="1"/>
  <c r="AP7201" i="1"/>
  <c r="AP7202" i="1"/>
  <c r="AP7203" i="1"/>
  <c r="AP7204" i="1"/>
  <c r="AP7205" i="1"/>
  <c r="AP7206" i="1"/>
  <c r="AP7207" i="1"/>
  <c r="AP7208" i="1"/>
  <c r="AP7209" i="1"/>
  <c r="AP7210" i="1"/>
  <c r="AP7211" i="1"/>
  <c r="AP7212" i="1"/>
  <c r="AP7213" i="1"/>
  <c r="AP7214" i="1"/>
  <c r="AP7215" i="1"/>
  <c r="AP7216" i="1"/>
  <c r="AP7217" i="1"/>
  <c r="AP7218" i="1"/>
  <c r="AP7219" i="1"/>
  <c r="AP7220" i="1"/>
  <c r="AP7221" i="1"/>
  <c r="AP7222" i="1"/>
  <c r="AP7223" i="1"/>
  <c r="AP7224" i="1"/>
  <c r="AP7225" i="1"/>
  <c r="AP7226" i="1"/>
  <c r="AP7227" i="1"/>
  <c r="AP7228" i="1"/>
  <c r="AP7229" i="1"/>
  <c r="AP7230" i="1"/>
  <c r="AP7231" i="1"/>
  <c r="AP7232" i="1"/>
  <c r="AP7233" i="1"/>
  <c r="AP7234" i="1"/>
  <c r="AP7235" i="1"/>
  <c r="AP7236" i="1"/>
  <c r="AP7237" i="1"/>
  <c r="AP7238" i="1"/>
  <c r="AP7239" i="1"/>
  <c r="AP7240" i="1"/>
  <c r="AP7241" i="1"/>
  <c r="AP7242" i="1"/>
  <c r="AP7243" i="1"/>
  <c r="AP7244" i="1"/>
  <c r="AP7245" i="1"/>
  <c r="AP7246" i="1"/>
  <c r="AP7247" i="1"/>
  <c r="AP7248" i="1"/>
  <c r="AP7249" i="1"/>
  <c r="AP7250" i="1"/>
  <c r="AP7251" i="1"/>
  <c r="AP7252" i="1"/>
  <c r="AP7253" i="1"/>
  <c r="AP7254" i="1"/>
  <c r="AP7255" i="1"/>
  <c r="AP7256" i="1"/>
  <c r="AP7257" i="1"/>
  <c r="AP7258" i="1"/>
  <c r="AP7259" i="1"/>
  <c r="AP7260" i="1"/>
  <c r="AP7261" i="1"/>
  <c r="AP7262" i="1"/>
  <c r="AP7263" i="1"/>
  <c r="AP7264" i="1"/>
  <c r="AP7265" i="1"/>
  <c r="AP7266" i="1"/>
  <c r="AP7267" i="1"/>
  <c r="AP7268" i="1"/>
  <c r="AP7269" i="1"/>
  <c r="AP7270" i="1"/>
  <c r="AP7271" i="1"/>
  <c r="AP7272" i="1"/>
  <c r="AP7273" i="1"/>
  <c r="AP7274" i="1"/>
  <c r="AP7275" i="1"/>
  <c r="AP7276" i="1"/>
  <c r="AP7277" i="1"/>
  <c r="AP7278" i="1"/>
  <c r="AP7279" i="1"/>
  <c r="AP7280" i="1"/>
  <c r="AP7281" i="1"/>
  <c r="AP7282" i="1"/>
  <c r="AP7283" i="1"/>
  <c r="AP7284" i="1"/>
  <c r="AP7285" i="1"/>
  <c r="AP7286" i="1"/>
  <c r="AP7287" i="1"/>
  <c r="AP7288" i="1"/>
  <c r="AP7289" i="1"/>
  <c r="AP7290" i="1"/>
  <c r="AP7291" i="1"/>
  <c r="AP7292" i="1"/>
  <c r="AP7293" i="1"/>
  <c r="AP7294" i="1"/>
  <c r="AP7295" i="1"/>
  <c r="AP7296" i="1"/>
  <c r="AP7297" i="1"/>
  <c r="AP7298" i="1"/>
  <c r="AP7299" i="1"/>
  <c r="AP7300" i="1"/>
  <c r="AP7301" i="1"/>
  <c r="AP7302" i="1"/>
  <c r="AP7303" i="1"/>
  <c r="AP7304" i="1"/>
  <c r="AP7305" i="1"/>
  <c r="AP7306" i="1"/>
  <c r="AP7307" i="1"/>
  <c r="AP7308" i="1"/>
  <c r="AP7309" i="1"/>
  <c r="AP7310" i="1"/>
  <c r="AP7311" i="1"/>
  <c r="AP7312" i="1"/>
  <c r="AP7313" i="1"/>
  <c r="AP7314" i="1"/>
  <c r="AP7315" i="1"/>
  <c r="AP7316" i="1"/>
  <c r="AP7317" i="1"/>
  <c r="AP7318" i="1"/>
  <c r="AP7319" i="1"/>
  <c r="AP7320" i="1"/>
  <c r="AP7321" i="1"/>
  <c r="AP7322" i="1"/>
  <c r="AP7323" i="1"/>
  <c r="AP7324" i="1"/>
  <c r="AP7325" i="1"/>
  <c r="AP7326" i="1"/>
  <c r="AP7327" i="1"/>
  <c r="AP7328" i="1"/>
  <c r="AP7329" i="1"/>
  <c r="AP7330" i="1"/>
  <c r="AP7331" i="1"/>
  <c r="AP7332" i="1"/>
  <c r="AP7333" i="1"/>
  <c r="AP7334" i="1"/>
  <c r="AP7335" i="1"/>
  <c r="AP7336" i="1"/>
  <c r="AP7337" i="1"/>
  <c r="AP7338" i="1"/>
  <c r="AP7339" i="1"/>
  <c r="AP7340" i="1"/>
  <c r="AP7341" i="1"/>
  <c r="AP7342" i="1"/>
  <c r="AP7343" i="1"/>
  <c r="AP7344" i="1"/>
  <c r="AP7345" i="1"/>
  <c r="AP7346" i="1"/>
  <c r="AP7347" i="1"/>
  <c r="AP7348" i="1"/>
  <c r="AP7349" i="1"/>
  <c r="AP7350" i="1"/>
  <c r="AP7351" i="1"/>
  <c r="AP7352" i="1"/>
  <c r="AP7353" i="1"/>
  <c r="AP7354" i="1"/>
  <c r="AP7355" i="1"/>
  <c r="AP7356" i="1"/>
  <c r="AP7357" i="1"/>
  <c r="AP7358" i="1"/>
  <c r="AP7359" i="1"/>
  <c r="AP7360" i="1"/>
  <c r="AP7361" i="1"/>
  <c r="AP7362" i="1"/>
  <c r="AP7363" i="1"/>
  <c r="AP7364" i="1"/>
  <c r="AP7365" i="1"/>
  <c r="AP7366" i="1"/>
  <c r="AP7367" i="1"/>
  <c r="AP7368" i="1"/>
  <c r="AP7369" i="1"/>
  <c r="AP7370" i="1"/>
  <c r="AP7371" i="1"/>
  <c r="AP7372" i="1"/>
  <c r="AP7373" i="1"/>
  <c r="AP7374" i="1"/>
  <c r="AP7375" i="1"/>
  <c r="AP7376" i="1"/>
  <c r="AP7377" i="1"/>
  <c r="AP7378" i="1"/>
  <c r="AP7379" i="1"/>
  <c r="AP7380" i="1"/>
  <c r="AP7381" i="1"/>
  <c r="AP7382" i="1"/>
  <c r="AP7383" i="1"/>
  <c r="AP7384" i="1"/>
  <c r="AP7385" i="1"/>
  <c r="AP7386" i="1"/>
  <c r="AP7387" i="1"/>
  <c r="AP7388" i="1"/>
  <c r="AP7389" i="1"/>
  <c r="AP7390" i="1"/>
  <c r="AP7391" i="1"/>
  <c r="AP7392" i="1"/>
  <c r="AP7393" i="1"/>
  <c r="AP7394" i="1"/>
  <c r="AP7395" i="1"/>
  <c r="AP7396" i="1"/>
  <c r="AP7397" i="1"/>
  <c r="AP7398" i="1"/>
  <c r="AP7399" i="1"/>
  <c r="AP7400" i="1"/>
  <c r="AP7401" i="1"/>
  <c r="AP7402" i="1"/>
  <c r="AP7403" i="1"/>
  <c r="AP7404" i="1"/>
  <c r="AP7405" i="1"/>
  <c r="AP7406" i="1"/>
  <c r="AP7407" i="1"/>
  <c r="AP7408" i="1"/>
  <c r="AP7409" i="1"/>
  <c r="AP7410" i="1"/>
  <c r="AP7411" i="1"/>
  <c r="AP7412" i="1"/>
  <c r="AP7413" i="1"/>
  <c r="AP7414" i="1"/>
  <c r="AP7415" i="1"/>
  <c r="AP7416" i="1"/>
  <c r="AP7417" i="1"/>
  <c r="AP7418" i="1"/>
  <c r="AP7419" i="1"/>
  <c r="AP7420" i="1"/>
  <c r="AP7421" i="1"/>
  <c r="AP7422" i="1"/>
  <c r="AP7423" i="1"/>
  <c r="AP7424" i="1"/>
  <c r="AP7425" i="1"/>
  <c r="AP7426" i="1"/>
  <c r="AP7427" i="1"/>
  <c r="AP7428" i="1"/>
  <c r="AP7429" i="1"/>
  <c r="AP7430" i="1"/>
  <c r="AP7431" i="1"/>
  <c r="AP7432" i="1"/>
  <c r="AP7433" i="1"/>
  <c r="AP7434" i="1"/>
  <c r="AP7435" i="1"/>
  <c r="AP7436" i="1"/>
  <c r="AP7437" i="1"/>
  <c r="AP7438" i="1"/>
  <c r="AP7439" i="1"/>
  <c r="AP7440" i="1"/>
  <c r="AP7441" i="1"/>
  <c r="AP7442" i="1"/>
  <c r="AP7443" i="1"/>
  <c r="AP7444" i="1"/>
  <c r="AP7445" i="1"/>
  <c r="AP7446" i="1"/>
  <c r="AP7447" i="1"/>
  <c r="AP7448" i="1"/>
  <c r="AP7449" i="1"/>
  <c r="AP7450" i="1"/>
  <c r="AP7451" i="1"/>
  <c r="AP7452" i="1"/>
  <c r="AP7453" i="1"/>
  <c r="AP7454" i="1"/>
  <c r="AP7455" i="1"/>
  <c r="AP7456" i="1"/>
  <c r="AP7457" i="1"/>
  <c r="AP7458" i="1"/>
  <c r="AP7459" i="1"/>
  <c r="AP7460" i="1"/>
  <c r="AP7461" i="1"/>
  <c r="AP7462" i="1"/>
  <c r="AP7463" i="1"/>
  <c r="AP7464" i="1"/>
  <c r="AP7465" i="1"/>
  <c r="AP7466" i="1"/>
  <c r="AP7467" i="1"/>
  <c r="AP7468" i="1"/>
  <c r="AP7469" i="1"/>
  <c r="AP7470" i="1"/>
  <c r="AP7471" i="1"/>
  <c r="AP7472" i="1"/>
  <c r="AP7473" i="1"/>
  <c r="AP7474" i="1"/>
  <c r="AP7475" i="1"/>
  <c r="AP7476" i="1"/>
  <c r="AP7477" i="1"/>
  <c r="AP7478" i="1"/>
  <c r="AP7479" i="1"/>
  <c r="AP7480" i="1"/>
  <c r="AP7481" i="1"/>
  <c r="AP7482" i="1"/>
  <c r="AP7483" i="1"/>
  <c r="AP7484" i="1"/>
  <c r="AP7485" i="1"/>
  <c r="AP7486" i="1"/>
  <c r="AP7487" i="1"/>
  <c r="AP7488" i="1"/>
  <c r="AP7489" i="1"/>
  <c r="AP7490" i="1"/>
  <c r="AP7491" i="1"/>
  <c r="AP7492" i="1"/>
  <c r="AP7493" i="1"/>
  <c r="AP7494" i="1"/>
  <c r="AP7495" i="1"/>
  <c r="AP7496" i="1"/>
  <c r="AP7497" i="1"/>
  <c r="AP7498" i="1"/>
  <c r="AP7499" i="1"/>
  <c r="AP7500" i="1"/>
  <c r="AP7501" i="1"/>
  <c r="AP7502" i="1"/>
  <c r="AP7503" i="1"/>
  <c r="AP7504" i="1"/>
  <c r="AP7505" i="1"/>
  <c r="AP7506" i="1"/>
  <c r="AP7507" i="1"/>
  <c r="AP7508" i="1"/>
  <c r="AP7509" i="1"/>
  <c r="AP7510" i="1"/>
  <c r="AP7511" i="1"/>
  <c r="AP7512" i="1"/>
  <c r="AP7513" i="1"/>
  <c r="AP7514" i="1"/>
  <c r="AP7515" i="1"/>
  <c r="AP7516" i="1"/>
  <c r="AP7517" i="1"/>
  <c r="AP7518" i="1"/>
  <c r="AP7519" i="1"/>
  <c r="AP7520" i="1"/>
  <c r="AP7521" i="1"/>
  <c r="AP7522" i="1"/>
  <c r="AP7523" i="1"/>
  <c r="AP7524" i="1"/>
  <c r="AP7525" i="1"/>
  <c r="AP7526" i="1"/>
  <c r="AP7527" i="1"/>
  <c r="AP7528" i="1"/>
  <c r="AP7529" i="1"/>
  <c r="AP7530" i="1"/>
  <c r="AP7531" i="1"/>
  <c r="AP7532" i="1"/>
  <c r="AP7533" i="1"/>
  <c r="AP7534" i="1"/>
  <c r="AP7535" i="1"/>
  <c r="AP7536" i="1"/>
  <c r="AP7537" i="1"/>
  <c r="AP7538" i="1"/>
  <c r="AP7539" i="1"/>
  <c r="AP7540" i="1"/>
  <c r="AP7541" i="1"/>
  <c r="AP7542" i="1"/>
  <c r="AP7543" i="1"/>
  <c r="AP7544" i="1"/>
  <c r="AP7545" i="1"/>
  <c r="AP7546" i="1"/>
  <c r="AP7547" i="1"/>
  <c r="AP7548" i="1"/>
  <c r="AP7549" i="1"/>
  <c r="AP7550" i="1"/>
  <c r="AP7551" i="1"/>
  <c r="AP7552" i="1"/>
  <c r="AP7553" i="1"/>
  <c r="AP7554" i="1"/>
  <c r="AP7555" i="1"/>
  <c r="AP7556" i="1"/>
  <c r="AP7557" i="1"/>
  <c r="AP7558" i="1"/>
  <c r="AP7559" i="1"/>
  <c r="AP7560" i="1"/>
  <c r="AP7561" i="1"/>
  <c r="AP7562" i="1"/>
  <c r="AP7563" i="1"/>
  <c r="AP7564" i="1"/>
  <c r="AP7565" i="1"/>
  <c r="AP7566" i="1"/>
  <c r="AP7567" i="1"/>
  <c r="AP7568" i="1"/>
  <c r="AP7569" i="1"/>
  <c r="AP7570" i="1"/>
  <c r="AP7571" i="1"/>
  <c r="AP7572" i="1"/>
  <c r="AP7573" i="1"/>
  <c r="AP7574" i="1"/>
  <c r="AP7575" i="1"/>
  <c r="AP7576" i="1"/>
  <c r="AP7577" i="1"/>
  <c r="AP7578" i="1"/>
  <c r="AP7579" i="1"/>
  <c r="AP7580" i="1"/>
  <c r="AP7581" i="1"/>
  <c r="AP7582" i="1"/>
  <c r="AP7583" i="1"/>
  <c r="AP7584" i="1"/>
  <c r="AP7585" i="1"/>
  <c r="AP7586" i="1"/>
  <c r="AP7587" i="1"/>
  <c r="AP7588" i="1"/>
  <c r="AP7589" i="1"/>
  <c r="AP7590" i="1"/>
  <c r="AP7591" i="1"/>
  <c r="AP7592" i="1"/>
  <c r="AP7593" i="1"/>
  <c r="AP7594" i="1"/>
  <c r="AP7595" i="1"/>
  <c r="AP7596" i="1"/>
  <c r="AP7597" i="1"/>
  <c r="AP7598" i="1"/>
  <c r="AP7599" i="1"/>
  <c r="AP7600" i="1"/>
  <c r="AP7601" i="1"/>
  <c r="AP7602" i="1"/>
  <c r="AP7603" i="1"/>
  <c r="AP7604" i="1"/>
  <c r="AP7605" i="1"/>
  <c r="AP7606" i="1"/>
  <c r="AP7607" i="1"/>
  <c r="AP7608" i="1"/>
  <c r="AP7609" i="1"/>
  <c r="AP7610" i="1"/>
  <c r="AP7611" i="1"/>
  <c r="AP7612" i="1"/>
  <c r="AP7613" i="1"/>
  <c r="AP7614" i="1"/>
  <c r="AP7615" i="1"/>
  <c r="AP7616" i="1"/>
  <c r="AP7617" i="1"/>
  <c r="AP7618" i="1"/>
  <c r="AP7619" i="1"/>
  <c r="AP7620" i="1"/>
  <c r="AP7621" i="1"/>
  <c r="AP7622" i="1"/>
  <c r="AP7623" i="1"/>
  <c r="AP7624" i="1"/>
  <c r="AP7625" i="1"/>
  <c r="AP7626" i="1"/>
  <c r="AP7627" i="1"/>
  <c r="AP7628" i="1"/>
  <c r="AP7629" i="1"/>
  <c r="AP7630" i="1"/>
  <c r="AP7631" i="1"/>
  <c r="AP7632" i="1"/>
  <c r="AP7633" i="1"/>
  <c r="AP7634" i="1"/>
  <c r="AP7635" i="1"/>
  <c r="AP7636" i="1"/>
  <c r="AP7637" i="1"/>
  <c r="AP7638" i="1"/>
  <c r="AP7639" i="1"/>
  <c r="AP7640" i="1"/>
  <c r="AP7641" i="1"/>
  <c r="AP7642" i="1"/>
  <c r="AP7643" i="1"/>
  <c r="AP7644" i="1"/>
  <c r="AP7645" i="1"/>
  <c r="AP7646" i="1"/>
  <c r="AP7647" i="1"/>
  <c r="AP7648" i="1"/>
  <c r="AP7649" i="1"/>
  <c r="AP7650" i="1"/>
  <c r="AP7651" i="1"/>
  <c r="AP7652" i="1"/>
  <c r="AP7653" i="1"/>
  <c r="AP7654" i="1"/>
  <c r="AP7655" i="1"/>
  <c r="AP7656" i="1"/>
  <c r="AP7657" i="1"/>
  <c r="AP7658" i="1"/>
  <c r="AP7659" i="1"/>
  <c r="AP7660" i="1"/>
  <c r="AP7661" i="1"/>
  <c r="AP7662" i="1"/>
  <c r="AP7663" i="1"/>
  <c r="AP7664" i="1"/>
  <c r="AP7665" i="1"/>
  <c r="AP7666" i="1"/>
  <c r="AP7667" i="1"/>
  <c r="AP7668" i="1"/>
  <c r="AP7669" i="1"/>
  <c r="AP7670" i="1"/>
  <c r="AP7671" i="1"/>
  <c r="AP7672" i="1"/>
  <c r="AP7673" i="1"/>
  <c r="AP7674" i="1"/>
  <c r="AP7675" i="1"/>
  <c r="AP7676" i="1"/>
  <c r="AP7677" i="1"/>
  <c r="AP7678" i="1"/>
  <c r="AP7679" i="1"/>
  <c r="AP7680" i="1"/>
  <c r="AP7681" i="1"/>
  <c r="AP7682" i="1"/>
  <c r="AP7683" i="1"/>
  <c r="AP7684" i="1"/>
  <c r="AP7685" i="1"/>
  <c r="AP7686" i="1"/>
  <c r="AP7687" i="1"/>
  <c r="AP7688" i="1"/>
  <c r="AP7689" i="1"/>
  <c r="AP7690" i="1"/>
  <c r="AP7691" i="1"/>
  <c r="AP7692" i="1"/>
  <c r="AP7693" i="1"/>
  <c r="AP7694" i="1"/>
  <c r="AP7695" i="1"/>
  <c r="AP7696" i="1"/>
  <c r="AP7697" i="1"/>
  <c r="AP7698" i="1"/>
  <c r="AP7699" i="1"/>
  <c r="AP7700" i="1"/>
  <c r="AP7701" i="1"/>
  <c r="AP7702" i="1"/>
  <c r="AP7703" i="1"/>
  <c r="AP7704" i="1"/>
  <c r="AP7705" i="1"/>
  <c r="AP7706" i="1"/>
  <c r="AP7707" i="1"/>
  <c r="AP7708" i="1"/>
  <c r="AP7709" i="1"/>
  <c r="AP7710" i="1"/>
  <c r="AP7711" i="1"/>
  <c r="AP7712" i="1"/>
  <c r="AP7713" i="1"/>
  <c r="AP7714" i="1"/>
  <c r="AP7715" i="1"/>
  <c r="AP7716" i="1"/>
  <c r="AP7717" i="1"/>
  <c r="AP7718" i="1"/>
  <c r="AP7719" i="1"/>
  <c r="AP7720" i="1"/>
  <c r="AP7721" i="1"/>
  <c r="AP7722" i="1"/>
  <c r="AP7723" i="1"/>
  <c r="AP7724" i="1"/>
  <c r="AP7725" i="1"/>
  <c r="AP7726" i="1"/>
  <c r="AP7727" i="1"/>
  <c r="AP7728" i="1"/>
  <c r="AP7729" i="1"/>
  <c r="AP7730" i="1"/>
  <c r="AP7731" i="1"/>
  <c r="AP7732" i="1"/>
  <c r="AP7733" i="1"/>
  <c r="AP7734" i="1"/>
  <c r="AP7735" i="1"/>
  <c r="AP7736" i="1"/>
  <c r="AP7737" i="1"/>
  <c r="AP7738" i="1"/>
  <c r="AP7739" i="1"/>
  <c r="AP7740" i="1"/>
  <c r="AP7741" i="1"/>
  <c r="AP7742" i="1"/>
  <c r="AP7743" i="1"/>
  <c r="AP7744" i="1"/>
  <c r="AP7745" i="1"/>
  <c r="AP7746" i="1"/>
  <c r="AP7747" i="1"/>
  <c r="AP7748" i="1"/>
  <c r="AP7749" i="1"/>
  <c r="AP7750" i="1"/>
  <c r="AP7751" i="1"/>
  <c r="AP7752" i="1"/>
  <c r="AP7753" i="1"/>
  <c r="AP7754" i="1"/>
  <c r="AP7755" i="1"/>
  <c r="AP7756" i="1"/>
  <c r="AP7757" i="1"/>
  <c r="AP7758" i="1"/>
  <c r="AP7759" i="1"/>
  <c r="AP7760" i="1"/>
  <c r="AP7761" i="1"/>
  <c r="AP7762" i="1"/>
  <c r="AP7763" i="1"/>
  <c r="AP7764" i="1"/>
  <c r="AP7765" i="1"/>
  <c r="AP7766" i="1"/>
  <c r="AP7767" i="1"/>
  <c r="AP7768" i="1"/>
  <c r="AP7769" i="1"/>
  <c r="AP7770" i="1"/>
  <c r="AP7771" i="1"/>
  <c r="AP7772" i="1"/>
  <c r="AP7773" i="1"/>
  <c r="AP7774" i="1"/>
  <c r="AP7775" i="1"/>
  <c r="AP7776" i="1"/>
  <c r="AP7777" i="1"/>
  <c r="AP7778" i="1"/>
  <c r="AP7779" i="1"/>
  <c r="AP7780" i="1"/>
  <c r="AP7781" i="1"/>
  <c r="AP7782" i="1"/>
  <c r="AP7783" i="1"/>
  <c r="AP7784" i="1"/>
  <c r="AP7785" i="1"/>
  <c r="AP7786" i="1"/>
  <c r="AP7787" i="1"/>
  <c r="AP7788" i="1"/>
  <c r="AP7789" i="1"/>
  <c r="AP7790" i="1"/>
  <c r="AP7791" i="1"/>
  <c r="AP7792" i="1"/>
  <c r="AP7793" i="1"/>
  <c r="AP7794" i="1"/>
  <c r="AP7795" i="1"/>
  <c r="AP7796" i="1"/>
  <c r="AP7797" i="1"/>
  <c r="AP7798" i="1"/>
  <c r="AP7799" i="1"/>
  <c r="AP7800" i="1"/>
  <c r="AP7801" i="1"/>
  <c r="AP7802" i="1"/>
  <c r="AP7803" i="1"/>
  <c r="AP7804" i="1"/>
  <c r="AP7805" i="1"/>
  <c r="AP7806" i="1"/>
  <c r="AP7807" i="1"/>
  <c r="AP7808" i="1"/>
  <c r="AP7809" i="1"/>
  <c r="AP7810" i="1"/>
  <c r="AP7811" i="1"/>
  <c r="AP7812" i="1"/>
  <c r="AP7813" i="1"/>
  <c r="AP7814" i="1"/>
  <c r="AP7815" i="1"/>
  <c r="AP7816" i="1"/>
  <c r="AP7817" i="1"/>
  <c r="AP7818" i="1"/>
  <c r="AP7819" i="1"/>
  <c r="AP7820" i="1"/>
  <c r="AP7821" i="1"/>
  <c r="AP7822" i="1"/>
  <c r="AP7823" i="1"/>
  <c r="AP7824" i="1"/>
  <c r="AP7825" i="1"/>
  <c r="AP7826" i="1"/>
  <c r="AP7827" i="1"/>
  <c r="AP7828" i="1"/>
  <c r="AP7829" i="1"/>
  <c r="AP7830" i="1"/>
  <c r="AP7831" i="1"/>
  <c r="AP7832" i="1"/>
  <c r="AP7833" i="1"/>
  <c r="AP7834" i="1"/>
  <c r="AP7835" i="1"/>
  <c r="AP7836" i="1"/>
  <c r="AP7837" i="1"/>
  <c r="AP7838" i="1"/>
  <c r="AP7839" i="1"/>
  <c r="AP7840" i="1"/>
  <c r="AP7841" i="1"/>
  <c r="AP7842" i="1"/>
  <c r="AP7843" i="1"/>
  <c r="AP7844" i="1"/>
  <c r="AP7845" i="1"/>
  <c r="AP7846" i="1"/>
  <c r="AP7847" i="1"/>
  <c r="AP7848" i="1"/>
  <c r="AP7849" i="1"/>
  <c r="AP7850" i="1"/>
  <c r="AP7851" i="1"/>
  <c r="AP7852" i="1"/>
  <c r="AP7853" i="1"/>
  <c r="AP7854" i="1"/>
  <c r="AP7855" i="1"/>
  <c r="AP7856" i="1"/>
  <c r="AP7857" i="1"/>
  <c r="AP7858" i="1"/>
  <c r="AP7859" i="1"/>
  <c r="AP7860" i="1"/>
  <c r="AP7861" i="1"/>
  <c r="AP7862" i="1"/>
  <c r="AP7863" i="1"/>
  <c r="AP7864" i="1"/>
  <c r="AP7865" i="1"/>
  <c r="AP7866" i="1"/>
  <c r="AP7867" i="1"/>
  <c r="AP7868" i="1"/>
  <c r="AP7869" i="1"/>
  <c r="AP7870" i="1"/>
  <c r="AP7871" i="1"/>
  <c r="AP7872" i="1"/>
  <c r="AP7873" i="1"/>
  <c r="AP7874" i="1"/>
  <c r="AP7875" i="1"/>
  <c r="AP7876" i="1"/>
  <c r="AP7877" i="1"/>
  <c r="AP7878" i="1"/>
  <c r="AP7879" i="1"/>
  <c r="AP7880" i="1"/>
  <c r="AP7881" i="1"/>
  <c r="AP7882" i="1"/>
  <c r="AP7883" i="1"/>
  <c r="AP7884" i="1"/>
  <c r="AP7885" i="1"/>
  <c r="AP7886" i="1"/>
  <c r="AP7887" i="1"/>
  <c r="AP7888" i="1"/>
  <c r="AP7889" i="1"/>
  <c r="AP7890" i="1"/>
  <c r="AP7891" i="1"/>
  <c r="AP7892" i="1"/>
  <c r="AP7893" i="1"/>
  <c r="AP7894" i="1"/>
  <c r="AP7895" i="1"/>
  <c r="AP7896" i="1"/>
  <c r="AP7897" i="1"/>
  <c r="AP7898" i="1"/>
  <c r="AP7899" i="1"/>
  <c r="AP7900" i="1"/>
  <c r="AP7901" i="1"/>
  <c r="AP7902" i="1"/>
  <c r="AP7903" i="1"/>
  <c r="AP7904" i="1"/>
  <c r="AP7905" i="1"/>
  <c r="AP7906" i="1"/>
  <c r="AP7907" i="1"/>
  <c r="AP7908" i="1"/>
  <c r="AP7909" i="1"/>
  <c r="AP7910" i="1"/>
  <c r="AP7911" i="1"/>
  <c r="AP7912" i="1"/>
  <c r="AP7913" i="1"/>
  <c r="AP7914" i="1"/>
  <c r="AP7915" i="1"/>
  <c r="AP7916" i="1"/>
  <c r="AP7917" i="1"/>
  <c r="AP7918" i="1"/>
  <c r="AP7919" i="1"/>
  <c r="AP7920" i="1"/>
  <c r="AP7921" i="1"/>
  <c r="AP7922" i="1"/>
  <c r="AP7923" i="1"/>
  <c r="AP7924" i="1"/>
  <c r="AP7925" i="1"/>
  <c r="AP7926" i="1"/>
  <c r="AP7927" i="1"/>
  <c r="AP7928" i="1"/>
  <c r="AP7929" i="1"/>
  <c r="AP7930" i="1"/>
  <c r="AP7931" i="1"/>
  <c r="AP7932" i="1"/>
  <c r="AP7933" i="1"/>
  <c r="AP7934" i="1"/>
  <c r="AP7935" i="1"/>
  <c r="AP7936" i="1"/>
  <c r="AP7937" i="1"/>
  <c r="AP7938" i="1"/>
  <c r="AP7939" i="1"/>
  <c r="AP7940" i="1"/>
  <c r="AP7941" i="1"/>
  <c r="AP7942" i="1"/>
  <c r="AP7943" i="1"/>
  <c r="AP7944" i="1"/>
  <c r="AP7945" i="1"/>
  <c r="AP7946" i="1"/>
  <c r="AP7947" i="1"/>
  <c r="AP7948" i="1"/>
  <c r="AP7949" i="1"/>
  <c r="AP7950" i="1"/>
  <c r="AP7951" i="1"/>
  <c r="AP7952" i="1"/>
  <c r="AP7953" i="1"/>
  <c r="AP7954" i="1"/>
  <c r="AP7955" i="1"/>
  <c r="AP7956" i="1"/>
  <c r="AP7957" i="1"/>
  <c r="AP7958" i="1"/>
  <c r="AP7959" i="1"/>
  <c r="AP7960" i="1"/>
  <c r="AP7961" i="1"/>
  <c r="AP7962" i="1"/>
  <c r="AP7963" i="1"/>
  <c r="AP7964" i="1"/>
  <c r="AP7965" i="1"/>
  <c r="AP7966" i="1"/>
  <c r="AP7967" i="1"/>
  <c r="AP7968" i="1"/>
  <c r="AP7969" i="1"/>
  <c r="AP7970" i="1"/>
  <c r="AP7971" i="1"/>
  <c r="AP7972" i="1"/>
  <c r="AP7973" i="1"/>
  <c r="AP7974" i="1"/>
  <c r="AP7975" i="1"/>
  <c r="AP7976" i="1"/>
  <c r="AP7977" i="1"/>
  <c r="AP7978" i="1"/>
  <c r="AP7979" i="1"/>
  <c r="AP7980" i="1"/>
  <c r="AP7981" i="1"/>
  <c r="AP7982" i="1"/>
  <c r="AP7983" i="1"/>
  <c r="AP7984" i="1"/>
  <c r="AP7985" i="1"/>
  <c r="AP7986" i="1"/>
  <c r="AP7987" i="1"/>
  <c r="AP7988" i="1"/>
  <c r="AP7989" i="1"/>
  <c r="AP7990" i="1"/>
  <c r="AP7991" i="1"/>
  <c r="AP7992" i="1"/>
  <c r="AP7993" i="1"/>
  <c r="AP7994" i="1"/>
  <c r="AP7995" i="1"/>
  <c r="AP7996" i="1"/>
  <c r="AP7997" i="1"/>
  <c r="AP7998" i="1"/>
  <c r="AP7999" i="1"/>
  <c r="AP8000" i="1"/>
  <c r="AP8001" i="1"/>
  <c r="AP8002" i="1"/>
  <c r="AP8003" i="1"/>
  <c r="AP8004" i="1"/>
  <c r="AP8005" i="1"/>
  <c r="AP8006" i="1"/>
  <c r="AP8007" i="1"/>
  <c r="AP8008" i="1"/>
  <c r="AP8009" i="1"/>
  <c r="AP8010" i="1"/>
  <c r="AP8011" i="1"/>
  <c r="AP8012" i="1"/>
  <c r="AP8013" i="1"/>
  <c r="AP8014" i="1"/>
  <c r="AP8015" i="1"/>
  <c r="AP8016" i="1"/>
  <c r="AP8017" i="1"/>
  <c r="AP8018" i="1"/>
  <c r="AP8019" i="1"/>
  <c r="AP8020" i="1"/>
  <c r="AP8021" i="1"/>
  <c r="AP8022" i="1"/>
  <c r="AP8023" i="1"/>
  <c r="AP8024" i="1"/>
  <c r="AP8025" i="1"/>
  <c r="AP8026" i="1"/>
  <c r="AP8027" i="1"/>
  <c r="AP8028" i="1"/>
  <c r="AP8029" i="1"/>
  <c r="AP8030" i="1"/>
  <c r="AP8031" i="1"/>
  <c r="AP8032" i="1"/>
  <c r="AP8033" i="1"/>
  <c r="AP8034" i="1"/>
  <c r="AP8035" i="1"/>
  <c r="AP8036" i="1"/>
  <c r="AP8037" i="1"/>
  <c r="AP8038" i="1"/>
  <c r="AP8039" i="1"/>
  <c r="AP8040" i="1"/>
  <c r="AP8041" i="1"/>
  <c r="AP8042" i="1"/>
  <c r="AP8043" i="1"/>
  <c r="AP8044" i="1"/>
  <c r="AP8045" i="1"/>
  <c r="AP8046" i="1"/>
  <c r="AP8047" i="1"/>
  <c r="AP8048" i="1"/>
  <c r="AP8049" i="1"/>
  <c r="AP8050" i="1"/>
  <c r="AP8051" i="1"/>
  <c r="AP8052" i="1"/>
  <c r="AP8053" i="1"/>
  <c r="AP8054" i="1"/>
  <c r="AP8055" i="1"/>
  <c r="AP8056" i="1"/>
  <c r="AP8057" i="1"/>
  <c r="AP8058" i="1"/>
  <c r="AP8059" i="1"/>
  <c r="AP8060" i="1"/>
  <c r="AP8061" i="1"/>
  <c r="AP8062" i="1"/>
  <c r="AP8063" i="1"/>
  <c r="AP8064" i="1"/>
  <c r="AP8065" i="1"/>
  <c r="AP8066" i="1"/>
  <c r="AP8067" i="1"/>
  <c r="AP8068" i="1"/>
  <c r="AP8069" i="1"/>
  <c r="AP8070" i="1"/>
  <c r="AP8071" i="1"/>
  <c r="AP8072" i="1"/>
  <c r="AP8073" i="1"/>
  <c r="AP8074" i="1"/>
  <c r="AP8075" i="1"/>
  <c r="AP8076" i="1"/>
  <c r="AP8077" i="1"/>
  <c r="AP8078" i="1"/>
  <c r="AP8079" i="1"/>
  <c r="AP8080" i="1"/>
  <c r="AP8081" i="1"/>
  <c r="AP8082" i="1"/>
  <c r="AP8083" i="1"/>
  <c r="AP8084" i="1"/>
  <c r="AP8085" i="1"/>
  <c r="AP8086" i="1"/>
  <c r="AP8087" i="1"/>
  <c r="AP8088" i="1"/>
  <c r="AP8089" i="1"/>
  <c r="AP8090" i="1"/>
  <c r="AP8091" i="1"/>
  <c r="AP8092" i="1"/>
  <c r="AP8093" i="1"/>
  <c r="AP8094" i="1"/>
  <c r="AP8095" i="1"/>
  <c r="AP8096" i="1"/>
  <c r="AP8097" i="1"/>
  <c r="AP8098" i="1"/>
  <c r="AP8099" i="1"/>
  <c r="AP8100" i="1"/>
  <c r="AP8101" i="1"/>
  <c r="AP8102" i="1"/>
  <c r="AP8103" i="1"/>
  <c r="AP8104" i="1"/>
  <c r="AP8105" i="1"/>
  <c r="AP8106" i="1"/>
  <c r="AP8107" i="1"/>
  <c r="AP8108" i="1"/>
  <c r="AP8109" i="1"/>
  <c r="AP8110" i="1"/>
  <c r="AP8111" i="1"/>
  <c r="AP8112" i="1"/>
  <c r="AP8113" i="1"/>
  <c r="AP8114" i="1"/>
  <c r="AP8115" i="1"/>
  <c r="AP8116" i="1"/>
  <c r="AP8117" i="1"/>
  <c r="AP8118" i="1"/>
  <c r="AP8119" i="1"/>
  <c r="AP8120" i="1"/>
  <c r="AP8121" i="1"/>
  <c r="AP8122" i="1"/>
  <c r="AP8123" i="1"/>
  <c r="AP8124" i="1"/>
  <c r="AP8125" i="1"/>
  <c r="AP8126" i="1"/>
  <c r="AP8127" i="1"/>
  <c r="AP8128" i="1"/>
  <c r="AP8129" i="1"/>
  <c r="AP8130" i="1"/>
  <c r="AP8131" i="1"/>
  <c r="AP8132" i="1"/>
  <c r="AP8133" i="1"/>
  <c r="AP8134" i="1"/>
  <c r="AP8135" i="1"/>
  <c r="AP8136" i="1"/>
  <c r="AP8137" i="1"/>
  <c r="AP8138" i="1"/>
  <c r="AP8139" i="1"/>
  <c r="AP8140" i="1"/>
  <c r="AP8141" i="1"/>
  <c r="AP8142" i="1"/>
  <c r="AP8143" i="1"/>
  <c r="AP8144" i="1"/>
  <c r="AP8145" i="1"/>
  <c r="AP8146" i="1"/>
  <c r="AP8147" i="1"/>
  <c r="AP8148" i="1"/>
  <c r="AP8149" i="1"/>
  <c r="AP8150" i="1"/>
  <c r="AP8151" i="1"/>
  <c r="AP8152" i="1"/>
  <c r="AP8153" i="1"/>
  <c r="AP8154" i="1"/>
  <c r="AP8155" i="1"/>
  <c r="AP8156" i="1"/>
  <c r="AP8157" i="1"/>
  <c r="AP8158" i="1"/>
  <c r="AP8159" i="1"/>
  <c r="AP8160" i="1"/>
  <c r="AP8161" i="1"/>
  <c r="AP8162" i="1"/>
  <c r="AP8163" i="1"/>
  <c r="AP8164" i="1"/>
  <c r="AP8165" i="1"/>
  <c r="AP8166" i="1"/>
  <c r="AP8167" i="1"/>
  <c r="AP8168" i="1"/>
  <c r="AP8169" i="1"/>
  <c r="AP8170" i="1"/>
  <c r="AP8171" i="1"/>
  <c r="AP8172" i="1"/>
  <c r="AP8173" i="1"/>
  <c r="AP8174" i="1"/>
  <c r="AP8175" i="1"/>
  <c r="AP8176" i="1"/>
  <c r="AP8177" i="1"/>
  <c r="AP8178" i="1"/>
  <c r="AP8179" i="1"/>
  <c r="AP8180" i="1"/>
  <c r="AP8181" i="1"/>
  <c r="AP8182" i="1"/>
  <c r="AP8183" i="1"/>
  <c r="AP8184" i="1"/>
  <c r="AP8185" i="1"/>
  <c r="AP8186" i="1"/>
  <c r="AP8187" i="1"/>
  <c r="AP8188" i="1"/>
  <c r="AP8189" i="1"/>
  <c r="AP8190" i="1"/>
  <c r="AP8191" i="1"/>
  <c r="AP8192" i="1"/>
  <c r="AP8193" i="1"/>
  <c r="AP8194" i="1"/>
  <c r="AP8195" i="1"/>
  <c r="AP8196" i="1"/>
  <c r="AP8197" i="1"/>
  <c r="AP8198" i="1"/>
  <c r="AP8199" i="1"/>
  <c r="AP8200" i="1"/>
  <c r="AP8201" i="1"/>
  <c r="AP8202" i="1"/>
  <c r="AP8203" i="1"/>
  <c r="AP8204" i="1"/>
  <c r="AP8205" i="1"/>
  <c r="AP8206" i="1"/>
  <c r="AP8207" i="1"/>
  <c r="AP8208" i="1"/>
  <c r="AP8209" i="1"/>
  <c r="AP8210" i="1"/>
  <c r="AP8211" i="1"/>
  <c r="AP8212" i="1"/>
  <c r="AP8213" i="1"/>
  <c r="AP8214" i="1"/>
  <c r="AP8215" i="1"/>
  <c r="AP8216" i="1"/>
  <c r="AP8217" i="1"/>
  <c r="AP8218" i="1"/>
  <c r="AP8219" i="1"/>
  <c r="AP8220" i="1"/>
  <c r="AP8221" i="1"/>
  <c r="AP8222" i="1"/>
  <c r="AP8223" i="1"/>
  <c r="AP8224" i="1"/>
  <c r="AP8225" i="1"/>
  <c r="AP8226" i="1"/>
  <c r="AP8227" i="1"/>
  <c r="AP8228" i="1"/>
  <c r="AP8229" i="1"/>
  <c r="AP8230" i="1"/>
  <c r="AP8231" i="1"/>
  <c r="AP8232" i="1"/>
  <c r="AP8233" i="1"/>
  <c r="AP8234" i="1"/>
  <c r="AP8235" i="1"/>
  <c r="AP8236" i="1"/>
  <c r="AP8237" i="1"/>
  <c r="AP8238" i="1"/>
  <c r="AP8239" i="1"/>
  <c r="AP8240" i="1"/>
  <c r="AP8241" i="1"/>
  <c r="AP8242" i="1"/>
  <c r="AP8243" i="1"/>
  <c r="AP8244" i="1"/>
  <c r="AP8245" i="1"/>
  <c r="AP8246" i="1"/>
  <c r="AP8247" i="1"/>
  <c r="AP8248" i="1"/>
  <c r="AP8249" i="1"/>
  <c r="AP8250" i="1"/>
  <c r="AP8251" i="1"/>
  <c r="AP8252" i="1"/>
  <c r="AP8253" i="1"/>
  <c r="AP8254" i="1"/>
  <c r="AP8255" i="1"/>
  <c r="AP8256" i="1"/>
  <c r="AP8257" i="1"/>
  <c r="AP8258" i="1"/>
  <c r="AP8259" i="1"/>
  <c r="AP8260" i="1"/>
  <c r="AP8261" i="1"/>
  <c r="AP8262" i="1"/>
  <c r="AP8263" i="1"/>
  <c r="AP8264" i="1"/>
  <c r="AP8265" i="1"/>
  <c r="AP8266" i="1"/>
  <c r="AP8267" i="1"/>
  <c r="AP8268" i="1"/>
  <c r="AP8269" i="1"/>
  <c r="AP8270" i="1"/>
  <c r="AP8271" i="1"/>
  <c r="AP8272" i="1"/>
  <c r="AP8273" i="1"/>
  <c r="AP8274" i="1"/>
  <c r="AP8275" i="1"/>
  <c r="AP8276" i="1"/>
  <c r="AP8277" i="1"/>
  <c r="AP8278" i="1"/>
  <c r="AP8279" i="1"/>
  <c r="AP8280" i="1"/>
  <c r="AP8281" i="1"/>
  <c r="AP8282" i="1"/>
  <c r="AP8283" i="1"/>
  <c r="AP8284" i="1"/>
  <c r="AP8285" i="1"/>
  <c r="AP8286" i="1"/>
  <c r="AP8287" i="1"/>
  <c r="AP8288" i="1"/>
  <c r="AP8289" i="1"/>
  <c r="AP8290" i="1"/>
  <c r="AP8291" i="1"/>
  <c r="AP8292" i="1"/>
  <c r="AP8293" i="1"/>
  <c r="AP8294" i="1"/>
  <c r="AP8295" i="1"/>
  <c r="AP8296" i="1"/>
  <c r="AP8297" i="1"/>
  <c r="AP8298" i="1"/>
  <c r="AP8299" i="1"/>
  <c r="AP8300" i="1"/>
  <c r="AP8301" i="1"/>
  <c r="AP8302" i="1"/>
  <c r="AP8303" i="1"/>
  <c r="AP8304" i="1"/>
  <c r="AP8305" i="1"/>
  <c r="AP8306" i="1"/>
  <c r="AP8307" i="1"/>
  <c r="AP8308" i="1"/>
  <c r="AP8309" i="1"/>
  <c r="AP8310" i="1"/>
  <c r="AP8311" i="1"/>
  <c r="AP8312" i="1"/>
  <c r="AP8313" i="1"/>
  <c r="AP8314" i="1"/>
  <c r="AP8315" i="1"/>
  <c r="AP8316" i="1"/>
  <c r="AP8317" i="1"/>
  <c r="AP8318" i="1"/>
  <c r="AP8319" i="1"/>
  <c r="AP8320" i="1"/>
  <c r="AP8321" i="1"/>
  <c r="AP8322" i="1"/>
  <c r="AP8323" i="1"/>
  <c r="AP8324" i="1"/>
  <c r="AP8325" i="1"/>
  <c r="AP8326" i="1"/>
  <c r="AP8327" i="1"/>
  <c r="AP8328" i="1"/>
  <c r="AP8329" i="1"/>
  <c r="AP8330" i="1"/>
  <c r="AP8331" i="1"/>
  <c r="AP8332" i="1"/>
  <c r="AP8333" i="1"/>
  <c r="AP8334" i="1"/>
  <c r="AP8335" i="1"/>
  <c r="AP8336" i="1"/>
  <c r="AP8337" i="1"/>
  <c r="AP8338" i="1"/>
  <c r="AP8339" i="1"/>
  <c r="AP8340" i="1"/>
  <c r="AP8341" i="1"/>
  <c r="AP8342" i="1"/>
  <c r="AP8343" i="1"/>
  <c r="AP8344" i="1"/>
  <c r="AP8345" i="1"/>
  <c r="AP8346" i="1"/>
  <c r="AP8347" i="1"/>
  <c r="AP8348" i="1"/>
  <c r="AP8349" i="1"/>
  <c r="AP8350" i="1"/>
  <c r="AP8351" i="1"/>
  <c r="AP8352" i="1"/>
  <c r="AP8353" i="1"/>
  <c r="AP8354" i="1"/>
  <c r="AP8355" i="1"/>
  <c r="AP8356" i="1"/>
  <c r="AP8357" i="1"/>
  <c r="AP8358" i="1"/>
  <c r="AP8359" i="1"/>
  <c r="AP8360" i="1"/>
  <c r="AP8361" i="1"/>
  <c r="AP8362" i="1"/>
  <c r="AP8363" i="1"/>
  <c r="AP8364" i="1"/>
  <c r="AP8365" i="1"/>
  <c r="AP8366" i="1"/>
  <c r="AP8367" i="1"/>
  <c r="AP8368" i="1"/>
  <c r="AP8369" i="1"/>
  <c r="AP8370" i="1"/>
  <c r="AP8371" i="1"/>
  <c r="AP8372" i="1"/>
  <c r="AP8373" i="1"/>
  <c r="AP8374" i="1"/>
  <c r="AP8375" i="1"/>
  <c r="AP8376" i="1"/>
  <c r="AP8377" i="1"/>
  <c r="AP8378" i="1"/>
  <c r="AP8379" i="1"/>
  <c r="AP8380" i="1"/>
  <c r="AP8381" i="1"/>
  <c r="AP8382" i="1"/>
  <c r="AP8383" i="1"/>
  <c r="AP8384" i="1"/>
  <c r="AP8385" i="1"/>
  <c r="AP8386" i="1"/>
  <c r="AP8387" i="1"/>
  <c r="AP8388" i="1"/>
  <c r="AP8389" i="1"/>
  <c r="AP8390" i="1"/>
  <c r="AP8391" i="1"/>
  <c r="AP8392" i="1"/>
  <c r="AP8393" i="1"/>
  <c r="AP8394" i="1"/>
  <c r="AP8395" i="1"/>
  <c r="AP8396" i="1"/>
  <c r="AP8397" i="1"/>
  <c r="AP8398" i="1"/>
  <c r="AP8399" i="1"/>
  <c r="AP8400" i="1"/>
  <c r="AP8401" i="1"/>
  <c r="AP8402" i="1"/>
  <c r="AP8403" i="1"/>
  <c r="AP8404" i="1"/>
  <c r="AP8405" i="1"/>
  <c r="AP8406" i="1"/>
  <c r="AP8407" i="1"/>
  <c r="AP8408" i="1"/>
  <c r="AP8409" i="1"/>
  <c r="AP8410" i="1"/>
  <c r="AP8411" i="1"/>
  <c r="AP8412" i="1"/>
  <c r="AP8413" i="1"/>
  <c r="AP8414" i="1"/>
  <c r="AP8415" i="1"/>
  <c r="AP8416" i="1"/>
  <c r="AP8417" i="1"/>
  <c r="AP8418" i="1"/>
  <c r="AP8419" i="1"/>
  <c r="AP8420" i="1"/>
  <c r="AP8421" i="1"/>
  <c r="AP8422" i="1"/>
  <c r="AP8423" i="1"/>
  <c r="AP8424" i="1"/>
  <c r="AP8425" i="1"/>
  <c r="AP8426" i="1"/>
  <c r="AP8427" i="1"/>
  <c r="AP8428" i="1"/>
  <c r="AP8429" i="1"/>
  <c r="AP8430" i="1"/>
  <c r="AP8431" i="1"/>
  <c r="AP8432" i="1"/>
  <c r="AP8433" i="1"/>
  <c r="AP8434" i="1"/>
  <c r="AP8435" i="1"/>
  <c r="AP8436" i="1"/>
  <c r="AP8437" i="1"/>
  <c r="AP8438" i="1"/>
  <c r="AP8439" i="1"/>
  <c r="AP8440" i="1"/>
  <c r="AP8441" i="1"/>
  <c r="AP8442" i="1"/>
  <c r="AP8443" i="1"/>
  <c r="AP8444" i="1"/>
  <c r="AP8445" i="1"/>
  <c r="AP8446" i="1"/>
  <c r="AP8447" i="1"/>
  <c r="AP8448" i="1"/>
  <c r="AP8449" i="1"/>
  <c r="AP8450" i="1"/>
  <c r="AP8451" i="1"/>
  <c r="AP8452" i="1"/>
  <c r="AP8453" i="1"/>
  <c r="AP8454" i="1"/>
  <c r="AP8455" i="1"/>
  <c r="AP8456" i="1"/>
  <c r="AP8457" i="1"/>
  <c r="AP8458" i="1"/>
  <c r="AP8459" i="1"/>
  <c r="AP8460" i="1"/>
  <c r="AP8461" i="1"/>
  <c r="AP8462" i="1"/>
  <c r="AP8463" i="1"/>
  <c r="AP8464" i="1"/>
  <c r="AP8465" i="1"/>
  <c r="AP8466" i="1"/>
  <c r="AP8467" i="1"/>
  <c r="AP8468" i="1"/>
  <c r="AP8469" i="1"/>
  <c r="AP8470" i="1"/>
  <c r="AP8471" i="1"/>
  <c r="AP8472" i="1"/>
  <c r="AP8473" i="1"/>
  <c r="AP8474" i="1"/>
  <c r="AP8475" i="1"/>
  <c r="AP8476" i="1"/>
  <c r="AP8477" i="1"/>
  <c r="AP8478" i="1"/>
  <c r="AP8479" i="1"/>
  <c r="AP8480" i="1"/>
  <c r="AP8481" i="1"/>
  <c r="AP8482" i="1"/>
  <c r="AP8483" i="1"/>
  <c r="AP8484" i="1"/>
  <c r="AP8485" i="1"/>
  <c r="AP8486" i="1"/>
  <c r="AP8487" i="1"/>
  <c r="AP8488" i="1"/>
  <c r="AP8489" i="1"/>
  <c r="AP8490" i="1"/>
  <c r="AP8491" i="1"/>
  <c r="AP8492" i="1"/>
  <c r="AP8493" i="1"/>
  <c r="AP8494" i="1"/>
  <c r="AP8495" i="1"/>
  <c r="AP8496" i="1"/>
  <c r="AP8497" i="1"/>
  <c r="AP8498" i="1"/>
  <c r="AP8499" i="1"/>
  <c r="AP8500" i="1"/>
  <c r="AP8501" i="1"/>
  <c r="AP8502" i="1"/>
  <c r="AP8503" i="1"/>
  <c r="AP8504" i="1"/>
  <c r="AP8505" i="1"/>
  <c r="AP8506" i="1"/>
  <c r="AP8507" i="1"/>
  <c r="AP8508" i="1"/>
  <c r="AP8509" i="1"/>
  <c r="AP8510" i="1"/>
  <c r="AP8511" i="1"/>
  <c r="AP8512" i="1"/>
  <c r="AP8513" i="1"/>
  <c r="AP8514" i="1"/>
  <c r="AP8515" i="1"/>
  <c r="AP8516" i="1"/>
  <c r="AP8517" i="1"/>
  <c r="AP8518" i="1"/>
  <c r="AP8519" i="1"/>
  <c r="AP8520" i="1"/>
  <c r="AP8521" i="1"/>
  <c r="AP8522" i="1"/>
  <c r="AP8523" i="1"/>
  <c r="AP8524" i="1"/>
  <c r="AP8525" i="1"/>
  <c r="AP8526" i="1"/>
  <c r="AP8527" i="1"/>
  <c r="AP8528" i="1"/>
  <c r="AP8529" i="1"/>
  <c r="AP8530" i="1"/>
  <c r="AP8531" i="1"/>
  <c r="AP8532" i="1"/>
  <c r="AP8533" i="1"/>
  <c r="AP8534" i="1"/>
  <c r="AP8535" i="1"/>
  <c r="AP8536" i="1"/>
  <c r="AP8537" i="1"/>
  <c r="AP8538" i="1"/>
  <c r="AP8539" i="1"/>
  <c r="AP8540" i="1"/>
  <c r="AP8541" i="1"/>
  <c r="AP8542" i="1"/>
  <c r="AP8543" i="1"/>
  <c r="AP8544" i="1"/>
  <c r="AP8545" i="1"/>
  <c r="AP8546" i="1"/>
  <c r="AP8547" i="1"/>
  <c r="AP8548" i="1"/>
  <c r="AP8549" i="1"/>
  <c r="AP8550" i="1"/>
  <c r="AP8551" i="1"/>
  <c r="AP8552" i="1"/>
  <c r="AP8553" i="1"/>
  <c r="AP8554" i="1"/>
  <c r="AP8555" i="1"/>
  <c r="AP8556" i="1"/>
  <c r="AP8557" i="1"/>
  <c r="AP8558" i="1"/>
  <c r="AP8559" i="1"/>
  <c r="AP8560" i="1"/>
  <c r="AP8561" i="1"/>
  <c r="AP8562" i="1"/>
  <c r="AP8563" i="1"/>
  <c r="AP8564" i="1"/>
  <c r="AP8565" i="1"/>
  <c r="AP8566" i="1"/>
  <c r="AP8567" i="1"/>
  <c r="AP8568" i="1"/>
  <c r="AP8569" i="1"/>
  <c r="AP8570" i="1"/>
  <c r="AP8571" i="1"/>
  <c r="AP8572" i="1"/>
  <c r="AP8573" i="1"/>
  <c r="AP8574" i="1"/>
  <c r="AP8575" i="1"/>
  <c r="AP8576" i="1"/>
  <c r="AP8577" i="1"/>
  <c r="AP8578" i="1"/>
  <c r="AP8579" i="1"/>
  <c r="AP8580" i="1"/>
  <c r="AP8581" i="1"/>
  <c r="AP8582" i="1"/>
  <c r="AP8583" i="1"/>
  <c r="AP8584" i="1"/>
  <c r="AP8585" i="1"/>
  <c r="AP8586" i="1"/>
  <c r="AP8587" i="1"/>
  <c r="AP8588" i="1"/>
  <c r="AP8589" i="1"/>
  <c r="AP8590" i="1"/>
  <c r="AP8591" i="1"/>
  <c r="AP8592" i="1"/>
  <c r="AP8593" i="1"/>
  <c r="AP8594" i="1"/>
  <c r="AP8595" i="1"/>
  <c r="AP8596" i="1"/>
  <c r="AP8597" i="1"/>
  <c r="AP8598" i="1"/>
  <c r="AP8599" i="1"/>
  <c r="AP8600" i="1"/>
  <c r="AP8601" i="1"/>
  <c r="AP8602" i="1"/>
  <c r="AP8603" i="1"/>
  <c r="AP8604" i="1"/>
  <c r="AP8605" i="1"/>
  <c r="AP8606" i="1"/>
  <c r="AP8607" i="1"/>
  <c r="AP8608" i="1"/>
  <c r="AP8609" i="1"/>
  <c r="AP8610" i="1"/>
  <c r="AP8611" i="1"/>
  <c r="AP8612" i="1"/>
  <c r="AP8613" i="1"/>
  <c r="AP8614" i="1"/>
  <c r="AP8615" i="1"/>
  <c r="AP8616" i="1"/>
  <c r="AP8617" i="1"/>
  <c r="AP8618" i="1"/>
  <c r="AP8619" i="1"/>
  <c r="AP8620" i="1"/>
  <c r="AP8621" i="1"/>
  <c r="AP8622" i="1"/>
  <c r="AP8623" i="1"/>
  <c r="AP8624" i="1"/>
  <c r="AP8625" i="1"/>
  <c r="AP8626" i="1"/>
  <c r="AP8627" i="1"/>
  <c r="AP8628" i="1"/>
  <c r="AP8629" i="1"/>
  <c r="AP8630" i="1"/>
  <c r="AP8631" i="1"/>
  <c r="AP8632" i="1"/>
  <c r="AP8633" i="1"/>
  <c r="AP8634" i="1"/>
  <c r="AP8635" i="1"/>
  <c r="AP8636" i="1"/>
  <c r="AP8637" i="1"/>
  <c r="AP8638" i="1"/>
  <c r="AP8639" i="1"/>
  <c r="AP8640" i="1"/>
  <c r="AP8641" i="1"/>
  <c r="AP8642" i="1"/>
  <c r="AP8643" i="1"/>
  <c r="AP8644" i="1"/>
  <c r="AP8645" i="1"/>
  <c r="AP8646" i="1"/>
  <c r="AP8647" i="1"/>
  <c r="AP8648" i="1"/>
  <c r="AP8649" i="1"/>
  <c r="AP8650" i="1"/>
  <c r="AP8651" i="1"/>
  <c r="AP8652" i="1"/>
  <c r="AP8653" i="1"/>
  <c r="AP8654" i="1"/>
  <c r="AP8655" i="1"/>
  <c r="AP8656" i="1"/>
  <c r="AP8657" i="1"/>
  <c r="AP8658" i="1"/>
  <c r="AP8659" i="1"/>
  <c r="AP8660" i="1"/>
  <c r="AP8661" i="1"/>
  <c r="AP8662" i="1"/>
  <c r="AP8663" i="1"/>
  <c r="AP8664" i="1"/>
  <c r="AP8665" i="1"/>
  <c r="AP8666" i="1"/>
  <c r="AP8667" i="1"/>
  <c r="AP8668" i="1"/>
  <c r="AP8669" i="1"/>
  <c r="AP8670" i="1"/>
  <c r="AP8671" i="1"/>
  <c r="AP8672" i="1"/>
  <c r="AP8673" i="1"/>
  <c r="AP8674" i="1"/>
  <c r="AP8675" i="1"/>
  <c r="AP8676" i="1"/>
  <c r="AP8677" i="1"/>
  <c r="AP8678" i="1"/>
  <c r="AP8679" i="1"/>
  <c r="AP8680" i="1"/>
  <c r="AP8681" i="1"/>
  <c r="AP8682" i="1"/>
  <c r="AP8683" i="1"/>
  <c r="AP8684" i="1"/>
  <c r="AP8685" i="1"/>
  <c r="AP8686" i="1"/>
  <c r="AP8687" i="1"/>
  <c r="AP8688" i="1"/>
  <c r="AP8689" i="1"/>
  <c r="AP8690" i="1"/>
  <c r="AP8691" i="1"/>
  <c r="AP8692" i="1"/>
  <c r="AP8693" i="1"/>
  <c r="AP8694" i="1"/>
  <c r="AP8695" i="1"/>
  <c r="AP8696" i="1"/>
  <c r="AP8697" i="1"/>
  <c r="AP8698" i="1"/>
  <c r="AP8699" i="1"/>
  <c r="AP8700" i="1"/>
  <c r="AP8701" i="1"/>
  <c r="AP8702" i="1"/>
  <c r="AP8703" i="1"/>
  <c r="AP8704" i="1"/>
  <c r="AP8705" i="1"/>
  <c r="AP8706" i="1"/>
  <c r="AP8707" i="1"/>
  <c r="AP8708" i="1"/>
  <c r="AP8709" i="1"/>
  <c r="AP8710" i="1"/>
  <c r="AP8711" i="1"/>
  <c r="AP8712" i="1"/>
  <c r="AP8713" i="1"/>
  <c r="AP8714" i="1"/>
  <c r="AP8715" i="1"/>
  <c r="AP8716" i="1"/>
  <c r="AP8717" i="1"/>
  <c r="AP8718" i="1"/>
  <c r="AP8719" i="1"/>
  <c r="AP8720" i="1"/>
  <c r="AP8721" i="1"/>
  <c r="AP8722" i="1"/>
  <c r="AP8723" i="1"/>
  <c r="AP8724" i="1"/>
  <c r="AP8725" i="1"/>
  <c r="AP8726" i="1"/>
  <c r="AP8727" i="1"/>
  <c r="AP8728" i="1"/>
  <c r="AP8729" i="1"/>
  <c r="AP8730" i="1"/>
  <c r="AP8731" i="1"/>
  <c r="AP8732" i="1"/>
  <c r="AP8733" i="1"/>
  <c r="AP8734" i="1"/>
  <c r="AP8735" i="1"/>
  <c r="AP8736" i="1"/>
  <c r="AP8737" i="1"/>
  <c r="AP8738" i="1"/>
  <c r="AP8739" i="1"/>
  <c r="AP8740" i="1"/>
  <c r="AP8741" i="1"/>
  <c r="AP8742" i="1"/>
  <c r="AP8743" i="1"/>
  <c r="AP8744" i="1"/>
  <c r="AP8745" i="1"/>
  <c r="AP8746" i="1"/>
  <c r="AP8747" i="1"/>
  <c r="AP8748" i="1"/>
  <c r="AP8749" i="1"/>
  <c r="AP8750" i="1"/>
  <c r="AP8751" i="1"/>
  <c r="AP8752" i="1"/>
  <c r="AP8753" i="1"/>
  <c r="AP8754" i="1"/>
  <c r="AP8755" i="1"/>
  <c r="AP8756" i="1"/>
  <c r="AP8757" i="1"/>
  <c r="AP8758" i="1"/>
  <c r="AP8759" i="1"/>
  <c r="AP8760" i="1"/>
  <c r="AP8761" i="1"/>
  <c r="AP8762" i="1"/>
  <c r="AP8763" i="1"/>
  <c r="AP8764" i="1"/>
  <c r="AP8765" i="1"/>
  <c r="AP8766" i="1"/>
  <c r="AP8767" i="1"/>
  <c r="AP8768" i="1"/>
  <c r="AP8769" i="1"/>
  <c r="AP8770" i="1"/>
  <c r="AP8771" i="1"/>
  <c r="AP8772" i="1"/>
  <c r="AP8773" i="1"/>
  <c r="AP8774" i="1"/>
  <c r="AP8775" i="1"/>
  <c r="AP8776" i="1"/>
  <c r="AP8777" i="1"/>
  <c r="AP8778" i="1"/>
  <c r="AP8779" i="1"/>
  <c r="AP8780" i="1"/>
  <c r="AP8781" i="1"/>
  <c r="AP8782" i="1"/>
  <c r="AP8783" i="1"/>
  <c r="AP8784" i="1"/>
  <c r="AP8785" i="1"/>
  <c r="AP8786" i="1"/>
  <c r="AP8787" i="1"/>
  <c r="AP8788" i="1"/>
  <c r="AP8789" i="1"/>
  <c r="AP8790" i="1"/>
  <c r="AP8791" i="1"/>
  <c r="AP8792" i="1"/>
  <c r="AP8793" i="1"/>
  <c r="AP8794" i="1"/>
  <c r="AP8795" i="1"/>
  <c r="AP8796" i="1"/>
  <c r="AP8797" i="1"/>
  <c r="AP8798" i="1"/>
  <c r="AP8799" i="1"/>
  <c r="AP8800" i="1"/>
  <c r="AP8801" i="1"/>
  <c r="AP8802" i="1"/>
  <c r="AP8803" i="1"/>
  <c r="AP8804" i="1"/>
  <c r="AP8805" i="1"/>
  <c r="AP8806" i="1"/>
  <c r="AP8807" i="1"/>
  <c r="AP8808" i="1"/>
  <c r="AP8809" i="1"/>
  <c r="AP8810" i="1"/>
  <c r="AP8811" i="1"/>
  <c r="AP8812" i="1"/>
  <c r="AP8813" i="1"/>
  <c r="AP8814" i="1"/>
  <c r="AP8815" i="1"/>
  <c r="AP8816" i="1"/>
  <c r="AP8817" i="1"/>
  <c r="AP8818" i="1"/>
  <c r="AP8819" i="1"/>
  <c r="AP8820" i="1"/>
  <c r="AP8821" i="1"/>
  <c r="AP8822" i="1"/>
  <c r="AP8823" i="1"/>
  <c r="AP8824" i="1"/>
  <c r="AP8825" i="1"/>
  <c r="AP8826" i="1"/>
  <c r="AP8827" i="1"/>
  <c r="AP8828" i="1"/>
  <c r="AP8829" i="1"/>
  <c r="AP8830" i="1"/>
  <c r="AP8831" i="1"/>
  <c r="AP8832" i="1"/>
  <c r="AP8833" i="1"/>
  <c r="AP8834" i="1"/>
  <c r="AP8835" i="1"/>
  <c r="AP8836" i="1"/>
  <c r="AP8837" i="1"/>
  <c r="AP8838" i="1"/>
  <c r="AP8839" i="1"/>
  <c r="AP8840" i="1"/>
  <c r="AP8841" i="1"/>
  <c r="AP8842" i="1"/>
  <c r="AP8843" i="1"/>
  <c r="AP8844" i="1"/>
  <c r="AP8845" i="1"/>
  <c r="AP8846" i="1"/>
  <c r="AP8847" i="1"/>
  <c r="AP8848" i="1"/>
  <c r="AP8849" i="1"/>
  <c r="AP8850" i="1"/>
  <c r="AP8851" i="1"/>
  <c r="AP8852" i="1"/>
  <c r="AP8853" i="1"/>
  <c r="AP8854" i="1"/>
  <c r="AP8855" i="1"/>
  <c r="AP8856" i="1"/>
  <c r="AP8857" i="1"/>
  <c r="AP8858" i="1"/>
  <c r="AP8859" i="1"/>
  <c r="AP8860" i="1"/>
  <c r="AP8861" i="1"/>
  <c r="AP8862" i="1"/>
  <c r="AP8863" i="1"/>
  <c r="AP8864" i="1"/>
  <c r="AP8865" i="1"/>
  <c r="AP8866" i="1"/>
  <c r="AP8867" i="1"/>
  <c r="AP8868" i="1"/>
  <c r="AP8869" i="1"/>
  <c r="AP8870" i="1"/>
  <c r="AP8871" i="1"/>
  <c r="AP8872" i="1"/>
  <c r="AP8873" i="1"/>
  <c r="AP8874" i="1"/>
  <c r="AP8875" i="1"/>
  <c r="AP8876" i="1"/>
  <c r="AP8877" i="1"/>
  <c r="AP8878" i="1"/>
  <c r="AP8879" i="1"/>
  <c r="AP8880" i="1"/>
  <c r="AP8881" i="1"/>
  <c r="AP8882" i="1"/>
  <c r="AP8883" i="1"/>
  <c r="AP8884" i="1"/>
  <c r="AP8885" i="1"/>
  <c r="AP8886" i="1"/>
  <c r="AP8887" i="1"/>
  <c r="AP8888" i="1"/>
  <c r="AP8889" i="1"/>
  <c r="AP8890" i="1"/>
  <c r="AP8891" i="1"/>
  <c r="AP8892" i="1"/>
  <c r="AP8893" i="1"/>
  <c r="AP8894" i="1"/>
  <c r="AP8895" i="1"/>
  <c r="AP8896" i="1"/>
  <c r="AP8897" i="1"/>
  <c r="AP8898" i="1"/>
  <c r="AP8899" i="1"/>
  <c r="AP8900" i="1"/>
  <c r="AP8901" i="1"/>
  <c r="AP8902" i="1"/>
  <c r="AP8903" i="1"/>
  <c r="AP8904" i="1"/>
  <c r="AP8905" i="1"/>
  <c r="AP8906" i="1"/>
  <c r="AP8907" i="1"/>
  <c r="AP8908" i="1"/>
  <c r="AP8909" i="1"/>
  <c r="AP8910" i="1"/>
  <c r="AP8911" i="1"/>
  <c r="AP8912" i="1"/>
  <c r="AP8913" i="1"/>
  <c r="AP8914" i="1"/>
  <c r="AP8915" i="1"/>
  <c r="AP8916" i="1"/>
  <c r="AP8917" i="1"/>
  <c r="AP8918" i="1"/>
  <c r="AP8919" i="1"/>
  <c r="AP8920" i="1"/>
  <c r="AP8921" i="1"/>
  <c r="AP8922" i="1"/>
  <c r="AP8923" i="1"/>
  <c r="AP8924" i="1"/>
  <c r="AP8925" i="1"/>
  <c r="AP8926" i="1"/>
  <c r="AP8927" i="1"/>
  <c r="AP8928" i="1"/>
  <c r="AP8929" i="1"/>
  <c r="AP8930" i="1"/>
  <c r="AP8931" i="1"/>
  <c r="AP8932" i="1"/>
  <c r="AP8933" i="1"/>
  <c r="AP8934" i="1"/>
  <c r="AP8935" i="1"/>
  <c r="AP8936" i="1"/>
  <c r="AP8937" i="1"/>
  <c r="AP8938" i="1"/>
  <c r="AP8939" i="1"/>
  <c r="AP8940" i="1"/>
  <c r="AP8941" i="1"/>
  <c r="AP8942" i="1"/>
  <c r="AP8943" i="1"/>
  <c r="AP8944" i="1"/>
  <c r="AP8945" i="1"/>
  <c r="AP8946" i="1"/>
  <c r="AP8947" i="1"/>
  <c r="AP8948" i="1"/>
  <c r="AP8949" i="1"/>
  <c r="AP8950" i="1"/>
  <c r="AP8951" i="1"/>
  <c r="AP8952" i="1"/>
  <c r="AP8953" i="1"/>
  <c r="AP8954" i="1"/>
  <c r="AP8955" i="1"/>
  <c r="AP8956" i="1"/>
  <c r="AP8957" i="1"/>
  <c r="AP8958" i="1"/>
  <c r="AP8959" i="1"/>
  <c r="AP8960" i="1"/>
  <c r="AP8961" i="1"/>
  <c r="AP8962" i="1"/>
  <c r="AP8963" i="1"/>
  <c r="AP8964" i="1"/>
  <c r="AP8965" i="1"/>
  <c r="AP8966" i="1"/>
  <c r="AP8967" i="1"/>
  <c r="AP8968" i="1"/>
  <c r="AP8969" i="1"/>
  <c r="AP8970" i="1"/>
  <c r="AP8971" i="1"/>
  <c r="AP8972" i="1"/>
  <c r="AP8973" i="1"/>
  <c r="AP8974" i="1"/>
  <c r="AP8975" i="1"/>
  <c r="AP8976" i="1"/>
  <c r="AP8977" i="1"/>
  <c r="AP8978" i="1"/>
  <c r="AP8979" i="1"/>
  <c r="AP8980" i="1"/>
  <c r="AP8981" i="1"/>
  <c r="AP8982" i="1"/>
  <c r="AP8983" i="1"/>
  <c r="AP8984" i="1"/>
  <c r="AP8985" i="1"/>
  <c r="AP8986" i="1"/>
  <c r="AP8987" i="1"/>
  <c r="AP8988" i="1"/>
  <c r="AP8989" i="1"/>
  <c r="AP8990" i="1"/>
  <c r="AP8991" i="1"/>
  <c r="AP8992" i="1"/>
  <c r="AP8993" i="1"/>
  <c r="AP8994" i="1"/>
  <c r="AP8995" i="1"/>
  <c r="AP8996" i="1"/>
  <c r="AP8997" i="1"/>
  <c r="AP8998" i="1"/>
  <c r="AP8999" i="1"/>
  <c r="AP9000" i="1"/>
  <c r="AP9001" i="1"/>
  <c r="AP9002" i="1"/>
  <c r="AP9003" i="1"/>
  <c r="AP9004" i="1"/>
  <c r="AP9005" i="1"/>
  <c r="AP9006" i="1"/>
  <c r="AP9007" i="1"/>
  <c r="AP9008" i="1"/>
  <c r="AP9009" i="1"/>
  <c r="AP9010" i="1"/>
  <c r="AP9011" i="1"/>
  <c r="AP9012" i="1"/>
  <c r="AP9013" i="1"/>
  <c r="AP9014" i="1"/>
  <c r="AP9015" i="1"/>
  <c r="AP9016" i="1"/>
  <c r="AP9017" i="1"/>
  <c r="AP9018" i="1"/>
  <c r="AP9019" i="1"/>
  <c r="AP9020" i="1"/>
  <c r="AP9021" i="1"/>
  <c r="AP9022" i="1"/>
  <c r="AP9023" i="1"/>
  <c r="AP9024" i="1"/>
  <c r="AP9025" i="1"/>
  <c r="AP9026" i="1"/>
  <c r="AP9027" i="1"/>
  <c r="AP9028" i="1"/>
  <c r="AP9029" i="1"/>
  <c r="AP9030" i="1"/>
  <c r="AP9031" i="1"/>
  <c r="AP9032" i="1"/>
  <c r="AP9033" i="1"/>
  <c r="AP9034" i="1"/>
  <c r="AP9035" i="1"/>
  <c r="AP9036" i="1"/>
  <c r="AP9037" i="1"/>
  <c r="AP9038" i="1"/>
  <c r="AP9039" i="1"/>
  <c r="AP9040" i="1"/>
  <c r="AP9041" i="1"/>
  <c r="AP9042" i="1"/>
  <c r="AP9043" i="1"/>
  <c r="AP9044" i="1"/>
  <c r="AP9045" i="1"/>
  <c r="AP9046" i="1"/>
  <c r="AP9047" i="1"/>
  <c r="AP9048" i="1"/>
  <c r="AP9049" i="1"/>
  <c r="AP9050" i="1"/>
  <c r="AP9051" i="1"/>
  <c r="AP9052" i="1"/>
  <c r="AP9053" i="1"/>
  <c r="AP9054" i="1"/>
  <c r="AP9055" i="1"/>
  <c r="AP9056" i="1"/>
  <c r="AP9057" i="1"/>
  <c r="AP9058" i="1"/>
  <c r="AP9059" i="1"/>
  <c r="AP9060" i="1"/>
  <c r="AP9061" i="1"/>
  <c r="AP9062" i="1"/>
  <c r="AP9063" i="1"/>
  <c r="AP9064" i="1"/>
  <c r="AP9065" i="1"/>
  <c r="AP9066" i="1"/>
  <c r="AP9067" i="1"/>
  <c r="AP9068" i="1"/>
  <c r="AP9069" i="1"/>
  <c r="AP9070" i="1"/>
  <c r="AP9071" i="1"/>
  <c r="AP9072" i="1"/>
  <c r="AP9073" i="1"/>
  <c r="AP9074" i="1"/>
  <c r="AP9075" i="1"/>
  <c r="AP9076" i="1"/>
  <c r="AP9077" i="1"/>
  <c r="AP9078" i="1"/>
  <c r="AP9079" i="1"/>
  <c r="AP9080" i="1"/>
  <c r="AP9081" i="1"/>
  <c r="AP9082" i="1"/>
  <c r="AP9083" i="1"/>
  <c r="AP9084" i="1"/>
  <c r="AP9085" i="1"/>
  <c r="AP9086" i="1"/>
  <c r="AP9087" i="1"/>
  <c r="AP9088" i="1"/>
  <c r="AP9089" i="1"/>
  <c r="AP9090" i="1"/>
  <c r="AP9091" i="1"/>
  <c r="AP9092" i="1"/>
  <c r="AP9093" i="1"/>
  <c r="AP9094" i="1"/>
  <c r="AP9095" i="1"/>
  <c r="AP9096" i="1"/>
  <c r="AP9097" i="1"/>
  <c r="AP9098" i="1"/>
  <c r="AP9099" i="1"/>
  <c r="AP9100" i="1"/>
  <c r="AP9101" i="1"/>
  <c r="AP9102" i="1"/>
  <c r="AP9103" i="1"/>
  <c r="AP9104" i="1"/>
  <c r="AP9105" i="1"/>
  <c r="AP9106" i="1"/>
  <c r="AP9107" i="1"/>
  <c r="AP9108" i="1"/>
  <c r="AP9109" i="1"/>
  <c r="AP9110" i="1"/>
  <c r="AP9111" i="1"/>
  <c r="AP9112" i="1"/>
  <c r="AP9113" i="1"/>
  <c r="AP9114" i="1"/>
  <c r="AP9115" i="1"/>
  <c r="AP9116" i="1"/>
  <c r="AP9117" i="1"/>
  <c r="AP9118" i="1"/>
  <c r="AP9119" i="1"/>
  <c r="AP9120" i="1"/>
  <c r="AP9121" i="1"/>
  <c r="AP9122" i="1"/>
  <c r="AP9123" i="1"/>
  <c r="AP9124" i="1"/>
  <c r="AP9125" i="1"/>
  <c r="AP9126" i="1"/>
  <c r="AP9127" i="1"/>
  <c r="AP9128" i="1"/>
  <c r="AP9129" i="1"/>
  <c r="AP9130" i="1"/>
  <c r="AP9131" i="1"/>
  <c r="AP9132" i="1"/>
  <c r="AP9133" i="1"/>
  <c r="AP9134" i="1"/>
  <c r="AP9135" i="1"/>
  <c r="AP9136" i="1"/>
  <c r="AP9137" i="1"/>
  <c r="AP9138" i="1"/>
  <c r="AP9139" i="1"/>
  <c r="AP9140" i="1"/>
  <c r="AP9141" i="1"/>
  <c r="AP9142" i="1"/>
  <c r="AP9143" i="1"/>
  <c r="AP9144" i="1"/>
  <c r="AP9145" i="1"/>
  <c r="AP9146" i="1"/>
  <c r="AP9147" i="1"/>
  <c r="AP9148" i="1"/>
  <c r="AP9149" i="1"/>
  <c r="AP9150" i="1"/>
  <c r="AP9151" i="1"/>
  <c r="AP9152" i="1"/>
  <c r="AP9153" i="1"/>
  <c r="AP9154" i="1"/>
  <c r="AP9155" i="1"/>
  <c r="AP9156" i="1"/>
  <c r="AP9157" i="1"/>
  <c r="AP9158" i="1"/>
  <c r="AP9159" i="1"/>
  <c r="AP9160" i="1"/>
  <c r="AP9161" i="1"/>
  <c r="AP9162" i="1"/>
  <c r="AP9163" i="1"/>
  <c r="AP9164" i="1"/>
  <c r="AP9165" i="1"/>
  <c r="AP9166" i="1"/>
  <c r="AP9167" i="1"/>
  <c r="AP9168" i="1"/>
  <c r="AP9169" i="1"/>
  <c r="AP9170" i="1"/>
  <c r="AP9171" i="1"/>
  <c r="AP9172" i="1"/>
  <c r="AP9173" i="1"/>
  <c r="AP9174" i="1"/>
  <c r="AP9175" i="1"/>
  <c r="AP9176" i="1"/>
  <c r="AP9177" i="1"/>
  <c r="AP9178" i="1"/>
  <c r="AP9179" i="1"/>
  <c r="AP9180" i="1"/>
  <c r="AP9181" i="1"/>
  <c r="AP9182" i="1"/>
  <c r="AP9183" i="1"/>
  <c r="AP9184" i="1"/>
  <c r="AP9185" i="1"/>
  <c r="AP9186" i="1"/>
  <c r="AP9187" i="1"/>
  <c r="AP9188" i="1"/>
  <c r="AP9189" i="1"/>
  <c r="AP9190" i="1"/>
  <c r="AP9191" i="1"/>
  <c r="AP9192" i="1"/>
  <c r="AP9193" i="1"/>
  <c r="AP9194" i="1"/>
  <c r="AP9195" i="1"/>
  <c r="AP9196" i="1"/>
  <c r="AP9197" i="1"/>
  <c r="AP9198" i="1"/>
  <c r="AP9199" i="1"/>
  <c r="AP9200" i="1"/>
  <c r="AP9201" i="1"/>
  <c r="AP9202" i="1"/>
  <c r="AP9203" i="1"/>
  <c r="AP9204" i="1"/>
  <c r="AP9205" i="1"/>
  <c r="AP9206" i="1"/>
  <c r="AP9207" i="1"/>
  <c r="AP9208" i="1"/>
  <c r="AP9209" i="1"/>
  <c r="AP9210" i="1"/>
  <c r="AP9211" i="1"/>
  <c r="AP9212" i="1"/>
  <c r="AP9213" i="1"/>
  <c r="AP9214" i="1"/>
  <c r="AP9215" i="1"/>
  <c r="AP9216" i="1"/>
  <c r="AP9217" i="1"/>
  <c r="AP9218" i="1"/>
  <c r="AP9219" i="1"/>
  <c r="AP9220" i="1"/>
  <c r="AP9221" i="1"/>
  <c r="AP9222" i="1"/>
  <c r="AP9223" i="1"/>
  <c r="AP9224" i="1"/>
  <c r="AP9225" i="1"/>
  <c r="AP9226" i="1"/>
  <c r="AP9227" i="1"/>
  <c r="AP9228" i="1"/>
  <c r="AP9229" i="1"/>
  <c r="AP9230" i="1"/>
  <c r="AP9231" i="1"/>
  <c r="AP9232" i="1"/>
  <c r="AP9233" i="1"/>
  <c r="AP9234" i="1"/>
  <c r="AP9235" i="1"/>
  <c r="AP9236" i="1"/>
  <c r="AP9237" i="1"/>
  <c r="AP9238" i="1"/>
  <c r="AP9239" i="1"/>
  <c r="AP9240" i="1"/>
  <c r="AP9241" i="1"/>
  <c r="AP9242" i="1"/>
  <c r="AP9243" i="1"/>
  <c r="AP9244" i="1"/>
  <c r="AP9245" i="1"/>
  <c r="AP9246" i="1"/>
  <c r="AP9247" i="1"/>
  <c r="AP9248" i="1"/>
  <c r="AP9249" i="1"/>
  <c r="AP9250" i="1"/>
  <c r="AP9251" i="1"/>
  <c r="AP9252" i="1"/>
  <c r="AP9253" i="1"/>
  <c r="AP9254" i="1"/>
  <c r="AP9255" i="1"/>
  <c r="AP9256" i="1"/>
  <c r="AP9257" i="1"/>
  <c r="AP9258" i="1"/>
  <c r="AP9259" i="1"/>
  <c r="AP9260" i="1"/>
  <c r="AP9261" i="1"/>
  <c r="AP9262" i="1"/>
  <c r="AP9263" i="1"/>
  <c r="AP9264" i="1"/>
  <c r="AP9265" i="1"/>
  <c r="AP9266" i="1"/>
  <c r="AP9267" i="1"/>
  <c r="AP9268" i="1"/>
  <c r="AP9269" i="1"/>
  <c r="AP9270" i="1"/>
  <c r="AP9271" i="1"/>
  <c r="AP9272" i="1"/>
  <c r="AP9273" i="1"/>
  <c r="AP9274" i="1"/>
  <c r="AP9275" i="1"/>
  <c r="AP9276" i="1"/>
  <c r="AP9277" i="1"/>
  <c r="AP9278" i="1"/>
  <c r="AP9279" i="1"/>
  <c r="AP9280" i="1"/>
  <c r="AP9281" i="1"/>
  <c r="AP9282" i="1"/>
  <c r="AP9283" i="1"/>
  <c r="AP9284" i="1"/>
  <c r="AP9285" i="1"/>
  <c r="AP9286" i="1"/>
  <c r="AP9287" i="1"/>
  <c r="AP9288" i="1"/>
  <c r="AP9289" i="1"/>
  <c r="AP9290" i="1"/>
  <c r="AP9291" i="1"/>
  <c r="AP9292" i="1"/>
  <c r="AP9293" i="1"/>
  <c r="AP9294" i="1"/>
  <c r="AP9295" i="1"/>
  <c r="AP9296" i="1"/>
  <c r="AP9297" i="1"/>
  <c r="AP9298" i="1"/>
  <c r="AP9299" i="1"/>
  <c r="AP9300" i="1"/>
  <c r="AP9301" i="1"/>
  <c r="AP9302" i="1"/>
  <c r="AP9303" i="1"/>
  <c r="AP9304" i="1"/>
  <c r="AP9305" i="1"/>
  <c r="AP9306" i="1"/>
  <c r="AP9307" i="1"/>
  <c r="AP9308" i="1"/>
  <c r="AP9309" i="1"/>
  <c r="AP9310" i="1"/>
  <c r="AP9311" i="1"/>
  <c r="AP9312" i="1"/>
  <c r="AP9313" i="1"/>
  <c r="AP9314" i="1"/>
  <c r="AP9315" i="1"/>
  <c r="AP9316" i="1"/>
  <c r="AP9317" i="1"/>
  <c r="AP9318" i="1"/>
  <c r="AP9319" i="1"/>
  <c r="AP9320" i="1"/>
  <c r="AP9321" i="1"/>
  <c r="AP9322" i="1"/>
  <c r="AP9323" i="1"/>
  <c r="AP9324" i="1"/>
  <c r="AP9325" i="1"/>
  <c r="AP9326" i="1"/>
  <c r="AP9327" i="1"/>
  <c r="AP9328" i="1"/>
  <c r="AP9329" i="1"/>
  <c r="AP9330" i="1"/>
  <c r="AP9331" i="1"/>
  <c r="AP9332" i="1"/>
  <c r="AP9333" i="1"/>
  <c r="AP9334" i="1"/>
  <c r="AP9335" i="1"/>
  <c r="AP9336" i="1"/>
  <c r="AP9337" i="1"/>
  <c r="AP9338" i="1"/>
  <c r="AP9339" i="1"/>
  <c r="AP9340" i="1"/>
  <c r="AP9341" i="1"/>
  <c r="AP9342" i="1"/>
  <c r="AP9343" i="1"/>
  <c r="AP9344" i="1"/>
  <c r="AP9345" i="1"/>
  <c r="AP9346" i="1"/>
  <c r="AP9347" i="1"/>
  <c r="AP9348" i="1"/>
  <c r="AP9349" i="1"/>
  <c r="AP9350" i="1"/>
  <c r="AP9351" i="1"/>
  <c r="AP9352" i="1"/>
  <c r="AP9353" i="1"/>
  <c r="AP9354" i="1"/>
  <c r="AP9355" i="1"/>
  <c r="AP9356" i="1"/>
  <c r="AP9357" i="1"/>
  <c r="AP9358" i="1"/>
  <c r="AP9359" i="1"/>
  <c r="AP9360" i="1"/>
  <c r="AP9361" i="1"/>
  <c r="AP9362" i="1"/>
  <c r="AP9363" i="1"/>
  <c r="AP9364" i="1"/>
  <c r="AP9365" i="1"/>
  <c r="AP9366" i="1"/>
  <c r="AP9367" i="1"/>
  <c r="AP9368" i="1"/>
  <c r="AP9369" i="1"/>
  <c r="AP9370" i="1"/>
  <c r="AP9371" i="1"/>
  <c r="AP9372" i="1"/>
  <c r="AP9373" i="1"/>
  <c r="AP9374" i="1"/>
  <c r="AP9375" i="1"/>
  <c r="AP9376" i="1"/>
  <c r="AP9377" i="1"/>
  <c r="AP9378" i="1"/>
  <c r="AP9379" i="1"/>
  <c r="AP9380" i="1"/>
  <c r="AP9381" i="1"/>
  <c r="AP9382" i="1"/>
  <c r="AP9383" i="1"/>
  <c r="AP9384" i="1"/>
  <c r="AP9385" i="1"/>
  <c r="AP9386" i="1"/>
  <c r="AP9387" i="1"/>
  <c r="AP9388" i="1"/>
  <c r="AP9389" i="1"/>
  <c r="AP9390" i="1"/>
  <c r="AP9391" i="1"/>
  <c r="AP9392" i="1"/>
  <c r="AP9393" i="1"/>
  <c r="AP9394" i="1"/>
  <c r="AP9395" i="1"/>
  <c r="AP9396" i="1"/>
  <c r="AP9397" i="1"/>
  <c r="AP9398" i="1"/>
  <c r="AP9399" i="1"/>
  <c r="AP9400" i="1"/>
  <c r="AP9401" i="1"/>
  <c r="AP9402" i="1"/>
  <c r="AP9403" i="1"/>
  <c r="AP9404" i="1"/>
  <c r="AP9405" i="1"/>
  <c r="AP9406" i="1"/>
  <c r="AP9407" i="1"/>
  <c r="AP9408" i="1"/>
  <c r="AP9409" i="1"/>
  <c r="AP9410" i="1"/>
  <c r="AP9411" i="1"/>
  <c r="AP9412" i="1"/>
  <c r="AP9413" i="1"/>
  <c r="AP9414" i="1"/>
  <c r="AP9415" i="1"/>
  <c r="AP9416" i="1"/>
  <c r="AP9417" i="1"/>
  <c r="AP9418" i="1"/>
  <c r="AP9419" i="1"/>
  <c r="AP9420" i="1"/>
  <c r="AP9421" i="1"/>
  <c r="AP9422" i="1"/>
  <c r="AP9423" i="1"/>
  <c r="AP9424" i="1"/>
  <c r="AP9425" i="1"/>
  <c r="AP9426" i="1"/>
  <c r="AP9427" i="1"/>
  <c r="AP9428" i="1"/>
  <c r="AP9429" i="1"/>
  <c r="AP9430" i="1"/>
  <c r="AP9431" i="1"/>
  <c r="AP9432" i="1"/>
  <c r="AP9433" i="1"/>
  <c r="AP9434" i="1"/>
  <c r="AP9435" i="1"/>
  <c r="AP9436" i="1"/>
  <c r="AP9437" i="1"/>
  <c r="AP9438" i="1"/>
  <c r="AP9439" i="1"/>
  <c r="AP9440" i="1"/>
  <c r="AP9441" i="1"/>
  <c r="AP9442" i="1"/>
  <c r="AP9443" i="1"/>
  <c r="AP9444" i="1"/>
  <c r="AP9445" i="1"/>
  <c r="AP9446" i="1"/>
  <c r="AP9447" i="1"/>
  <c r="AP9448" i="1"/>
  <c r="AP9449" i="1"/>
  <c r="AP9450" i="1"/>
  <c r="AP9451" i="1"/>
  <c r="AP9452" i="1"/>
  <c r="AP9453" i="1"/>
  <c r="AP9454" i="1"/>
  <c r="AP9455" i="1"/>
  <c r="AP9456" i="1"/>
  <c r="AP9457" i="1"/>
  <c r="AP9458" i="1"/>
  <c r="AP9459" i="1"/>
  <c r="AP9460" i="1"/>
  <c r="AP9461" i="1"/>
  <c r="AP9462" i="1"/>
  <c r="AP9463" i="1"/>
  <c r="AP9464" i="1"/>
  <c r="AP9465" i="1"/>
  <c r="AP9466" i="1"/>
  <c r="AP9467" i="1"/>
  <c r="AP9468" i="1"/>
  <c r="AP9469" i="1"/>
  <c r="AP9470" i="1"/>
  <c r="AP9471" i="1"/>
  <c r="AP9472" i="1"/>
  <c r="AP9473" i="1"/>
  <c r="AP9474" i="1"/>
  <c r="AP9475" i="1"/>
  <c r="AP9476" i="1"/>
  <c r="AP9477" i="1"/>
  <c r="AP9478" i="1"/>
  <c r="AP9479" i="1"/>
  <c r="AP9480" i="1"/>
  <c r="AP9481" i="1"/>
  <c r="AP9482" i="1"/>
  <c r="AP9483" i="1"/>
  <c r="AP9484" i="1"/>
  <c r="AP9485" i="1"/>
  <c r="AP9486" i="1"/>
  <c r="AP9487" i="1"/>
  <c r="AP9488" i="1"/>
  <c r="AP9489" i="1"/>
  <c r="AP9490" i="1"/>
  <c r="AP9491" i="1"/>
  <c r="AP9492" i="1"/>
  <c r="AP9493" i="1"/>
  <c r="AP9494" i="1"/>
  <c r="AP9495" i="1"/>
  <c r="AP9496" i="1"/>
  <c r="AP9497" i="1"/>
  <c r="AP9498" i="1"/>
  <c r="AP9499" i="1"/>
  <c r="AP9500" i="1"/>
  <c r="AP9501" i="1"/>
  <c r="AP9502" i="1"/>
  <c r="AP9503" i="1"/>
  <c r="AP9504" i="1"/>
  <c r="AP9505" i="1"/>
  <c r="AP9506" i="1"/>
  <c r="AP9507" i="1"/>
  <c r="AP9508" i="1"/>
  <c r="AP9509" i="1"/>
  <c r="AP9510" i="1"/>
  <c r="AP9511" i="1"/>
  <c r="AP9512" i="1"/>
  <c r="AP9513" i="1"/>
  <c r="AP9514" i="1"/>
  <c r="AP9515" i="1"/>
  <c r="AP9516" i="1"/>
  <c r="AP9517" i="1"/>
  <c r="AP9518" i="1"/>
  <c r="AP9519" i="1"/>
  <c r="AP9520" i="1"/>
  <c r="AP9521" i="1"/>
  <c r="AP9522" i="1"/>
  <c r="AP9523" i="1"/>
  <c r="AP9524" i="1"/>
  <c r="AP9525" i="1"/>
  <c r="AP9526" i="1"/>
  <c r="AP9527" i="1"/>
  <c r="AP9528" i="1"/>
  <c r="AP9529" i="1"/>
  <c r="AP9530" i="1"/>
  <c r="AP9531" i="1"/>
  <c r="AP9532" i="1"/>
  <c r="AP9533" i="1"/>
  <c r="AP9534" i="1"/>
  <c r="AP9535" i="1"/>
  <c r="AP9536" i="1"/>
  <c r="AP9537" i="1"/>
  <c r="AP9538" i="1"/>
  <c r="AP9539" i="1"/>
  <c r="AP9540" i="1"/>
  <c r="AP9541" i="1"/>
  <c r="AP9542" i="1"/>
  <c r="AP9543" i="1"/>
  <c r="AP9544" i="1"/>
  <c r="AP9545" i="1"/>
  <c r="AP9546" i="1"/>
  <c r="AP9547" i="1"/>
  <c r="AP9548" i="1"/>
  <c r="AP9549" i="1"/>
  <c r="AP9550" i="1"/>
  <c r="AP9551" i="1"/>
  <c r="AP9552" i="1"/>
  <c r="AP9553" i="1"/>
  <c r="AP9554" i="1"/>
  <c r="AP9555" i="1"/>
  <c r="AP9556" i="1"/>
  <c r="AP9557" i="1"/>
  <c r="AP9558" i="1"/>
  <c r="AP9559" i="1"/>
  <c r="AP9560" i="1"/>
  <c r="AP9561" i="1"/>
  <c r="AP9562" i="1"/>
  <c r="AP9563" i="1"/>
  <c r="AP9564" i="1"/>
  <c r="AP9565" i="1"/>
  <c r="AP9566" i="1"/>
  <c r="AP9567" i="1"/>
  <c r="AP9568" i="1"/>
  <c r="AP9569" i="1"/>
  <c r="AP9570" i="1"/>
  <c r="AP9571" i="1"/>
  <c r="AP9572" i="1"/>
  <c r="AP9573" i="1"/>
  <c r="AP9574" i="1"/>
  <c r="AP9575" i="1"/>
  <c r="AP9576" i="1"/>
  <c r="AP9577" i="1"/>
  <c r="AP9578" i="1"/>
  <c r="AP9579" i="1"/>
  <c r="AP9580" i="1"/>
  <c r="AP9581" i="1"/>
  <c r="AP9582" i="1"/>
  <c r="AP9583" i="1"/>
  <c r="AP9584" i="1"/>
  <c r="AP9585" i="1"/>
  <c r="AP9586" i="1"/>
  <c r="AP9587" i="1"/>
  <c r="AP9588" i="1"/>
  <c r="AP9589" i="1"/>
  <c r="AP9590" i="1"/>
  <c r="AP9591" i="1"/>
  <c r="AP9592" i="1"/>
  <c r="AP9593" i="1"/>
  <c r="AP9594" i="1"/>
  <c r="AP9595" i="1"/>
  <c r="AP9596" i="1"/>
  <c r="AP9597" i="1"/>
  <c r="AP9598" i="1"/>
  <c r="AP9599" i="1"/>
  <c r="AP9600" i="1"/>
  <c r="AP9601" i="1"/>
  <c r="AP9602" i="1"/>
  <c r="AP9603" i="1"/>
  <c r="AP9604" i="1"/>
  <c r="AP9605" i="1"/>
  <c r="AP9606" i="1"/>
  <c r="AP9607" i="1"/>
  <c r="AP9608" i="1"/>
  <c r="AP9609" i="1"/>
  <c r="AP9610" i="1"/>
  <c r="AP9611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O5121" i="1"/>
  <c r="AO5122" i="1"/>
  <c r="AO5123" i="1"/>
  <c r="AO5124" i="1"/>
  <c r="AO5125" i="1"/>
  <c r="AO5126" i="1"/>
  <c r="AO5127" i="1"/>
  <c r="AO5128" i="1"/>
  <c r="AO5129" i="1"/>
  <c r="AO5130" i="1"/>
  <c r="AO5131" i="1"/>
  <c r="AO5132" i="1"/>
  <c r="AO5133" i="1"/>
  <c r="AO5134" i="1"/>
  <c r="AO5135" i="1"/>
  <c r="AO5136" i="1"/>
  <c r="AO5137" i="1"/>
  <c r="AO5138" i="1"/>
  <c r="AO5139" i="1"/>
  <c r="AO5140" i="1"/>
  <c r="AO5141" i="1"/>
  <c r="AO5142" i="1"/>
  <c r="AO5143" i="1"/>
  <c r="AO5144" i="1"/>
  <c r="AO5145" i="1"/>
  <c r="AO5146" i="1"/>
  <c r="AO5147" i="1"/>
  <c r="AO5148" i="1"/>
  <c r="AO5149" i="1"/>
  <c r="AO5150" i="1"/>
  <c r="AO5151" i="1"/>
  <c r="AO5152" i="1"/>
  <c r="AO5153" i="1"/>
  <c r="AO5154" i="1"/>
  <c r="AO5155" i="1"/>
  <c r="AO5156" i="1"/>
  <c r="AO5157" i="1"/>
  <c r="AO5158" i="1"/>
  <c r="AO5159" i="1"/>
  <c r="AO5160" i="1"/>
  <c r="AO5161" i="1"/>
  <c r="AO5162" i="1"/>
  <c r="AO5163" i="1"/>
  <c r="AO5164" i="1"/>
  <c r="AO5165" i="1"/>
  <c r="AO5166" i="1"/>
  <c r="AO5167" i="1"/>
  <c r="AO5168" i="1"/>
  <c r="AO5169" i="1"/>
  <c r="AO5170" i="1"/>
  <c r="AO5171" i="1"/>
  <c r="AO5172" i="1"/>
  <c r="AO5173" i="1"/>
  <c r="AO5174" i="1"/>
  <c r="AO5175" i="1"/>
  <c r="AO5176" i="1"/>
  <c r="AO5177" i="1"/>
  <c r="AO5178" i="1"/>
  <c r="AO5179" i="1"/>
  <c r="AO5180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O5200" i="1"/>
  <c r="AO5201" i="1"/>
  <c r="AO5202" i="1"/>
  <c r="AO5203" i="1"/>
  <c r="AO5204" i="1"/>
  <c r="AO5205" i="1"/>
  <c r="AO5206" i="1"/>
  <c r="AO5207" i="1"/>
  <c r="AO5208" i="1"/>
  <c r="AO5209" i="1"/>
  <c r="AO5210" i="1"/>
  <c r="AO5211" i="1"/>
  <c r="AO5212" i="1"/>
  <c r="AO5213" i="1"/>
  <c r="AO5214" i="1"/>
  <c r="AO5215" i="1"/>
  <c r="AO5216" i="1"/>
  <c r="AO5217" i="1"/>
  <c r="AO5218" i="1"/>
  <c r="AO5219" i="1"/>
  <c r="AO5220" i="1"/>
  <c r="AO5221" i="1"/>
  <c r="AO5222" i="1"/>
  <c r="AO5223" i="1"/>
  <c r="AO5224" i="1"/>
  <c r="AO5225" i="1"/>
  <c r="AO5226" i="1"/>
  <c r="AO5227" i="1"/>
  <c r="AO5228" i="1"/>
  <c r="AO5229" i="1"/>
  <c r="AO5230" i="1"/>
  <c r="AO5231" i="1"/>
  <c r="AO5232" i="1"/>
  <c r="AO5233" i="1"/>
  <c r="AO5234" i="1"/>
  <c r="AO5235" i="1"/>
  <c r="AO5236" i="1"/>
  <c r="AO5237" i="1"/>
  <c r="AO5238" i="1"/>
  <c r="AO5239" i="1"/>
  <c r="AO5240" i="1"/>
  <c r="AO5241" i="1"/>
  <c r="AO5242" i="1"/>
  <c r="AO5243" i="1"/>
  <c r="AO5244" i="1"/>
  <c r="AO5245" i="1"/>
  <c r="AO5246" i="1"/>
  <c r="AO5247" i="1"/>
  <c r="AO5248" i="1"/>
  <c r="AO5249" i="1"/>
  <c r="AO5250" i="1"/>
  <c r="AO5251" i="1"/>
  <c r="AO5252" i="1"/>
  <c r="AO5253" i="1"/>
  <c r="AO5254" i="1"/>
  <c r="AO5255" i="1"/>
  <c r="AO5256" i="1"/>
  <c r="AO5257" i="1"/>
  <c r="AO5258" i="1"/>
  <c r="AO5259" i="1"/>
  <c r="AO5260" i="1"/>
  <c r="AO5261" i="1"/>
  <c r="AO5262" i="1"/>
  <c r="AO5263" i="1"/>
  <c r="AO5264" i="1"/>
  <c r="AO5265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O5416" i="1"/>
  <c r="AO5417" i="1"/>
  <c r="AO5418" i="1"/>
  <c r="AO5419" i="1"/>
  <c r="AO5420" i="1"/>
  <c r="AO5421" i="1"/>
  <c r="AO5422" i="1"/>
  <c r="AO5423" i="1"/>
  <c r="AO5424" i="1"/>
  <c r="AO5425" i="1"/>
  <c r="AO5426" i="1"/>
  <c r="AO5427" i="1"/>
  <c r="AO5428" i="1"/>
  <c r="AO5429" i="1"/>
  <c r="AO5430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O5563" i="1"/>
  <c r="AO5564" i="1"/>
  <c r="AO5565" i="1"/>
  <c r="AO5566" i="1"/>
  <c r="AO5567" i="1"/>
  <c r="AO5568" i="1"/>
  <c r="AO5569" i="1"/>
  <c r="AO5570" i="1"/>
  <c r="AO5571" i="1"/>
  <c r="AO5572" i="1"/>
  <c r="AO5573" i="1"/>
  <c r="AO5574" i="1"/>
  <c r="AO5575" i="1"/>
  <c r="AO5576" i="1"/>
  <c r="AO5577" i="1"/>
  <c r="AO5578" i="1"/>
  <c r="AO5579" i="1"/>
  <c r="AO5580" i="1"/>
  <c r="AO5581" i="1"/>
  <c r="AO5582" i="1"/>
  <c r="AO5583" i="1"/>
  <c r="AO5584" i="1"/>
  <c r="AO5585" i="1"/>
  <c r="AO5586" i="1"/>
  <c r="AO5587" i="1"/>
  <c r="AO5588" i="1"/>
  <c r="AO5589" i="1"/>
  <c r="AO5590" i="1"/>
  <c r="AO5591" i="1"/>
  <c r="AO5592" i="1"/>
  <c r="AO5593" i="1"/>
  <c r="AO5594" i="1"/>
  <c r="AO5595" i="1"/>
  <c r="AO5596" i="1"/>
  <c r="AO5597" i="1"/>
  <c r="AO5598" i="1"/>
  <c r="AO5599" i="1"/>
  <c r="AO5600" i="1"/>
  <c r="AO5601" i="1"/>
  <c r="AO5602" i="1"/>
  <c r="AO5603" i="1"/>
  <c r="AO5604" i="1"/>
  <c r="AO5605" i="1"/>
  <c r="AO5606" i="1"/>
  <c r="AO5607" i="1"/>
  <c r="AO5608" i="1"/>
  <c r="AO5609" i="1"/>
  <c r="AO5610" i="1"/>
  <c r="AO5611" i="1"/>
  <c r="AO5612" i="1"/>
  <c r="AO5613" i="1"/>
  <c r="AO5614" i="1"/>
  <c r="AO5615" i="1"/>
  <c r="AO5616" i="1"/>
  <c r="AO5617" i="1"/>
  <c r="AO5618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O5645" i="1"/>
  <c r="AO5646" i="1"/>
  <c r="AO5647" i="1"/>
  <c r="AO5648" i="1"/>
  <c r="AO5649" i="1"/>
  <c r="AO5650" i="1"/>
  <c r="AO5651" i="1"/>
  <c r="AO5652" i="1"/>
  <c r="AO5653" i="1"/>
  <c r="AO5654" i="1"/>
  <c r="AO5655" i="1"/>
  <c r="AO5656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O5866" i="1"/>
  <c r="AO5867" i="1"/>
  <c r="AO5868" i="1"/>
  <c r="AO5869" i="1"/>
  <c r="AO5870" i="1"/>
  <c r="AO5871" i="1"/>
  <c r="AO5872" i="1"/>
  <c r="AO5873" i="1"/>
  <c r="AO5874" i="1"/>
  <c r="AO5875" i="1"/>
  <c r="AO5876" i="1"/>
  <c r="AO5877" i="1"/>
  <c r="AO5878" i="1"/>
  <c r="AO5879" i="1"/>
  <c r="AO5880" i="1"/>
  <c r="AO5881" i="1"/>
  <c r="AO5882" i="1"/>
  <c r="AO5883" i="1"/>
  <c r="AO5884" i="1"/>
  <c r="AO5885" i="1"/>
  <c r="AO5886" i="1"/>
  <c r="AO5887" i="1"/>
  <c r="AO5888" i="1"/>
  <c r="AO5889" i="1"/>
  <c r="AO5890" i="1"/>
  <c r="AO5891" i="1"/>
  <c r="AO5892" i="1"/>
  <c r="AO5893" i="1"/>
  <c r="AO5894" i="1"/>
  <c r="AO5895" i="1"/>
  <c r="AO5896" i="1"/>
  <c r="AO5897" i="1"/>
  <c r="AO5898" i="1"/>
  <c r="AO5899" i="1"/>
  <c r="AO5900" i="1"/>
  <c r="AO5901" i="1"/>
  <c r="AO5902" i="1"/>
  <c r="AO5903" i="1"/>
  <c r="AO5904" i="1"/>
  <c r="AO5905" i="1"/>
  <c r="AO5906" i="1"/>
  <c r="AO5907" i="1"/>
  <c r="AO5908" i="1"/>
  <c r="AO5909" i="1"/>
  <c r="AO5910" i="1"/>
  <c r="AO5911" i="1"/>
  <c r="AO5912" i="1"/>
  <c r="AO5913" i="1"/>
  <c r="AO5914" i="1"/>
  <c r="AO5915" i="1"/>
  <c r="AO5916" i="1"/>
  <c r="AO5917" i="1"/>
  <c r="AO5918" i="1"/>
  <c r="AO5919" i="1"/>
  <c r="AO5920" i="1"/>
  <c r="AO5921" i="1"/>
  <c r="AO5922" i="1"/>
  <c r="AO5923" i="1"/>
  <c r="AO5924" i="1"/>
  <c r="AO5925" i="1"/>
  <c r="AO5926" i="1"/>
  <c r="AO5927" i="1"/>
  <c r="AO5928" i="1"/>
  <c r="AO5929" i="1"/>
  <c r="AO5930" i="1"/>
  <c r="AO5931" i="1"/>
  <c r="AO5932" i="1"/>
  <c r="AO5933" i="1"/>
  <c r="AO5934" i="1"/>
  <c r="AO5935" i="1"/>
  <c r="AO5936" i="1"/>
  <c r="AO5937" i="1"/>
  <c r="AO5938" i="1"/>
  <c r="AO5939" i="1"/>
  <c r="AO5940" i="1"/>
  <c r="AO5941" i="1"/>
  <c r="AO5942" i="1"/>
  <c r="AO5943" i="1"/>
  <c r="AO5944" i="1"/>
  <c r="AO5945" i="1"/>
  <c r="AO5946" i="1"/>
  <c r="AO5947" i="1"/>
  <c r="AO5948" i="1"/>
  <c r="AO5949" i="1"/>
  <c r="AO5950" i="1"/>
  <c r="AO5951" i="1"/>
  <c r="AO5952" i="1"/>
  <c r="AO5953" i="1"/>
  <c r="AO5954" i="1"/>
  <c r="AO5955" i="1"/>
  <c r="AO5956" i="1"/>
  <c r="AO5957" i="1"/>
  <c r="AO5958" i="1"/>
  <c r="AO5959" i="1"/>
  <c r="AO5960" i="1"/>
  <c r="AO5961" i="1"/>
  <c r="AO5962" i="1"/>
  <c r="AO5963" i="1"/>
  <c r="AO5964" i="1"/>
  <c r="AO5965" i="1"/>
  <c r="AO5966" i="1"/>
  <c r="AO5967" i="1"/>
  <c r="AO5968" i="1"/>
  <c r="AO5969" i="1"/>
  <c r="AO5970" i="1"/>
  <c r="AO5971" i="1"/>
  <c r="AO5972" i="1"/>
  <c r="AO5973" i="1"/>
  <c r="AO5974" i="1"/>
  <c r="AO5975" i="1"/>
  <c r="AO5976" i="1"/>
  <c r="AO5977" i="1"/>
  <c r="AO5978" i="1"/>
  <c r="AO5979" i="1"/>
  <c r="AO5980" i="1"/>
  <c r="AO5981" i="1"/>
  <c r="AO5982" i="1"/>
  <c r="AO5983" i="1"/>
  <c r="AO5984" i="1"/>
  <c r="AO5985" i="1"/>
  <c r="AO5986" i="1"/>
  <c r="AO5987" i="1"/>
  <c r="AO5988" i="1"/>
  <c r="AO5989" i="1"/>
  <c r="AO5990" i="1"/>
  <c r="AO5991" i="1"/>
  <c r="AO5992" i="1"/>
  <c r="AO5993" i="1"/>
  <c r="AO5994" i="1"/>
  <c r="AO5995" i="1"/>
  <c r="AO5996" i="1"/>
  <c r="AO5997" i="1"/>
  <c r="AO5998" i="1"/>
  <c r="AO5999" i="1"/>
  <c r="AO6000" i="1"/>
  <c r="AO6001" i="1"/>
  <c r="AO6002" i="1"/>
  <c r="AO6003" i="1"/>
  <c r="AO6004" i="1"/>
  <c r="AO6005" i="1"/>
  <c r="AO6006" i="1"/>
  <c r="AO6007" i="1"/>
  <c r="AO6008" i="1"/>
  <c r="AO6009" i="1"/>
  <c r="AO6010" i="1"/>
  <c r="AO6011" i="1"/>
  <c r="AO6012" i="1"/>
  <c r="AO6013" i="1"/>
  <c r="AO6014" i="1"/>
  <c r="AO6015" i="1"/>
  <c r="AO6016" i="1"/>
  <c r="AO6017" i="1"/>
  <c r="AO6018" i="1"/>
  <c r="AO6019" i="1"/>
  <c r="AO6020" i="1"/>
  <c r="AO6021" i="1"/>
  <c r="AO6022" i="1"/>
  <c r="AO6023" i="1"/>
  <c r="AO6024" i="1"/>
  <c r="AO6025" i="1"/>
  <c r="AO6026" i="1"/>
  <c r="AO6027" i="1"/>
  <c r="AO6028" i="1"/>
  <c r="AO6029" i="1"/>
  <c r="AO6030" i="1"/>
  <c r="AO6031" i="1"/>
  <c r="AO6032" i="1"/>
  <c r="AO6033" i="1"/>
  <c r="AO6034" i="1"/>
  <c r="AO6035" i="1"/>
  <c r="AO6036" i="1"/>
  <c r="AO6037" i="1"/>
  <c r="AO6038" i="1"/>
  <c r="AO6039" i="1"/>
  <c r="AO6040" i="1"/>
  <c r="AO6041" i="1"/>
  <c r="AO6042" i="1"/>
  <c r="AO6043" i="1"/>
  <c r="AO6044" i="1"/>
  <c r="AO6045" i="1"/>
  <c r="AO6046" i="1"/>
  <c r="AO6047" i="1"/>
  <c r="AO6048" i="1"/>
  <c r="AO6049" i="1"/>
  <c r="AO6050" i="1"/>
  <c r="AO6051" i="1"/>
  <c r="AO6052" i="1"/>
  <c r="AO6053" i="1"/>
  <c r="AO6054" i="1"/>
  <c r="AO6055" i="1"/>
  <c r="AO6056" i="1"/>
  <c r="AO6057" i="1"/>
  <c r="AO6058" i="1"/>
  <c r="AO6059" i="1"/>
  <c r="AO6060" i="1"/>
  <c r="AO6061" i="1"/>
  <c r="AO6062" i="1"/>
  <c r="AO6063" i="1"/>
  <c r="AO6064" i="1"/>
  <c r="AO6065" i="1"/>
  <c r="AO6066" i="1"/>
  <c r="AO6067" i="1"/>
  <c r="AO6068" i="1"/>
  <c r="AO6069" i="1"/>
  <c r="AO6070" i="1"/>
  <c r="AO6071" i="1"/>
  <c r="AO6072" i="1"/>
  <c r="AO6073" i="1"/>
  <c r="AO6074" i="1"/>
  <c r="AO6075" i="1"/>
  <c r="AO6076" i="1"/>
  <c r="AO6077" i="1"/>
  <c r="AO6078" i="1"/>
  <c r="AO6079" i="1"/>
  <c r="AO6080" i="1"/>
  <c r="AO6081" i="1"/>
  <c r="AO6082" i="1"/>
  <c r="AO6083" i="1"/>
  <c r="AO6084" i="1"/>
  <c r="AO6085" i="1"/>
  <c r="AO6086" i="1"/>
  <c r="AO6087" i="1"/>
  <c r="AO6088" i="1"/>
  <c r="AO6089" i="1"/>
  <c r="AO6090" i="1"/>
  <c r="AO6091" i="1"/>
  <c r="AO6092" i="1"/>
  <c r="AO6093" i="1"/>
  <c r="AO6094" i="1"/>
  <c r="AO6095" i="1"/>
  <c r="AO6096" i="1"/>
  <c r="AO6097" i="1"/>
  <c r="AO6098" i="1"/>
  <c r="AO6099" i="1"/>
  <c r="AO6100" i="1"/>
  <c r="AO6101" i="1"/>
  <c r="AO6102" i="1"/>
  <c r="AO6103" i="1"/>
  <c r="AO6104" i="1"/>
  <c r="AO6105" i="1"/>
  <c r="AO6106" i="1"/>
  <c r="AO6107" i="1"/>
  <c r="AO6108" i="1"/>
  <c r="AO6109" i="1"/>
  <c r="AO6110" i="1"/>
  <c r="AO6111" i="1"/>
  <c r="AO6112" i="1"/>
  <c r="AO6113" i="1"/>
  <c r="AO6114" i="1"/>
  <c r="AO6115" i="1"/>
  <c r="AO6116" i="1"/>
  <c r="AO6117" i="1"/>
  <c r="AO6118" i="1"/>
  <c r="AO6119" i="1"/>
  <c r="AO6120" i="1"/>
  <c r="AO6121" i="1"/>
  <c r="AO6122" i="1"/>
  <c r="AO6123" i="1"/>
  <c r="AO6124" i="1"/>
  <c r="AO6125" i="1"/>
  <c r="AO6126" i="1"/>
  <c r="AO6127" i="1"/>
  <c r="AO6128" i="1"/>
  <c r="AO6129" i="1"/>
  <c r="AO6130" i="1"/>
  <c r="AO6131" i="1"/>
  <c r="AO6132" i="1"/>
  <c r="AO6133" i="1"/>
  <c r="AO6134" i="1"/>
  <c r="AO6135" i="1"/>
  <c r="AO6136" i="1"/>
  <c r="AO6137" i="1"/>
  <c r="AO6138" i="1"/>
  <c r="AO6139" i="1"/>
  <c r="AO6140" i="1"/>
  <c r="AO6141" i="1"/>
  <c r="AO6142" i="1"/>
  <c r="AO6143" i="1"/>
  <c r="AO6144" i="1"/>
  <c r="AO6145" i="1"/>
  <c r="AO6146" i="1"/>
  <c r="AO6147" i="1"/>
  <c r="AO6148" i="1"/>
  <c r="AO6149" i="1"/>
  <c r="AO6150" i="1"/>
  <c r="AO6151" i="1"/>
  <c r="AO6152" i="1"/>
  <c r="AO6153" i="1"/>
  <c r="AO6154" i="1"/>
  <c r="AO6155" i="1"/>
  <c r="AO6156" i="1"/>
  <c r="AO6157" i="1"/>
  <c r="AO6158" i="1"/>
  <c r="AO6159" i="1"/>
  <c r="AO6160" i="1"/>
  <c r="AO6161" i="1"/>
  <c r="AO6162" i="1"/>
  <c r="AO6163" i="1"/>
  <c r="AO6164" i="1"/>
  <c r="AO6165" i="1"/>
  <c r="AO6166" i="1"/>
  <c r="AO6167" i="1"/>
  <c r="AO6168" i="1"/>
  <c r="AO6169" i="1"/>
  <c r="AO6170" i="1"/>
  <c r="AO6171" i="1"/>
  <c r="AO6172" i="1"/>
  <c r="AO6173" i="1"/>
  <c r="AO6174" i="1"/>
  <c r="AO6175" i="1"/>
  <c r="AO6176" i="1"/>
  <c r="AO6177" i="1"/>
  <c r="AO6178" i="1"/>
  <c r="AO6179" i="1"/>
  <c r="AO6180" i="1"/>
  <c r="AO6181" i="1"/>
  <c r="AO6182" i="1"/>
  <c r="AO6183" i="1"/>
  <c r="AO6184" i="1"/>
  <c r="AO6185" i="1"/>
  <c r="AO6186" i="1"/>
  <c r="AO6187" i="1"/>
  <c r="AO6188" i="1"/>
  <c r="AO6189" i="1"/>
  <c r="AO6190" i="1"/>
  <c r="AO6191" i="1"/>
  <c r="AO6192" i="1"/>
  <c r="AO6193" i="1"/>
  <c r="AO6194" i="1"/>
  <c r="AO6195" i="1"/>
  <c r="AO6196" i="1"/>
  <c r="AO6197" i="1"/>
  <c r="AO6198" i="1"/>
  <c r="AO6199" i="1"/>
  <c r="AO6200" i="1"/>
  <c r="AO6201" i="1"/>
  <c r="AO6202" i="1"/>
  <c r="AO6203" i="1"/>
  <c r="AO6204" i="1"/>
  <c r="AO6205" i="1"/>
  <c r="AO6206" i="1"/>
  <c r="AO6207" i="1"/>
  <c r="AO6208" i="1"/>
  <c r="AO6209" i="1"/>
  <c r="AO6210" i="1"/>
  <c r="AO6211" i="1"/>
  <c r="AO6212" i="1"/>
  <c r="AO6213" i="1"/>
  <c r="AO6214" i="1"/>
  <c r="AO6215" i="1"/>
  <c r="AO6216" i="1"/>
  <c r="AO6217" i="1"/>
  <c r="AO6218" i="1"/>
  <c r="AO6219" i="1"/>
  <c r="AO6220" i="1"/>
  <c r="AO6221" i="1"/>
  <c r="AO6222" i="1"/>
  <c r="AO6223" i="1"/>
  <c r="AO6224" i="1"/>
  <c r="AO6225" i="1"/>
  <c r="AO6226" i="1"/>
  <c r="AO6227" i="1"/>
  <c r="AO6228" i="1"/>
  <c r="AO6229" i="1"/>
  <c r="AO6230" i="1"/>
  <c r="AO6231" i="1"/>
  <c r="AO6232" i="1"/>
  <c r="AO6233" i="1"/>
  <c r="AO6234" i="1"/>
  <c r="AO6235" i="1"/>
  <c r="AO6236" i="1"/>
  <c r="AO6237" i="1"/>
  <c r="AO6238" i="1"/>
  <c r="AO6239" i="1"/>
  <c r="AO6240" i="1"/>
  <c r="AO6241" i="1"/>
  <c r="AO6242" i="1"/>
  <c r="AO6243" i="1"/>
  <c r="AO6244" i="1"/>
  <c r="AO6245" i="1"/>
  <c r="AO6246" i="1"/>
  <c r="AO6247" i="1"/>
  <c r="AO6248" i="1"/>
  <c r="AO6249" i="1"/>
  <c r="AO6250" i="1"/>
  <c r="AO6251" i="1"/>
  <c r="AO6252" i="1"/>
  <c r="AO6253" i="1"/>
  <c r="AO6254" i="1"/>
  <c r="AO6255" i="1"/>
  <c r="AO6256" i="1"/>
  <c r="AO6257" i="1"/>
  <c r="AO6258" i="1"/>
  <c r="AO6259" i="1"/>
  <c r="AO6260" i="1"/>
  <c r="AO6261" i="1"/>
  <c r="AO6262" i="1"/>
  <c r="AO6263" i="1"/>
  <c r="AO6264" i="1"/>
  <c r="AO6265" i="1"/>
  <c r="AO6266" i="1"/>
  <c r="AO6267" i="1"/>
  <c r="AO6268" i="1"/>
  <c r="AO6269" i="1"/>
  <c r="AO6270" i="1"/>
  <c r="AO6271" i="1"/>
  <c r="AO6272" i="1"/>
  <c r="AO6273" i="1"/>
  <c r="AO6274" i="1"/>
  <c r="AO6275" i="1"/>
  <c r="AO6276" i="1"/>
  <c r="AO6277" i="1"/>
  <c r="AO6278" i="1"/>
  <c r="AO6279" i="1"/>
  <c r="AO6280" i="1"/>
  <c r="AO6281" i="1"/>
  <c r="AO6282" i="1"/>
  <c r="AO6283" i="1"/>
  <c r="AO6284" i="1"/>
  <c r="AO6285" i="1"/>
  <c r="AO6286" i="1"/>
  <c r="AO6287" i="1"/>
  <c r="AO6288" i="1"/>
  <c r="AO6289" i="1"/>
  <c r="AO6290" i="1"/>
  <c r="AO6291" i="1"/>
  <c r="AO6292" i="1"/>
  <c r="AO6293" i="1"/>
  <c r="AO6294" i="1"/>
  <c r="AO6295" i="1"/>
  <c r="AO6296" i="1"/>
  <c r="AO6297" i="1"/>
  <c r="AO6298" i="1"/>
  <c r="AO6299" i="1"/>
  <c r="AO6300" i="1"/>
  <c r="AO6301" i="1"/>
  <c r="AO6302" i="1"/>
  <c r="AO6303" i="1"/>
  <c r="AO6304" i="1"/>
  <c r="AO6305" i="1"/>
  <c r="AO6306" i="1"/>
  <c r="AO6307" i="1"/>
  <c r="AO6308" i="1"/>
  <c r="AO6309" i="1"/>
  <c r="AO6310" i="1"/>
  <c r="AO6311" i="1"/>
  <c r="AO6312" i="1"/>
  <c r="AO6313" i="1"/>
  <c r="AO6314" i="1"/>
  <c r="AO6315" i="1"/>
  <c r="AO6316" i="1"/>
  <c r="AO6317" i="1"/>
  <c r="AO6318" i="1"/>
  <c r="AO6319" i="1"/>
  <c r="AO6320" i="1"/>
  <c r="AO6321" i="1"/>
  <c r="AO6322" i="1"/>
  <c r="AO6323" i="1"/>
  <c r="AO6324" i="1"/>
  <c r="AO6325" i="1"/>
  <c r="AO6326" i="1"/>
  <c r="AO6327" i="1"/>
  <c r="AO6328" i="1"/>
  <c r="AO6329" i="1"/>
  <c r="AO6330" i="1"/>
  <c r="AO6331" i="1"/>
  <c r="AO6332" i="1"/>
  <c r="AO6333" i="1"/>
  <c r="AO6334" i="1"/>
  <c r="AO6335" i="1"/>
  <c r="AO6336" i="1"/>
  <c r="AO6337" i="1"/>
  <c r="AO6338" i="1"/>
  <c r="AO6339" i="1"/>
  <c r="AO6340" i="1"/>
  <c r="AO6341" i="1"/>
  <c r="AO6342" i="1"/>
  <c r="AO6343" i="1"/>
  <c r="AO6344" i="1"/>
  <c r="AO6345" i="1"/>
  <c r="AO6346" i="1"/>
  <c r="AO6347" i="1"/>
  <c r="AO6348" i="1"/>
  <c r="AO6349" i="1"/>
  <c r="AO6350" i="1"/>
  <c r="AO6351" i="1"/>
  <c r="AO6352" i="1"/>
  <c r="AO6353" i="1"/>
  <c r="AO6354" i="1"/>
  <c r="AO6355" i="1"/>
  <c r="AO6356" i="1"/>
  <c r="AO6357" i="1"/>
  <c r="AO6358" i="1"/>
  <c r="AO6359" i="1"/>
  <c r="AO6360" i="1"/>
  <c r="AO6361" i="1"/>
  <c r="AO6362" i="1"/>
  <c r="AO6363" i="1"/>
  <c r="AO6364" i="1"/>
  <c r="AO6365" i="1"/>
  <c r="AO6366" i="1"/>
  <c r="AO6367" i="1"/>
  <c r="AO6368" i="1"/>
  <c r="AO6369" i="1"/>
  <c r="AO6370" i="1"/>
  <c r="AO6371" i="1"/>
  <c r="AO6372" i="1"/>
  <c r="AO6373" i="1"/>
  <c r="AO6374" i="1"/>
  <c r="AO6375" i="1"/>
  <c r="AO6376" i="1"/>
  <c r="AO6377" i="1"/>
  <c r="AO6378" i="1"/>
  <c r="AO6379" i="1"/>
  <c r="AO6380" i="1"/>
  <c r="AO6381" i="1"/>
  <c r="AO6382" i="1"/>
  <c r="AO6383" i="1"/>
  <c r="AO6384" i="1"/>
  <c r="AO6385" i="1"/>
  <c r="AO6386" i="1"/>
  <c r="AO6387" i="1"/>
  <c r="AO6388" i="1"/>
  <c r="AO6389" i="1"/>
  <c r="AO6390" i="1"/>
  <c r="AO6391" i="1"/>
  <c r="AO6392" i="1"/>
  <c r="AO6393" i="1"/>
  <c r="AO6394" i="1"/>
  <c r="AO6395" i="1"/>
  <c r="AO6396" i="1"/>
  <c r="AO6397" i="1"/>
  <c r="AO6398" i="1"/>
  <c r="AO6399" i="1"/>
  <c r="AO6400" i="1"/>
  <c r="AO6401" i="1"/>
  <c r="AO6402" i="1"/>
  <c r="AO6403" i="1"/>
  <c r="AO6404" i="1"/>
  <c r="AO6405" i="1"/>
  <c r="AO6406" i="1"/>
  <c r="AO6407" i="1"/>
  <c r="AO6408" i="1"/>
  <c r="AO6409" i="1"/>
  <c r="AO6410" i="1"/>
  <c r="AO6411" i="1"/>
  <c r="AO6412" i="1"/>
  <c r="AO6413" i="1"/>
  <c r="AO6414" i="1"/>
  <c r="AO6415" i="1"/>
  <c r="AO6416" i="1"/>
  <c r="AO6417" i="1"/>
  <c r="AO6418" i="1"/>
  <c r="AO6419" i="1"/>
  <c r="AO6420" i="1"/>
  <c r="AO6421" i="1"/>
  <c r="AO6422" i="1"/>
  <c r="AO6423" i="1"/>
  <c r="AO6424" i="1"/>
  <c r="AO6425" i="1"/>
  <c r="AO6426" i="1"/>
  <c r="AO6427" i="1"/>
  <c r="AO6428" i="1"/>
  <c r="AO6429" i="1"/>
  <c r="AO6430" i="1"/>
  <c r="AO6431" i="1"/>
  <c r="AO6432" i="1"/>
  <c r="AO6433" i="1"/>
  <c r="AO6434" i="1"/>
  <c r="AO6435" i="1"/>
  <c r="AO6436" i="1"/>
  <c r="AO6437" i="1"/>
  <c r="AO6438" i="1"/>
  <c r="AO6439" i="1"/>
  <c r="AO6440" i="1"/>
  <c r="AO6441" i="1"/>
  <c r="AO6442" i="1"/>
  <c r="AO6443" i="1"/>
  <c r="AO6444" i="1"/>
  <c r="AO6445" i="1"/>
  <c r="AO6446" i="1"/>
  <c r="AO6447" i="1"/>
  <c r="AO6448" i="1"/>
  <c r="AO6449" i="1"/>
  <c r="AO6450" i="1"/>
  <c r="AO6451" i="1"/>
  <c r="AO6452" i="1"/>
  <c r="AO6453" i="1"/>
  <c r="AO6454" i="1"/>
  <c r="AO6455" i="1"/>
  <c r="AO6456" i="1"/>
  <c r="AO6457" i="1"/>
  <c r="AO6458" i="1"/>
  <c r="AO6459" i="1"/>
  <c r="AO6460" i="1"/>
  <c r="AO6461" i="1"/>
  <c r="AO6462" i="1"/>
  <c r="AO6463" i="1"/>
  <c r="AO6464" i="1"/>
  <c r="AO6465" i="1"/>
  <c r="AO6466" i="1"/>
  <c r="AO6467" i="1"/>
  <c r="AO6468" i="1"/>
  <c r="AO6469" i="1"/>
  <c r="AO6470" i="1"/>
  <c r="AO6471" i="1"/>
  <c r="AO6472" i="1"/>
  <c r="AO6473" i="1"/>
  <c r="AO6474" i="1"/>
  <c r="AO6475" i="1"/>
  <c r="AO6476" i="1"/>
  <c r="AO6477" i="1"/>
  <c r="AO6478" i="1"/>
  <c r="AO6479" i="1"/>
  <c r="AO6480" i="1"/>
  <c r="AO6481" i="1"/>
  <c r="AO6482" i="1"/>
  <c r="AO6483" i="1"/>
  <c r="AO6484" i="1"/>
  <c r="AO6485" i="1"/>
  <c r="AO6486" i="1"/>
  <c r="AO6487" i="1"/>
  <c r="AO6488" i="1"/>
  <c r="AO6489" i="1"/>
  <c r="AO6490" i="1"/>
  <c r="AO6491" i="1"/>
  <c r="AO6492" i="1"/>
  <c r="AO6493" i="1"/>
  <c r="AO6494" i="1"/>
  <c r="AO6495" i="1"/>
  <c r="AO6496" i="1"/>
  <c r="AO6497" i="1"/>
  <c r="AO6498" i="1"/>
  <c r="AO6499" i="1"/>
  <c r="AO6500" i="1"/>
  <c r="AO6501" i="1"/>
  <c r="AO6502" i="1"/>
  <c r="AO6503" i="1"/>
  <c r="AO6504" i="1"/>
  <c r="AO6505" i="1"/>
  <c r="AO6506" i="1"/>
  <c r="AO6507" i="1"/>
  <c r="AO6508" i="1"/>
  <c r="AO6509" i="1"/>
  <c r="AO6510" i="1"/>
  <c r="AO6511" i="1"/>
  <c r="AO6512" i="1"/>
  <c r="AO6513" i="1"/>
  <c r="AO6514" i="1"/>
  <c r="AO6515" i="1"/>
  <c r="AO6516" i="1"/>
  <c r="AO6517" i="1"/>
  <c r="AO6518" i="1"/>
  <c r="AO6519" i="1"/>
  <c r="AO6520" i="1"/>
  <c r="AO6521" i="1"/>
  <c r="AO6522" i="1"/>
  <c r="AO6523" i="1"/>
  <c r="AO6524" i="1"/>
  <c r="AO6525" i="1"/>
  <c r="AO6526" i="1"/>
  <c r="AO6527" i="1"/>
  <c r="AO6528" i="1"/>
  <c r="AO6529" i="1"/>
  <c r="AO6530" i="1"/>
  <c r="AO6531" i="1"/>
  <c r="AO6532" i="1"/>
  <c r="AO6533" i="1"/>
  <c r="AO6534" i="1"/>
  <c r="AO6535" i="1"/>
  <c r="AO6536" i="1"/>
  <c r="AO6537" i="1"/>
  <c r="AO6538" i="1"/>
  <c r="AO6539" i="1"/>
  <c r="AO6540" i="1"/>
  <c r="AO6541" i="1"/>
  <c r="AO6542" i="1"/>
  <c r="AO6543" i="1"/>
  <c r="AO6544" i="1"/>
  <c r="AO6545" i="1"/>
  <c r="AO6546" i="1"/>
  <c r="AO6547" i="1"/>
  <c r="AO6548" i="1"/>
  <c r="AO6549" i="1"/>
  <c r="AO6550" i="1"/>
  <c r="AO6551" i="1"/>
  <c r="AO6552" i="1"/>
  <c r="AO6553" i="1"/>
  <c r="AO6554" i="1"/>
  <c r="AO6555" i="1"/>
  <c r="AO6556" i="1"/>
  <c r="AO6557" i="1"/>
  <c r="AO6558" i="1"/>
  <c r="AO6559" i="1"/>
  <c r="AO6560" i="1"/>
  <c r="AO6561" i="1"/>
  <c r="AO6562" i="1"/>
  <c r="AO6563" i="1"/>
  <c r="AO6564" i="1"/>
  <c r="AO6565" i="1"/>
  <c r="AO6566" i="1"/>
  <c r="AO6567" i="1"/>
  <c r="AO6568" i="1"/>
  <c r="AO6569" i="1"/>
  <c r="AO6570" i="1"/>
  <c r="AO6571" i="1"/>
  <c r="AO6572" i="1"/>
  <c r="AO6573" i="1"/>
  <c r="AO6574" i="1"/>
  <c r="AO6575" i="1"/>
  <c r="AO6576" i="1"/>
  <c r="AO6577" i="1"/>
  <c r="AO6578" i="1"/>
  <c r="AO6579" i="1"/>
  <c r="AO6580" i="1"/>
  <c r="AO6581" i="1"/>
  <c r="AO6582" i="1"/>
  <c r="AO6583" i="1"/>
  <c r="AO6584" i="1"/>
  <c r="AO6585" i="1"/>
  <c r="AO6586" i="1"/>
  <c r="AO6587" i="1"/>
  <c r="AO6588" i="1"/>
  <c r="AO6589" i="1"/>
  <c r="AO6590" i="1"/>
  <c r="AO6591" i="1"/>
  <c r="AO6592" i="1"/>
  <c r="AO6593" i="1"/>
  <c r="AO6594" i="1"/>
  <c r="AO6595" i="1"/>
  <c r="AO6596" i="1"/>
  <c r="AO6597" i="1"/>
  <c r="AO6598" i="1"/>
  <c r="AO6599" i="1"/>
  <c r="AO6600" i="1"/>
  <c r="AO6601" i="1"/>
  <c r="AO6602" i="1"/>
  <c r="AO6603" i="1"/>
  <c r="AO6604" i="1"/>
  <c r="AO6605" i="1"/>
  <c r="AO6606" i="1"/>
  <c r="AO6607" i="1"/>
  <c r="AO6608" i="1"/>
  <c r="AO6609" i="1"/>
  <c r="AO6610" i="1"/>
  <c r="AO6611" i="1"/>
  <c r="AO6612" i="1"/>
  <c r="AO6613" i="1"/>
  <c r="AO6614" i="1"/>
  <c r="AO6615" i="1"/>
  <c r="AO6616" i="1"/>
  <c r="AO6617" i="1"/>
  <c r="AO6618" i="1"/>
  <c r="AO6619" i="1"/>
  <c r="AO6620" i="1"/>
  <c r="AO6621" i="1"/>
  <c r="AO6622" i="1"/>
  <c r="AO6623" i="1"/>
  <c r="AO6624" i="1"/>
  <c r="AO6625" i="1"/>
  <c r="AO6626" i="1"/>
  <c r="AO6627" i="1"/>
  <c r="AO6628" i="1"/>
  <c r="AO6629" i="1"/>
  <c r="AO6630" i="1"/>
  <c r="AO6631" i="1"/>
  <c r="AO6632" i="1"/>
  <c r="AO6633" i="1"/>
  <c r="AO6634" i="1"/>
  <c r="AO6635" i="1"/>
  <c r="AO6636" i="1"/>
  <c r="AO6637" i="1"/>
  <c r="AO6638" i="1"/>
  <c r="AO6639" i="1"/>
  <c r="AO6640" i="1"/>
  <c r="AO6641" i="1"/>
  <c r="AO6642" i="1"/>
  <c r="AO6643" i="1"/>
  <c r="AO6644" i="1"/>
  <c r="AO6645" i="1"/>
  <c r="AO6646" i="1"/>
  <c r="AO6647" i="1"/>
  <c r="AO6648" i="1"/>
  <c r="AO6649" i="1"/>
  <c r="AO6650" i="1"/>
  <c r="AO6651" i="1"/>
  <c r="AO6652" i="1"/>
  <c r="AO6653" i="1"/>
  <c r="AO6654" i="1"/>
  <c r="AO6655" i="1"/>
  <c r="AO6656" i="1"/>
  <c r="AO6657" i="1"/>
  <c r="AO6658" i="1"/>
  <c r="AO6659" i="1"/>
  <c r="AO6660" i="1"/>
  <c r="AO6661" i="1"/>
  <c r="AO6662" i="1"/>
  <c r="AO6663" i="1"/>
  <c r="AO6664" i="1"/>
  <c r="AO6665" i="1"/>
  <c r="AO6666" i="1"/>
  <c r="AO6667" i="1"/>
  <c r="AO6668" i="1"/>
  <c r="AO6669" i="1"/>
  <c r="AO6670" i="1"/>
  <c r="AO6671" i="1"/>
  <c r="AO6672" i="1"/>
  <c r="AO6673" i="1"/>
  <c r="AO6674" i="1"/>
  <c r="AO6675" i="1"/>
  <c r="AO6676" i="1"/>
  <c r="AO6677" i="1"/>
  <c r="AO6678" i="1"/>
  <c r="AO6679" i="1"/>
  <c r="AO6680" i="1"/>
  <c r="AO6681" i="1"/>
  <c r="AO6682" i="1"/>
  <c r="AO6683" i="1"/>
  <c r="AO6684" i="1"/>
  <c r="AO6685" i="1"/>
  <c r="AO6686" i="1"/>
  <c r="AO6687" i="1"/>
  <c r="AO6688" i="1"/>
  <c r="AO6689" i="1"/>
  <c r="AO6690" i="1"/>
  <c r="AO6691" i="1"/>
  <c r="AO6692" i="1"/>
  <c r="AO6693" i="1"/>
  <c r="AO6694" i="1"/>
  <c r="AO6695" i="1"/>
  <c r="AO6696" i="1"/>
  <c r="AO6697" i="1"/>
  <c r="AO6698" i="1"/>
  <c r="AO6699" i="1"/>
  <c r="AO6700" i="1"/>
  <c r="AO6701" i="1"/>
  <c r="AO6702" i="1"/>
  <c r="AO6703" i="1"/>
  <c r="AO6704" i="1"/>
  <c r="AO6705" i="1"/>
  <c r="AO6706" i="1"/>
  <c r="AO6707" i="1"/>
  <c r="AO6708" i="1"/>
  <c r="AO6709" i="1"/>
  <c r="AO6710" i="1"/>
  <c r="AO6711" i="1"/>
  <c r="AO6712" i="1"/>
  <c r="AO6713" i="1"/>
  <c r="AO6714" i="1"/>
  <c r="AO6715" i="1"/>
  <c r="AO6716" i="1"/>
  <c r="AO6717" i="1"/>
  <c r="AO6718" i="1"/>
  <c r="AO6719" i="1"/>
  <c r="AO6720" i="1"/>
  <c r="AO6721" i="1"/>
  <c r="AO6722" i="1"/>
  <c r="AO6723" i="1"/>
  <c r="AO6724" i="1"/>
  <c r="AO6725" i="1"/>
  <c r="AO6726" i="1"/>
  <c r="AO6727" i="1"/>
  <c r="AO6728" i="1"/>
  <c r="AO6729" i="1"/>
  <c r="AO6730" i="1"/>
  <c r="AO6731" i="1"/>
  <c r="AO6732" i="1"/>
  <c r="AO6733" i="1"/>
  <c r="AO6734" i="1"/>
  <c r="AO6735" i="1"/>
  <c r="AO6736" i="1"/>
  <c r="AO6737" i="1"/>
  <c r="AO6738" i="1"/>
  <c r="AO6739" i="1"/>
  <c r="AO6740" i="1"/>
  <c r="AO6741" i="1"/>
  <c r="AO6742" i="1"/>
  <c r="AO6743" i="1"/>
  <c r="AO6744" i="1"/>
  <c r="AO6745" i="1"/>
  <c r="AO6746" i="1"/>
  <c r="AO6747" i="1"/>
  <c r="AO6748" i="1"/>
  <c r="AO6749" i="1"/>
  <c r="AO6750" i="1"/>
  <c r="AO6751" i="1"/>
  <c r="AO6752" i="1"/>
  <c r="AO6753" i="1"/>
  <c r="AO6754" i="1"/>
  <c r="AO6755" i="1"/>
  <c r="AO6756" i="1"/>
  <c r="AO6757" i="1"/>
  <c r="AO6758" i="1"/>
  <c r="AO6759" i="1"/>
  <c r="AO6760" i="1"/>
  <c r="AO6761" i="1"/>
  <c r="AO6762" i="1"/>
  <c r="AO6763" i="1"/>
  <c r="AO6764" i="1"/>
  <c r="AO6765" i="1"/>
  <c r="AO6766" i="1"/>
  <c r="AO6767" i="1"/>
  <c r="AO6768" i="1"/>
  <c r="AO6769" i="1"/>
  <c r="AO6770" i="1"/>
  <c r="AO6771" i="1"/>
  <c r="AO6772" i="1"/>
  <c r="AO6773" i="1"/>
  <c r="AO6774" i="1"/>
  <c r="AO6775" i="1"/>
  <c r="AO6776" i="1"/>
  <c r="AO6777" i="1"/>
  <c r="AO6778" i="1"/>
  <c r="AO6779" i="1"/>
  <c r="AO6780" i="1"/>
  <c r="AO6781" i="1"/>
  <c r="AO6782" i="1"/>
  <c r="AO6783" i="1"/>
  <c r="AO6784" i="1"/>
  <c r="AO6785" i="1"/>
  <c r="AO6786" i="1"/>
  <c r="AO6787" i="1"/>
  <c r="AO6788" i="1"/>
  <c r="AO6789" i="1"/>
  <c r="AO6790" i="1"/>
  <c r="AO6791" i="1"/>
  <c r="AO6792" i="1"/>
  <c r="AO6793" i="1"/>
  <c r="AO6794" i="1"/>
  <c r="AO6795" i="1"/>
  <c r="AO6796" i="1"/>
  <c r="AO6797" i="1"/>
  <c r="AO6798" i="1"/>
  <c r="AO6799" i="1"/>
  <c r="AO6800" i="1"/>
  <c r="AO6801" i="1"/>
  <c r="AO6802" i="1"/>
  <c r="AO6803" i="1"/>
  <c r="AO6804" i="1"/>
  <c r="AO6805" i="1"/>
  <c r="AO6806" i="1"/>
  <c r="AO6807" i="1"/>
  <c r="AO6808" i="1"/>
  <c r="AO6809" i="1"/>
  <c r="AO6810" i="1"/>
  <c r="AO6811" i="1"/>
  <c r="AO6812" i="1"/>
  <c r="AO6813" i="1"/>
  <c r="AO6814" i="1"/>
  <c r="AO6815" i="1"/>
  <c r="AO6816" i="1"/>
  <c r="AO6817" i="1"/>
  <c r="AO6818" i="1"/>
  <c r="AO6819" i="1"/>
  <c r="AO6820" i="1"/>
  <c r="AO6821" i="1"/>
  <c r="AO6822" i="1"/>
  <c r="AO6823" i="1"/>
  <c r="AO6824" i="1"/>
  <c r="AO6825" i="1"/>
  <c r="AO6826" i="1"/>
  <c r="AO6827" i="1"/>
  <c r="AO6828" i="1"/>
  <c r="AO6829" i="1"/>
  <c r="AO6830" i="1"/>
  <c r="AO6831" i="1"/>
  <c r="AO6832" i="1"/>
  <c r="AO6833" i="1"/>
  <c r="AO6834" i="1"/>
  <c r="AO6835" i="1"/>
  <c r="AO6836" i="1"/>
  <c r="AO6837" i="1"/>
  <c r="AO6838" i="1"/>
  <c r="AO6839" i="1"/>
  <c r="AO6840" i="1"/>
  <c r="AO6841" i="1"/>
  <c r="AO6842" i="1"/>
  <c r="AO6843" i="1"/>
  <c r="AO6844" i="1"/>
  <c r="AO6845" i="1"/>
  <c r="AO6846" i="1"/>
  <c r="AO6847" i="1"/>
  <c r="AO6848" i="1"/>
  <c r="AO6849" i="1"/>
  <c r="AO6850" i="1"/>
  <c r="AO6851" i="1"/>
  <c r="AO6852" i="1"/>
  <c r="AO6853" i="1"/>
  <c r="AO6854" i="1"/>
  <c r="AO6855" i="1"/>
  <c r="AO6856" i="1"/>
  <c r="AO6857" i="1"/>
  <c r="AO6858" i="1"/>
  <c r="AO6859" i="1"/>
  <c r="AO6860" i="1"/>
  <c r="AO6861" i="1"/>
  <c r="AO6862" i="1"/>
  <c r="AO6863" i="1"/>
  <c r="AO6864" i="1"/>
  <c r="AO6865" i="1"/>
  <c r="AO6866" i="1"/>
  <c r="AO6867" i="1"/>
  <c r="AO6868" i="1"/>
  <c r="AO6869" i="1"/>
  <c r="AO6870" i="1"/>
  <c r="AO6871" i="1"/>
  <c r="AO6872" i="1"/>
  <c r="AO6873" i="1"/>
  <c r="AO6874" i="1"/>
  <c r="AO6875" i="1"/>
  <c r="AO6876" i="1"/>
  <c r="AO6877" i="1"/>
  <c r="AO6878" i="1"/>
  <c r="AO6879" i="1"/>
  <c r="AO6880" i="1"/>
  <c r="AO6881" i="1"/>
  <c r="AO6882" i="1"/>
  <c r="AO6883" i="1"/>
  <c r="AO6884" i="1"/>
  <c r="AO6885" i="1"/>
  <c r="AO6886" i="1"/>
  <c r="AO6887" i="1"/>
  <c r="AO6888" i="1"/>
  <c r="AO6889" i="1"/>
  <c r="AO6890" i="1"/>
  <c r="AO6891" i="1"/>
  <c r="AO6892" i="1"/>
  <c r="AO6893" i="1"/>
  <c r="AO6894" i="1"/>
  <c r="AO6895" i="1"/>
  <c r="AO6896" i="1"/>
  <c r="AO6897" i="1"/>
  <c r="AO6898" i="1"/>
  <c r="AO6899" i="1"/>
  <c r="AO6900" i="1"/>
  <c r="AO6901" i="1"/>
  <c r="AO6902" i="1"/>
  <c r="AO6903" i="1"/>
  <c r="AO6904" i="1"/>
  <c r="AO6905" i="1"/>
  <c r="AO6906" i="1"/>
  <c r="AO6907" i="1"/>
  <c r="AO6908" i="1"/>
  <c r="AO6909" i="1"/>
  <c r="AO6910" i="1"/>
  <c r="AO6911" i="1"/>
  <c r="AO6912" i="1"/>
  <c r="AO6913" i="1"/>
  <c r="AO6914" i="1"/>
  <c r="AO6915" i="1"/>
  <c r="AO6916" i="1"/>
  <c r="AO6917" i="1"/>
  <c r="AO6918" i="1"/>
  <c r="AO6919" i="1"/>
  <c r="AO6920" i="1"/>
  <c r="AO6921" i="1"/>
  <c r="AO6922" i="1"/>
  <c r="AO6923" i="1"/>
  <c r="AO6924" i="1"/>
  <c r="AO6925" i="1"/>
  <c r="AO6926" i="1"/>
  <c r="AO6927" i="1"/>
  <c r="AO6928" i="1"/>
  <c r="AO6929" i="1"/>
  <c r="AO6930" i="1"/>
  <c r="AO6931" i="1"/>
  <c r="AO6932" i="1"/>
  <c r="AO6933" i="1"/>
  <c r="AO6934" i="1"/>
  <c r="AO6935" i="1"/>
  <c r="AO6936" i="1"/>
  <c r="AO6937" i="1"/>
  <c r="AO6938" i="1"/>
  <c r="AO6939" i="1"/>
  <c r="AO6940" i="1"/>
  <c r="AO6941" i="1"/>
  <c r="AO6942" i="1"/>
  <c r="AO6943" i="1"/>
  <c r="AO6944" i="1"/>
  <c r="AO6945" i="1"/>
  <c r="AO6946" i="1"/>
  <c r="AO6947" i="1"/>
  <c r="AO6948" i="1"/>
  <c r="AO6949" i="1"/>
  <c r="AO6950" i="1"/>
  <c r="AO6951" i="1"/>
  <c r="AO6952" i="1"/>
  <c r="AO6953" i="1"/>
  <c r="AO6954" i="1"/>
  <c r="AO6955" i="1"/>
  <c r="AO6956" i="1"/>
  <c r="AO6957" i="1"/>
  <c r="AO6958" i="1"/>
  <c r="AO6959" i="1"/>
  <c r="AO6960" i="1"/>
  <c r="AO6961" i="1"/>
  <c r="AO6962" i="1"/>
  <c r="AO6963" i="1"/>
  <c r="AO6964" i="1"/>
  <c r="AO6965" i="1"/>
  <c r="AO6966" i="1"/>
  <c r="AO6967" i="1"/>
  <c r="AO6968" i="1"/>
  <c r="AO6969" i="1"/>
  <c r="AO6970" i="1"/>
  <c r="AO6971" i="1"/>
  <c r="AO6972" i="1"/>
  <c r="AO6973" i="1"/>
  <c r="AO6974" i="1"/>
  <c r="AO6975" i="1"/>
  <c r="AO6976" i="1"/>
  <c r="AO6977" i="1"/>
  <c r="AO6978" i="1"/>
  <c r="AO6979" i="1"/>
  <c r="AO6980" i="1"/>
  <c r="AO6981" i="1"/>
  <c r="AO6982" i="1"/>
  <c r="AO6983" i="1"/>
  <c r="AO6984" i="1"/>
  <c r="AO6985" i="1"/>
  <c r="AO6986" i="1"/>
  <c r="AO6987" i="1"/>
  <c r="AO6988" i="1"/>
  <c r="AO6989" i="1"/>
  <c r="AO6990" i="1"/>
  <c r="AO6991" i="1"/>
  <c r="AO6992" i="1"/>
  <c r="AO6993" i="1"/>
  <c r="AO6994" i="1"/>
  <c r="AO6995" i="1"/>
  <c r="AO6996" i="1"/>
  <c r="AO6997" i="1"/>
  <c r="AO6998" i="1"/>
  <c r="AO6999" i="1"/>
  <c r="AO7000" i="1"/>
  <c r="AO7001" i="1"/>
  <c r="AO7002" i="1"/>
  <c r="AO7003" i="1"/>
  <c r="AO7004" i="1"/>
  <c r="AO7005" i="1"/>
  <c r="AO7006" i="1"/>
  <c r="AO7007" i="1"/>
  <c r="AO7008" i="1"/>
  <c r="AO7009" i="1"/>
  <c r="AO7010" i="1"/>
  <c r="AO7011" i="1"/>
  <c r="AO7012" i="1"/>
  <c r="AO7013" i="1"/>
  <c r="AO7014" i="1"/>
  <c r="AO7015" i="1"/>
  <c r="AO7016" i="1"/>
  <c r="AO7017" i="1"/>
  <c r="AO7018" i="1"/>
  <c r="AO7019" i="1"/>
  <c r="AO7020" i="1"/>
  <c r="AO7021" i="1"/>
  <c r="AO7022" i="1"/>
  <c r="AO7023" i="1"/>
  <c r="AO7024" i="1"/>
  <c r="AO7025" i="1"/>
  <c r="AO7026" i="1"/>
  <c r="AO7027" i="1"/>
  <c r="AO7028" i="1"/>
  <c r="AO7029" i="1"/>
  <c r="AO7030" i="1"/>
  <c r="AO7031" i="1"/>
  <c r="AO7032" i="1"/>
  <c r="AO7033" i="1"/>
  <c r="AO7034" i="1"/>
  <c r="AO7035" i="1"/>
  <c r="AO7036" i="1"/>
  <c r="AO7037" i="1"/>
  <c r="AO7038" i="1"/>
  <c r="AO7039" i="1"/>
  <c r="AO7040" i="1"/>
  <c r="AO7041" i="1"/>
  <c r="AO7042" i="1"/>
  <c r="AO7043" i="1"/>
  <c r="AO7044" i="1"/>
  <c r="AO7045" i="1"/>
  <c r="AO7046" i="1"/>
  <c r="AO7047" i="1"/>
  <c r="AO7048" i="1"/>
  <c r="AO7049" i="1"/>
  <c r="AO7050" i="1"/>
  <c r="AO7051" i="1"/>
  <c r="AO7052" i="1"/>
  <c r="AO7053" i="1"/>
  <c r="AO7054" i="1"/>
  <c r="AO7055" i="1"/>
  <c r="AO7056" i="1"/>
  <c r="AO7057" i="1"/>
  <c r="AO7058" i="1"/>
  <c r="AO7059" i="1"/>
  <c r="AO7060" i="1"/>
  <c r="AO7061" i="1"/>
  <c r="AO7062" i="1"/>
  <c r="AO7063" i="1"/>
  <c r="AO7064" i="1"/>
  <c r="AO7065" i="1"/>
  <c r="AO7066" i="1"/>
  <c r="AO7067" i="1"/>
  <c r="AO7068" i="1"/>
  <c r="AO7069" i="1"/>
  <c r="AO7070" i="1"/>
  <c r="AO7071" i="1"/>
  <c r="AO7072" i="1"/>
  <c r="AO7073" i="1"/>
  <c r="AO7074" i="1"/>
  <c r="AO7075" i="1"/>
  <c r="AO7076" i="1"/>
  <c r="AO7077" i="1"/>
  <c r="AO7078" i="1"/>
  <c r="AO7079" i="1"/>
  <c r="AO7080" i="1"/>
  <c r="AO7081" i="1"/>
  <c r="AO7082" i="1"/>
  <c r="AO7083" i="1"/>
  <c r="AO7084" i="1"/>
  <c r="AO7085" i="1"/>
  <c r="AO7086" i="1"/>
  <c r="AO7087" i="1"/>
  <c r="AO7088" i="1"/>
  <c r="AO7089" i="1"/>
  <c r="AO7090" i="1"/>
  <c r="AO7091" i="1"/>
  <c r="AO7092" i="1"/>
  <c r="AO7093" i="1"/>
  <c r="AO7094" i="1"/>
  <c r="AO7095" i="1"/>
  <c r="AO7096" i="1"/>
  <c r="AO7097" i="1"/>
  <c r="AO7098" i="1"/>
  <c r="AO7099" i="1"/>
  <c r="AO7100" i="1"/>
  <c r="AO7101" i="1"/>
  <c r="AO7102" i="1"/>
  <c r="AO7103" i="1"/>
  <c r="AO7104" i="1"/>
  <c r="AO7105" i="1"/>
  <c r="AO7106" i="1"/>
  <c r="AO7107" i="1"/>
  <c r="AO7108" i="1"/>
  <c r="AO7109" i="1"/>
  <c r="AO7110" i="1"/>
  <c r="AO7111" i="1"/>
  <c r="AO7112" i="1"/>
  <c r="AO7113" i="1"/>
  <c r="AO7114" i="1"/>
  <c r="AO7115" i="1"/>
  <c r="AO7116" i="1"/>
  <c r="AO7117" i="1"/>
  <c r="AO7118" i="1"/>
  <c r="AO7119" i="1"/>
  <c r="AO7120" i="1"/>
  <c r="AO7121" i="1"/>
  <c r="AO7122" i="1"/>
  <c r="AO7123" i="1"/>
  <c r="AO7124" i="1"/>
  <c r="AO7125" i="1"/>
  <c r="AO7126" i="1"/>
  <c r="AO7127" i="1"/>
  <c r="AO7128" i="1"/>
  <c r="AO7129" i="1"/>
  <c r="AO7130" i="1"/>
  <c r="AO7131" i="1"/>
  <c r="AO7132" i="1"/>
  <c r="AO7133" i="1"/>
  <c r="AO7134" i="1"/>
  <c r="AO7135" i="1"/>
  <c r="AO7136" i="1"/>
  <c r="AO7137" i="1"/>
  <c r="AO7138" i="1"/>
  <c r="AO7139" i="1"/>
  <c r="AO7140" i="1"/>
  <c r="AO7141" i="1"/>
  <c r="AO7142" i="1"/>
  <c r="AO7143" i="1"/>
  <c r="AO7144" i="1"/>
  <c r="AO7145" i="1"/>
  <c r="AO7146" i="1"/>
  <c r="AO7147" i="1"/>
  <c r="AO7148" i="1"/>
  <c r="AO7149" i="1"/>
  <c r="AO7150" i="1"/>
  <c r="AO7151" i="1"/>
  <c r="AO7152" i="1"/>
  <c r="AO7153" i="1"/>
  <c r="AO7154" i="1"/>
  <c r="AO7155" i="1"/>
  <c r="AO7156" i="1"/>
  <c r="AO7157" i="1"/>
  <c r="AO7158" i="1"/>
  <c r="AO7159" i="1"/>
  <c r="AO7160" i="1"/>
  <c r="AO7161" i="1"/>
  <c r="AO7162" i="1"/>
  <c r="AO7163" i="1"/>
  <c r="AO7164" i="1"/>
  <c r="AO7165" i="1"/>
  <c r="AO7166" i="1"/>
  <c r="AO7167" i="1"/>
  <c r="AO7168" i="1"/>
  <c r="AO7169" i="1"/>
  <c r="AO7170" i="1"/>
  <c r="AO7171" i="1"/>
  <c r="AO7172" i="1"/>
  <c r="AO7173" i="1"/>
  <c r="AO7174" i="1"/>
  <c r="AO7175" i="1"/>
  <c r="AO7176" i="1"/>
  <c r="AO7177" i="1"/>
  <c r="AO7178" i="1"/>
  <c r="AO7179" i="1"/>
  <c r="AO7180" i="1"/>
  <c r="AO7181" i="1"/>
  <c r="AO7182" i="1"/>
  <c r="AO7183" i="1"/>
  <c r="AO7184" i="1"/>
  <c r="AO7185" i="1"/>
  <c r="AO7186" i="1"/>
  <c r="AO7187" i="1"/>
  <c r="AO7188" i="1"/>
  <c r="AO7189" i="1"/>
  <c r="AO7190" i="1"/>
  <c r="AO7191" i="1"/>
  <c r="AO7192" i="1"/>
  <c r="AO7193" i="1"/>
  <c r="AO7194" i="1"/>
  <c r="AO7195" i="1"/>
  <c r="AO7196" i="1"/>
  <c r="AO7197" i="1"/>
  <c r="AO7198" i="1"/>
  <c r="AO7199" i="1"/>
  <c r="AO7200" i="1"/>
  <c r="AO7201" i="1"/>
  <c r="AO7202" i="1"/>
  <c r="AO7203" i="1"/>
  <c r="AO7204" i="1"/>
  <c r="AO7205" i="1"/>
  <c r="AO7206" i="1"/>
  <c r="AO7207" i="1"/>
  <c r="AO7208" i="1"/>
  <c r="AO7209" i="1"/>
  <c r="AO7210" i="1"/>
  <c r="AO7211" i="1"/>
  <c r="AO7212" i="1"/>
  <c r="AO7213" i="1"/>
  <c r="AO7214" i="1"/>
  <c r="AO7215" i="1"/>
  <c r="AO7216" i="1"/>
  <c r="AO7217" i="1"/>
  <c r="AO7218" i="1"/>
  <c r="AO7219" i="1"/>
  <c r="AO7220" i="1"/>
  <c r="AO7221" i="1"/>
  <c r="AO7222" i="1"/>
  <c r="AO7223" i="1"/>
  <c r="AO7224" i="1"/>
  <c r="AO7225" i="1"/>
  <c r="AO7226" i="1"/>
  <c r="AO7227" i="1"/>
  <c r="AO7228" i="1"/>
  <c r="AO7229" i="1"/>
  <c r="AO7230" i="1"/>
  <c r="AO7231" i="1"/>
  <c r="AO7232" i="1"/>
  <c r="AO7233" i="1"/>
  <c r="AO7234" i="1"/>
  <c r="AO7235" i="1"/>
  <c r="AO7236" i="1"/>
  <c r="AO7237" i="1"/>
  <c r="AO7238" i="1"/>
  <c r="AO7239" i="1"/>
  <c r="AO7240" i="1"/>
  <c r="AO7241" i="1"/>
  <c r="AO7242" i="1"/>
  <c r="AO7243" i="1"/>
  <c r="AO7244" i="1"/>
  <c r="AO7245" i="1"/>
  <c r="AO7246" i="1"/>
  <c r="AO7247" i="1"/>
  <c r="AO7248" i="1"/>
  <c r="AO7249" i="1"/>
  <c r="AO7250" i="1"/>
  <c r="AO7251" i="1"/>
  <c r="AO7252" i="1"/>
  <c r="AO7253" i="1"/>
  <c r="AO7254" i="1"/>
  <c r="AO7255" i="1"/>
  <c r="AO7256" i="1"/>
  <c r="AO7257" i="1"/>
  <c r="AO7258" i="1"/>
  <c r="AO7259" i="1"/>
  <c r="AO7260" i="1"/>
  <c r="AO7261" i="1"/>
  <c r="AO7262" i="1"/>
  <c r="AO7263" i="1"/>
  <c r="AO7264" i="1"/>
  <c r="AO7265" i="1"/>
  <c r="AO7266" i="1"/>
  <c r="AO7267" i="1"/>
  <c r="AO7268" i="1"/>
  <c r="AO7269" i="1"/>
  <c r="AO7270" i="1"/>
  <c r="AO7271" i="1"/>
  <c r="AO7272" i="1"/>
  <c r="AO7273" i="1"/>
  <c r="AO7274" i="1"/>
  <c r="AO7275" i="1"/>
  <c r="AO7276" i="1"/>
  <c r="AO7277" i="1"/>
  <c r="AO7278" i="1"/>
  <c r="AO7279" i="1"/>
  <c r="AO7280" i="1"/>
  <c r="AO7281" i="1"/>
  <c r="AO7282" i="1"/>
  <c r="AO7283" i="1"/>
  <c r="AO7284" i="1"/>
  <c r="AO7285" i="1"/>
  <c r="AO7286" i="1"/>
  <c r="AO7287" i="1"/>
  <c r="AO7288" i="1"/>
  <c r="AO7289" i="1"/>
  <c r="AO7290" i="1"/>
  <c r="AO7291" i="1"/>
  <c r="AO7292" i="1"/>
  <c r="AO7293" i="1"/>
  <c r="AO7294" i="1"/>
  <c r="AO7295" i="1"/>
  <c r="AO7296" i="1"/>
  <c r="AO7297" i="1"/>
  <c r="AO7298" i="1"/>
  <c r="AO7299" i="1"/>
  <c r="AO7300" i="1"/>
  <c r="AO7301" i="1"/>
  <c r="AO7302" i="1"/>
  <c r="AO7303" i="1"/>
  <c r="AO7304" i="1"/>
  <c r="AO7305" i="1"/>
  <c r="AO7306" i="1"/>
  <c r="AO7307" i="1"/>
  <c r="AO7308" i="1"/>
  <c r="AO7309" i="1"/>
  <c r="AO7310" i="1"/>
  <c r="AO7311" i="1"/>
  <c r="AO7312" i="1"/>
  <c r="AO7313" i="1"/>
  <c r="AO7314" i="1"/>
  <c r="AO7315" i="1"/>
  <c r="AO7316" i="1"/>
  <c r="AO7317" i="1"/>
  <c r="AO7318" i="1"/>
  <c r="AO7319" i="1"/>
  <c r="AO7320" i="1"/>
  <c r="AO7321" i="1"/>
  <c r="AO7322" i="1"/>
  <c r="AO7323" i="1"/>
  <c r="AO7324" i="1"/>
  <c r="AO7325" i="1"/>
  <c r="AO7326" i="1"/>
  <c r="AO7327" i="1"/>
  <c r="AO7328" i="1"/>
  <c r="AO7329" i="1"/>
  <c r="AO7330" i="1"/>
  <c r="AO7331" i="1"/>
  <c r="AO7332" i="1"/>
  <c r="AO7333" i="1"/>
  <c r="AO7334" i="1"/>
  <c r="AO7335" i="1"/>
  <c r="AO7336" i="1"/>
  <c r="AO7337" i="1"/>
  <c r="AO7338" i="1"/>
  <c r="AO7339" i="1"/>
  <c r="AO7340" i="1"/>
  <c r="AO7341" i="1"/>
  <c r="AO7342" i="1"/>
  <c r="AO7343" i="1"/>
  <c r="AO7344" i="1"/>
  <c r="AO7345" i="1"/>
  <c r="AO7346" i="1"/>
  <c r="AO7347" i="1"/>
  <c r="AO7348" i="1"/>
  <c r="AO7349" i="1"/>
  <c r="AO7350" i="1"/>
  <c r="AO7351" i="1"/>
  <c r="AO7352" i="1"/>
  <c r="AO7353" i="1"/>
  <c r="AO7354" i="1"/>
  <c r="AO7355" i="1"/>
  <c r="AO7356" i="1"/>
  <c r="AO7357" i="1"/>
  <c r="AO7358" i="1"/>
  <c r="AO7359" i="1"/>
  <c r="AO7360" i="1"/>
  <c r="AO7361" i="1"/>
  <c r="AO7362" i="1"/>
  <c r="AO7363" i="1"/>
  <c r="AO7364" i="1"/>
  <c r="AO7365" i="1"/>
  <c r="AO7366" i="1"/>
  <c r="AO7367" i="1"/>
  <c r="AO7368" i="1"/>
  <c r="AO7369" i="1"/>
  <c r="AO7370" i="1"/>
  <c r="AO7371" i="1"/>
  <c r="AO7372" i="1"/>
  <c r="AO7373" i="1"/>
  <c r="AO7374" i="1"/>
  <c r="AO7375" i="1"/>
  <c r="AO7376" i="1"/>
  <c r="AO7377" i="1"/>
  <c r="AO7378" i="1"/>
  <c r="AO7379" i="1"/>
  <c r="AO7380" i="1"/>
  <c r="AO7381" i="1"/>
  <c r="AO7382" i="1"/>
  <c r="AO7383" i="1"/>
  <c r="AO7384" i="1"/>
  <c r="AO7385" i="1"/>
  <c r="AO7386" i="1"/>
  <c r="AO7387" i="1"/>
  <c r="AO7388" i="1"/>
  <c r="AO7389" i="1"/>
  <c r="AO7390" i="1"/>
  <c r="AO7391" i="1"/>
  <c r="AO7392" i="1"/>
  <c r="AO7393" i="1"/>
  <c r="AO7394" i="1"/>
  <c r="AO7395" i="1"/>
  <c r="AO7396" i="1"/>
  <c r="AO7397" i="1"/>
  <c r="AO7398" i="1"/>
  <c r="AO7399" i="1"/>
  <c r="AO7400" i="1"/>
  <c r="AO7401" i="1"/>
  <c r="AO7402" i="1"/>
  <c r="AO7403" i="1"/>
  <c r="AO7404" i="1"/>
  <c r="AO7405" i="1"/>
  <c r="AO7406" i="1"/>
  <c r="AO7407" i="1"/>
  <c r="AO7408" i="1"/>
  <c r="AO7409" i="1"/>
  <c r="AO7410" i="1"/>
  <c r="AO7411" i="1"/>
  <c r="AO7412" i="1"/>
  <c r="AO7413" i="1"/>
  <c r="AO7414" i="1"/>
  <c r="AO7415" i="1"/>
  <c r="AO7416" i="1"/>
  <c r="AO7417" i="1"/>
  <c r="AO7418" i="1"/>
  <c r="AO7419" i="1"/>
  <c r="AO7420" i="1"/>
  <c r="AO7421" i="1"/>
  <c r="AO7422" i="1"/>
  <c r="AO7423" i="1"/>
  <c r="AO7424" i="1"/>
  <c r="AO7425" i="1"/>
  <c r="AO7426" i="1"/>
  <c r="AO7427" i="1"/>
  <c r="AO7428" i="1"/>
  <c r="AO7429" i="1"/>
  <c r="AO7430" i="1"/>
  <c r="AO7431" i="1"/>
  <c r="AO7432" i="1"/>
  <c r="AO7433" i="1"/>
  <c r="AO7434" i="1"/>
  <c r="AO7435" i="1"/>
  <c r="AO7436" i="1"/>
  <c r="AO7437" i="1"/>
  <c r="AO7438" i="1"/>
  <c r="AO7439" i="1"/>
  <c r="AO7440" i="1"/>
  <c r="AO7441" i="1"/>
  <c r="AO7442" i="1"/>
  <c r="AO7443" i="1"/>
  <c r="AO7444" i="1"/>
  <c r="AO7445" i="1"/>
  <c r="AO7446" i="1"/>
  <c r="AO7447" i="1"/>
  <c r="AO7448" i="1"/>
  <c r="AO7449" i="1"/>
  <c r="AO7450" i="1"/>
  <c r="AO7451" i="1"/>
  <c r="AO7452" i="1"/>
  <c r="AO7453" i="1"/>
  <c r="AO7454" i="1"/>
  <c r="AO7455" i="1"/>
  <c r="AO7456" i="1"/>
  <c r="AO7457" i="1"/>
  <c r="AO7458" i="1"/>
  <c r="AO7459" i="1"/>
  <c r="AO7460" i="1"/>
  <c r="AO7461" i="1"/>
  <c r="AO7462" i="1"/>
  <c r="AO7463" i="1"/>
  <c r="AO7464" i="1"/>
  <c r="AO7465" i="1"/>
  <c r="AO7466" i="1"/>
  <c r="AO7467" i="1"/>
  <c r="AO7468" i="1"/>
  <c r="AO7469" i="1"/>
  <c r="AO7470" i="1"/>
  <c r="AO7471" i="1"/>
  <c r="AO7472" i="1"/>
  <c r="AO7473" i="1"/>
  <c r="AO7474" i="1"/>
  <c r="AO7475" i="1"/>
  <c r="AO7476" i="1"/>
  <c r="AO7477" i="1"/>
  <c r="AO7478" i="1"/>
  <c r="AO7479" i="1"/>
  <c r="AO7480" i="1"/>
  <c r="AO7481" i="1"/>
  <c r="AO7482" i="1"/>
  <c r="AO7483" i="1"/>
  <c r="AO7484" i="1"/>
  <c r="AO7485" i="1"/>
  <c r="AO7486" i="1"/>
  <c r="AO7487" i="1"/>
  <c r="AO7488" i="1"/>
  <c r="AO7489" i="1"/>
  <c r="AO7490" i="1"/>
  <c r="AO7491" i="1"/>
  <c r="AO7492" i="1"/>
  <c r="AO7493" i="1"/>
  <c r="AO7494" i="1"/>
  <c r="AO7495" i="1"/>
  <c r="AO7496" i="1"/>
  <c r="AO7497" i="1"/>
  <c r="AO7498" i="1"/>
  <c r="AO7499" i="1"/>
  <c r="AO7500" i="1"/>
  <c r="AO7501" i="1"/>
  <c r="AO7502" i="1"/>
  <c r="AO7503" i="1"/>
  <c r="AO7504" i="1"/>
  <c r="AO7505" i="1"/>
  <c r="AO7506" i="1"/>
  <c r="AO7507" i="1"/>
  <c r="AO7508" i="1"/>
  <c r="AO7509" i="1"/>
  <c r="AO7510" i="1"/>
  <c r="AO7511" i="1"/>
  <c r="AO7512" i="1"/>
  <c r="AO7513" i="1"/>
  <c r="AO7514" i="1"/>
  <c r="AO7515" i="1"/>
  <c r="AO7516" i="1"/>
  <c r="AO7517" i="1"/>
  <c r="AO7518" i="1"/>
  <c r="AO7519" i="1"/>
  <c r="AO7520" i="1"/>
  <c r="AO7521" i="1"/>
  <c r="AO7522" i="1"/>
  <c r="AO7523" i="1"/>
  <c r="AO7524" i="1"/>
  <c r="AO7525" i="1"/>
  <c r="AO7526" i="1"/>
  <c r="AO7527" i="1"/>
  <c r="AO7528" i="1"/>
  <c r="AO7529" i="1"/>
  <c r="AO7530" i="1"/>
  <c r="AO7531" i="1"/>
  <c r="AO7532" i="1"/>
  <c r="AO7533" i="1"/>
  <c r="AO7534" i="1"/>
  <c r="AO7535" i="1"/>
  <c r="AO7536" i="1"/>
  <c r="AO7537" i="1"/>
  <c r="AO7538" i="1"/>
  <c r="AO7539" i="1"/>
  <c r="AO7540" i="1"/>
  <c r="AO7541" i="1"/>
  <c r="AO7542" i="1"/>
  <c r="AO7543" i="1"/>
  <c r="AO7544" i="1"/>
  <c r="AO7545" i="1"/>
  <c r="AO7546" i="1"/>
  <c r="AO7547" i="1"/>
  <c r="AO7548" i="1"/>
  <c r="AO7549" i="1"/>
  <c r="AO7550" i="1"/>
  <c r="AO7551" i="1"/>
  <c r="AO7552" i="1"/>
  <c r="AO7553" i="1"/>
  <c r="AO7554" i="1"/>
  <c r="AO7555" i="1"/>
  <c r="AO7556" i="1"/>
  <c r="AO7557" i="1"/>
  <c r="AO7558" i="1"/>
  <c r="AO7559" i="1"/>
  <c r="AO7560" i="1"/>
  <c r="AO7561" i="1"/>
  <c r="AO7562" i="1"/>
  <c r="AO7563" i="1"/>
  <c r="AO7564" i="1"/>
  <c r="AO7565" i="1"/>
  <c r="AO7566" i="1"/>
  <c r="AO7567" i="1"/>
  <c r="AO7568" i="1"/>
  <c r="AO7569" i="1"/>
  <c r="AO7570" i="1"/>
  <c r="AO7571" i="1"/>
  <c r="AO7572" i="1"/>
  <c r="AO7573" i="1"/>
  <c r="AO7574" i="1"/>
  <c r="AO7575" i="1"/>
  <c r="AO7576" i="1"/>
  <c r="AO7577" i="1"/>
  <c r="AO7578" i="1"/>
  <c r="AO7579" i="1"/>
  <c r="AO7580" i="1"/>
  <c r="AO7581" i="1"/>
  <c r="AO7582" i="1"/>
  <c r="AO7583" i="1"/>
  <c r="AO7584" i="1"/>
  <c r="AO7585" i="1"/>
  <c r="AO7586" i="1"/>
  <c r="AO7587" i="1"/>
  <c r="AO7588" i="1"/>
  <c r="AO7589" i="1"/>
  <c r="AO7590" i="1"/>
  <c r="AO7591" i="1"/>
  <c r="AO7592" i="1"/>
  <c r="AO7593" i="1"/>
  <c r="AO7594" i="1"/>
  <c r="AO7595" i="1"/>
  <c r="AO7596" i="1"/>
  <c r="AO7597" i="1"/>
  <c r="AO7598" i="1"/>
  <c r="AO7599" i="1"/>
  <c r="AO7600" i="1"/>
  <c r="AO7601" i="1"/>
  <c r="AO7602" i="1"/>
  <c r="AO7603" i="1"/>
  <c r="AO7604" i="1"/>
  <c r="AO7605" i="1"/>
  <c r="AO7606" i="1"/>
  <c r="AO7607" i="1"/>
  <c r="AO7608" i="1"/>
  <c r="AO7609" i="1"/>
  <c r="AO7610" i="1"/>
  <c r="AO7611" i="1"/>
  <c r="AO7612" i="1"/>
  <c r="AO7613" i="1"/>
  <c r="AO7614" i="1"/>
  <c r="AO7615" i="1"/>
  <c r="AO7616" i="1"/>
  <c r="AO7617" i="1"/>
  <c r="AO7618" i="1"/>
  <c r="AO7619" i="1"/>
  <c r="AO7620" i="1"/>
  <c r="AO7621" i="1"/>
  <c r="AO7622" i="1"/>
  <c r="AO7623" i="1"/>
  <c r="AO7624" i="1"/>
  <c r="AO7625" i="1"/>
  <c r="AO7626" i="1"/>
  <c r="AO7627" i="1"/>
  <c r="AO7628" i="1"/>
  <c r="AO7629" i="1"/>
  <c r="AO7630" i="1"/>
  <c r="AO7631" i="1"/>
  <c r="AO7632" i="1"/>
  <c r="AO7633" i="1"/>
  <c r="AO7634" i="1"/>
  <c r="AO7635" i="1"/>
  <c r="AO7636" i="1"/>
  <c r="AO7637" i="1"/>
  <c r="AO7638" i="1"/>
  <c r="AO7639" i="1"/>
  <c r="AO7640" i="1"/>
  <c r="AO7641" i="1"/>
  <c r="AO7642" i="1"/>
  <c r="AO7643" i="1"/>
  <c r="AO7644" i="1"/>
  <c r="AO7645" i="1"/>
  <c r="AO7646" i="1"/>
  <c r="AO7647" i="1"/>
  <c r="AO7648" i="1"/>
  <c r="AO7649" i="1"/>
  <c r="AO7650" i="1"/>
  <c r="AO7651" i="1"/>
  <c r="AO7652" i="1"/>
  <c r="AO7653" i="1"/>
  <c r="AO7654" i="1"/>
  <c r="AO7655" i="1"/>
  <c r="AO7656" i="1"/>
  <c r="AO7657" i="1"/>
  <c r="AO7658" i="1"/>
  <c r="AO7659" i="1"/>
  <c r="AO7660" i="1"/>
  <c r="AO7661" i="1"/>
  <c r="AO7662" i="1"/>
  <c r="AO7663" i="1"/>
  <c r="AO7664" i="1"/>
  <c r="AO7665" i="1"/>
  <c r="AO7666" i="1"/>
  <c r="AO7667" i="1"/>
  <c r="AO7668" i="1"/>
  <c r="AO7669" i="1"/>
  <c r="AO7670" i="1"/>
  <c r="AO7671" i="1"/>
  <c r="AO7672" i="1"/>
  <c r="AO7673" i="1"/>
  <c r="AO7674" i="1"/>
  <c r="AO7675" i="1"/>
  <c r="AO7676" i="1"/>
  <c r="AO7677" i="1"/>
  <c r="AO7678" i="1"/>
  <c r="AO7679" i="1"/>
  <c r="AO7680" i="1"/>
  <c r="AO7681" i="1"/>
  <c r="AO7682" i="1"/>
  <c r="AO7683" i="1"/>
  <c r="AO7684" i="1"/>
  <c r="AO7685" i="1"/>
  <c r="AO7686" i="1"/>
  <c r="AO7687" i="1"/>
  <c r="AO7688" i="1"/>
  <c r="AO7689" i="1"/>
  <c r="AO7690" i="1"/>
  <c r="AO7691" i="1"/>
  <c r="AO7692" i="1"/>
  <c r="AO7693" i="1"/>
  <c r="AO7694" i="1"/>
  <c r="AO7695" i="1"/>
  <c r="AO7696" i="1"/>
  <c r="AO7697" i="1"/>
  <c r="AO7698" i="1"/>
  <c r="AO7699" i="1"/>
  <c r="AO7700" i="1"/>
  <c r="AO7701" i="1"/>
  <c r="AO7702" i="1"/>
  <c r="AO7703" i="1"/>
  <c r="AO7704" i="1"/>
  <c r="AO7705" i="1"/>
  <c r="AO7706" i="1"/>
  <c r="AO7707" i="1"/>
  <c r="AO7708" i="1"/>
  <c r="AO7709" i="1"/>
  <c r="AO7710" i="1"/>
  <c r="AO7711" i="1"/>
  <c r="AO7712" i="1"/>
  <c r="AO7713" i="1"/>
  <c r="AO7714" i="1"/>
  <c r="AO7715" i="1"/>
  <c r="AO7716" i="1"/>
  <c r="AO7717" i="1"/>
  <c r="AO7718" i="1"/>
  <c r="AO7719" i="1"/>
  <c r="AO7720" i="1"/>
  <c r="AO7721" i="1"/>
  <c r="AO7722" i="1"/>
  <c r="AO7723" i="1"/>
  <c r="AO7724" i="1"/>
  <c r="AO7725" i="1"/>
  <c r="AO7726" i="1"/>
  <c r="AO7727" i="1"/>
  <c r="AO7728" i="1"/>
  <c r="AO7729" i="1"/>
  <c r="AO7730" i="1"/>
  <c r="AO7731" i="1"/>
  <c r="AO7732" i="1"/>
  <c r="AO7733" i="1"/>
  <c r="AO7734" i="1"/>
  <c r="AO7735" i="1"/>
  <c r="AO7736" i="1"/>
  <c r="AO7737" i="1"/>
  <c r="AO7738" i="1"/>
  <c r="AO7739" i="1"/>
  <c r="AO7740" i="1"/>
  <c r="AO7741" i="1"/>
  <c r="AO7742" i="1"/>
  <c r="AO7743" i="1"/>
  <c r="AO7744" i="1"/>
  <c r="AO7745" i="1"/>
  <c r="AO7746" i="1"/>
  <c r="AO7747" i="1"/>
  <c r="AO7748" i="1"/>
  <c r="AO7749" i="1"/>
  <c r="AO7750" i="1"/>
  <c r="AO7751" i="1"/>
  <c r="AO7752" i="1"/>
  <c r="AO7753" i="1"/>
  <c r="AO7754" i="1"/>
  <c r="AO7755" i="1"/>
  <c r="AO7756" i="1"/>
  <c r="AO7757" i="1"/>
  <c r="AO7758" i="1"/>
  <c r="AO7759" i="1"/>
  <c r="AO7760" i="1"/>
  <c r="AO7761" i="1"/>
  <c r="AO7762" i="1"/>
  <c r="AO7763" i="1"/>
  <c r="AO7764" i="1"/>
  <c r="AO7765" i="1"/>
  <c r="AO7766" i="1"/>
  <c r="AO7767" i="1"/>
  <c r="AO7768" i="1"/>
  <c r="AO7769" i="1"/>
  <c r="AO7770" i="1"/>
  <c r="AO7771" i="1"/>
  <c r="AO7772" i="1"/>
  <c r="AO7773" i="1"/>
  <c r="AO7774" i="1"/>
  <c r="AO7775" i="1"/>
  <c r="AO7776" i="1"/>
  <c r="AO7777" i="1"/>
  <c r="AO7778" i="1"/>
  <c r="AO7779" i="1"/>
  <c r="AO7780" i="1"/>
  <c r="AO7781" i="1"/>
  <c r="AO7782" i="1"/>
  <c r="AO7783" i="1"/>
  <c r="AO7784" i="1"/>
  <c r="AO7785" i="1"/>
  <c r="AO7786" i="1"/>
  <c r="AO7787" i="1"/>
  <c r="AO7788" i="1"/>
  <c r="AO7789" i="1"/>
  <c r="AO7790" i="1"/>
  <c r="AO7791" i="1"/>
  <c r="AO7792" i="1"/>
  <c r="AO7793" i="1"/>
  <c r="AO7794" i="1"/>
  <c r="AO7795" i="1"/>
  <c r="AO7796" i="1"/>
  <c r="AO7797" i="1"/>
  <c r="AO7798" i="1"/>
  <c r="AO7799" i="1"/>
  <c r="AO7800" i="1"/>
  <c r="AO7801" i="1"/>
  <c r="AO7802" i="1"/>
  <c r="AO7803" i="1"/>
  <c r="AO7804" i="1"/>
  <c r="AO7805" i="1"/>
  <c r="AO7806" i="1"/>
  <c r="AO7807" i="1"/>
  <c r="AO7808" i="1"/>
  <c r="AO7809" i="1"/>
  <c r="AO7810" i="1"/>
  <c r="AO7811" i="1"/>
  <c r="AO7812" i="1"/>
  <c r="AO7813" i="1"/>
  <c r="AO7814" i="1"/>
  <c r="AO7815" i="1"/>
  <c r="AO7816" i="1"/>
  <c r="AO7817" i="1"/>
  <c r="AO7818" i="1"/>
  <c r="AO7819" i="1"/>
  <c r="AO7820" i="1"/>
  <c r="AO7821" i="1"/>
  <c r="AO7822" i="1"/>
  <c r="AO7823" i="1"/>
  <c r="AO7824" i="1"/>
  <c r="AO7825" i="1"/>
  <c r="AO7826" i="1"/>
  <c r="AO7827" i="1"/>
  <c r="AO7828" i="1"/>
  <c r="AO7829" i="1"/>
  <c r="AO7830" i="1"/>
  <c r="AO7831" i="1"/>
  <c r="AO7832" i="1"/>
  <c r="AO7833" i="1"/>
  <c r="AO7834" i="1"/>
  <c r="AO7835" i="1"/>
  <c r="AO7836" i="1"/>
  <c r="AO7837" i="1"/>
  <c r="AO7838" i="1"/>
  <c r="AO7839" i="1"/>
  <c r="AO7840" i="1"/>
  <c r="AO7841" i="1"/>
  <c r="AO7842" i="1"/>
  <c r="AO7843" i="1"/>
  <c r="AO7844" i="1"/>
  <c r="AO7845" i="1"/>
  <c r="AO7846" i="1"/>
  <c r="AO7847" i="1"/>
  <c r="AO7848" i="1"/>
  <c r="AO7849" i="1"/>
  <c r="AO7850" i="1"/>
  <c r="AO7851" i="1"/>
  <c r="AO7852" i="1"/>
  <c r="AO7853" i="1"/>
  <c r="AO7854" i="1"/>
  <c r="AO7855" i="1"/>
  <c r="AO7856" i="1"/>
  <c r="AO7857" i="1"/>
  <c r="AO7858" i="1"/>
  <c r="AO7859" i="1"/>
  <c r="AO7860" i="1"/>
  <c r="AO7861" i="1"/>
  <c r="AO7862" i="1"/>
  <c r="AO7863" i="1"/>
  <c r="AO7864" i="1"/>
  <c r="AO7865" i="1"/>
  <c r="AO7866" i="1"/>
  <c r="AO7867" i="1"/>
  <c r="AO7868" i="1"/>
  <c r="AO7869" i="1"/>
  <c r="AO7870" i="1"/>
  <c r="AO7871" i="1"/>
  <c r="AO7872" i="1"/>
  <c r="AO7873" i="1"/>
  <c r="AO7874" i="1"/>
  <c r="AO7875" i="1"/>
  <c r="AO7876" i="1"/>
  <c r="AO7877" i="1"/>
  <c r="AO7878" i="1"/>
  <c r="AO7879" i="1"/>
  <c r="AO7880" i="1"/>
  <c r="AO7881" i="1"/>
  <c r="AO7882" i="1"/>
  <c r="AO7883" i="1"/>
  <c r="AO7884" i="1"/>
  <c r="AO7885" i="1"/>
  <c r="AO7886" i="1"/>
  <c r="AO7887" i="1"/>
  <c r="AO7888" i="1"/>
  <c r="AO7889" i="1"/>
  <c r="AO7890" i="1"/>
  <c r="AO7891" i="1"/>
  <c r="AO7892" i="1"/>
  <c r="AO7893" i="1"/>
  <c r="AO7894" i="1"/>
  <c r="AO7895" i="1"/>
  <c r="AO7896" i="1"/>
  <c r="AO7897" i="1"/>
  <c r="AO7898" i="1"/>
  <c r="AO7899" i="1"/>
  <c r="AO7900" i="1"/>
  <c r="AO7901" i="1"/>
  <c r="AO7902" i="1"/>
  <c r="AO7903" i="1"/>
  <c r="AO7904" i="1"/>
  <c r="AO7905" i="1"/>
  <c r="AO7906" i="1"/>
  <c r="AO7907" i="1"/>
  <c r="AO7908" i="1"/>
  <c r="AO7909" i="1"/>
  <c r="AO7910" i="1"/>
  <c r="AO7911" i="1"/>
  <c r="AO7912" i="1"/>
  <c r="AO7913" i="1"/>
  <c r="AO7914" i="1"/>
  <c r="AO7915" i="1"/>
  <c r="AO7916" i="1"/>
  <c r="AO7917" i="1"/>
  <c r="AO7918" i="1"/>
  <c r="AO7919" i="1"/>
  <c r="AO7920" i="1"/>
  <c r="AO7921" i="1"/>
  <c r="AO7922" i="1"/>
  <c r="AO7923" i="1"/>
  <c r="AO7924" i="1"/>
  <c r="AO7925" i="1"/>
  <c r="AO7926" i="1"/>
  <c r="AO7927" i="1"/>
  <c r="AO7928" i="1"/>
  <c r="AO7929" i="1"/>
  <c r="AO7930" i="1"/>
  <c r="AO7931" i="1"/>
  <c r="AO7932" i="1"/>
  <c r="AO7933" i="1"/>
  <c r="AO7934" i="1"/>
  <c r="AO7935" i="1"/>
  <c r="AO7936" i="1"/>
  <c r="AO7937" i="1"/>
  <c r="AO7938" i="1"/>
  <c r="AO7939" i="1"/>
  <c r="AO7940" i="1"/>
  <c r="AO7941" i="1"/>
  <c r="AO7942" i="1"/>
  <c r="AO7943" i="1"/>
  <c r="AO7944" i="1"/>
  <c r="AO7945" i="1"/>
  <c r="AO7946" i="1"/>
  <c r="AO7947" i="1"/>
  <c r="AO7948" i="1"/>
  <c r="AO7949" i="1"/>
  <c r="AO7950" i="1"/>
  <c r="AO7951" i="1"/>
  <c r="AO7952" i="1"/>
  <c r="AO7953" i="1"/>
  <c r="AO7954" i="1"/>
  <c r="AO7955" i="1"/>
  <c r="AO7956" i="1"/>
  <c r="AO7957" i="1"/>
  <c r="AO7958" i="1"/>
  <c r="AO7959" i="1"/>
  <c r="AO7960" i="1"/>
  <c r="AO7961" i="1"/>
  <c r="AO7962" i="1"/>
  <c r="AO7963" i="1"/>
  <c r="AO7964" i="1"/>
  <c r="AO7965" i="1"/>
  <c r="AO7966" i="1"/>
  <c r="AO7967" i="1"/>
  <c r="AO7968" i="1"/>
  <c r="AO7969" i="1"/>
  <c r="AO7970" i="1"/>
  <c r="AO7971" i="1"/>
  <c r="AO7972" i="1"/>
  <c r="AO7973" i="1"/>
  <c r="AO7974" i="1"/>
  <c r="AO7975" i="1"/>
  <c r="AO7976" i="1"/>
  <c r="AO7977" i="1"/>
  <c r="AO7978" i="1"/>
  <c r="AO7979" i="1"/>
  <c r="AO7980" i="1"/>
  <c r="AO7981" i="1"/>
  <c r="AO7982" i="1"/>
  <c r="AO7983" i="1"/>
  <c r="AO7984" i="1"/>
  <c r="AO7985" i="1"/>
  <c r="AO7986" i="1"/>
  <c r="AO7987" i="1"/>
  <c r="AO7988" i="1"/>
  <c r="AO7989" i="1"/>
  <c r="AO7990" i="1"/>
  <c r="AO7991" i="1"/>
  <c r="AO7992" i="1"/>
  <c r="AO7993" i="1"/>
  <c r="AO7994" i="1"/>
  <c r="AO7995" i="1"/>
  <c r="AO7996" i="1"/>
  <c r="AO7997" i="1"/>
  <c r="AO7998" i="1"/>
  <c r="AO7999" i="1"/>
  <c r="AO8000" i="1"/>
  <c r="AO8001" i="1"/>
  <c r="AO8002" i="1"/>
  <c r="AO8003" i="1"/>
  <c r="AO8004" i="1"/>
  <c r="AO8005" i="1"/>
  <c r="AO8006" i="1"/>
  <c r="AO8007" i="1"/>
  <c r="AO8008" i="1"/>
  <c r="AO8009" i="1"/>
  <c r="AO8010" i="1"/>
  <c r="AO8011" i="1"/>
  <c r="AO8012" i="1"/>
  <c r="AO8013" i="1"/>
  <c r="AO8014" i="1"/>
  <c r="AO8015" i="1"/>
  <c r="AO8016" i="1"/>
  <c r="AO8017" i="1"/>
  <c r="AO8018" i="1"/>
  <c r="AO8019" i="1"/>
  <c r="AO8020" i="1"/>
  <c r="AO8021" i="1"/>
  <c r="AO8022" i="1"/>
  <c r="AO8023" i="1"/>
  <c r="AO8024" i="1"/>
  <c r="AO8025" i="1"/>
  <c r="AO8026" i="1"/>
  <c r="AO8027" i="1"/>
  <c r="AO8028" i="1"/>
  <c r="AO8029" i="1"/>
  <c r="AO8030" i="1"/>
  <c r="AO8031" i="1"/>
  <c r="AO8032" i="1"/>
  <c r="AO8033" i="1"/>
  <c r="AO8034" i="1"/>
  <c r="AO8035" i="1"/>
  <c r="AO8036" i="1"/>
  <c r="AO8037" i="1"/>
  <c r="AO8038" i="1"/>
  <c r="AO8039" i="1"/>
  <c r="AO8040" i="1"/>
  <c r="AO8041" i="1"/>
  <c r="AO8042" i="1"/>
  <c r="AO8043" i="1"/>
  <c r="AO8044" i="1"/>
  <c r="AO8045" i="1"/>
  <c r="AO8046" i="1"/>
  <c r="AO8047" i="1"/>
  <c r="AO8048" i="1"/>
  <c r="AO8049" i="1"/>
  <c r="AO8050" i="1"/>
  <c r="AO8051" i="1"/>
  <c r="AO8052" i="1"/>
  <c r="AO8053" i="1"/>
  <c r="AO8054" i="1"/>
  <c r="AO8055" i="1"/>
  <c r="AO8056" i="1"/>
  <c r="AO8057" i="1"/>
  <c r="AO8058" i="1"/>
  <c r="AO8059" i="1"/>
  <c r="AO8060" i="1"/>
  <c r="AO8061" i="1"/>
  <c r="AO8062" i="1"/>
  <c r="AO8063" i="1"/>
  <c r="AO8064" i="1"/>
  <c r="AO8065" i="1"/>
  <c r="AO8066" i="1"/>
  <c r="AO8067" i="1"/>
  <c r="AO8068" i="1"/>
  <c r="AO8069" i="1"/>
  <c r="AO8070" i="1"/>
  <c r="AO8071" i="1"/>
  <c r="AO8072" i="1"/>
  <c r="AO8073" i="1"/>
  <c r="AO8074" i="1"/>
  <c r="AO8075" i="1"/>
  <c r="AO8076" i="1"/>
  <c r="AO8077" i="1"/>
  <c r="AO8078" i="1"/>
  <c r="AO8079" i="1"/>
  <c r="AO8080" i="1"/>
  <c r="AO8081" i="1"/>
  <c r="AO8082" i="1"/>
  <c r="AO8083" i="1"/>
  <c r="AO8084" i="1"/>
  <c r="AO8085" i="1"/>
  <c r="AO8086" i="1"/>
  <c r="AO8087" i="1"/>
  <c r="AO8088" i="1"/>
  <c r="AO8089" i="1"/>
  <c r="AO8090" i="1"/>
  <c r="AO8091" i="1"/>
  <c r="AO8092" i="1"/>
  <c r="AO8093" i="1"/>
  <c r="AO8094" i="1"/>
  <c r="AO8095" i="1"/>
  <c r="AO8096" i="1"/>
  <c r="AO8097" i="1"/>
  <c r="AO8098" i="1"/>
  <c r="AO8099" i="1"/>
  <c r="AO8100" i="1"/>
  <c r="AO8101" i="1"/>
  <c r="AO8102" i="1"/>
  <c r="AO8103" i="1"/>
  <c r="AO8104" i="1"/>
  <c r="AO8105" i="1"/>
  <c r="AO8106" i="1"/>
  <c r="AO8107" i="1"/>
  <c r="AO8108" i="1"/>
  <c r="AO8109" i="1"/>
  <c r="AO8110" i="1"/>
  <c r="AO8111" i="1"/>
  <c r="AO8112" i="1"/>
  <c r="AO8113" i="1"/>
  <c r="AO8114" i="1"/>
  <c r="AO8115" i="1"/>
  <c r="AO8116" i="1"/>
  <c r="AO8117" i="1"/>
  <c r="AO8118" i="1"/>
  <c r="AO8119" i="1"/>
  <c r="AO8120" i="1"/>
  <c r="AO8121" i="1"/>
  <c r="AO8122" i="1"/>
  <c r="AO8123" i="1"/>
  <c r="AO8124" i="1"/>
  <c r="AO8125" i="1"/>
  <c r="AO8126" i="1"/>
  <c r="AO8127" i="1"/>
  <c r="AO8128" i="1"/>
  <c r="AO8129" i="1"/>
  <c r="AO8130" i="1"/>
  <c r="AO8131" i="1"/>
  <c r="AO8132" i="1"/>
  <c r="AO8133" i="1"/>
  <c r="AO8134" i="1"/>
  <c r="AO8135" i="1"/>
  <c r="AO8136" i="1"/>
  <c r="AO8137" i="1"/>
  <c r="AO8138" i="1"/>
  <c r="AO8139" i="1"/>
  <c r="AO8140" i="1"/>
  <c r="AO8141" i="1"/>
  <c r="AO8142" i="1"/>
  <c r="AO8143" i="1"/>
  <c r="AO8144" i="1"/>
  <c r="AO8145" i="1"/>
  <c r="AO8146" i="1"/>
  <c r="AO8147" i="1"/>
  <c r="AO8148" i="1"/>
  <c r="AO8149" i="1"/>
  <c r="AO8150" i="1"/>
  <c r="AO8151" i="1"/>
  <c r="AO8152" i="1"/>
  <c r="AO8153" i="1"/>
  <c r="AO8154" i="1"/>
  <c r="AO8155" i="1"/>
  <c r="AO8156" i="1"/>
  <c r="AO8157" i="1"/>
  <c r="AO8158" i="1"/>
  <c r="AO8159" i="1"/>
  <c r="AO8160" i="1"/>
  <c r="AO8161" i="1"/>
  <c r="AO8162" i="1"/>
  <c r="AO8163" i="1"/>
  <c r="AO8164" i="1"/>
  <c r="AO8165" i="1"/>
  <c r="AO8166" i="1"/>
  <c r="AO8167" i="1"/>
  <c r="AO8168" i="1"/>
  <c r="AO8169" i="1"/>
  <c r="AO8170" i="1"/>
  <c r="AO8171" i="1"/>
  <c r="AO8172" i="1"/>
  <c r="AO8173" i="1"/>
  <c r="AO8174" i="1"/>
  <c r="AO8175" i="1"/>
  <c r="AO8176" i="1"/>
  <c r="AO8177" i="1"/>
  <c r="AO8178" i="1"/>
  <c r="AO8179" i="1"/>
  <c r="AO8180" i="1"/>
  <c r="AO8181" i="1"/>
  <c r="AO8182" i="1"/>
  <c r="AO8183" i="1"/>
  <c r="AO8184" i="1"/>
  <c r="AO8185" i="1"/>
  <c r="AO8186" i="1"/>
  <c r="AO8187" i="1"/>
  <c r="AO8188" i="1"/>
  <c r="AO8189" i="1"/>
  <c r="AO8190" i="1"/>
  <c r="AO8191" i="1"/>
  <c r="AO8192" i="1"/>
  <c r="AO8193" i="1"/>
  <c r="AO8194" i="1"/>
  <c r="AO8195" i="1"/>
  <c r="AO8196" i="1"/>
  <c r="AO8197" i="1"/>
  <c r="AO8198" i="1"/>
  <c r="AO8199" i="1"/>
  <c r="AO8200" i="1"/>
  <c r="AO8201" i="1"/>
  <c r="AO8202" i="1"/>
  <c r="AO8203" i="1"/>
  <c r="AO8204" i="1"/>
  <c r="AO8205" i="1"/>
  <c r="AO8206" i="1"/>
  <c r="AO8207" i="1"/>
  <c r="AO8208" i="1"/>
  <c r="AO8209" i="1"/>
  <c r="AO8210" i="1"/>
  <c r="AO8211" i="1"/>
  <c r="AO8212" i="1"/>
  <c r="AO8213" i="1"/>
  <c r="AO8214" i="1"/>
  <c r="AO8215" i="1"/>
  <c r="AO8216" i="1"/>
  <c r="AO8217" i="1"/>
  <c r="AO8218" i="1"/>
  <c r="AO8219" i="1"/>
  <c r="AO8220" i="1"/>
  <c r="AO8221" i="1"/>
  <c r="AO8222" i="1"/>
  <c r="AO8223" i="1"/>
  <c r="AO8224" i="1"/>
  <c r="AO8225" i="1"/>
  <c r="AO8226" i="1"/>
  <c r="AO8227" i="1"/>
  <c r="AO8228" i="1"/>
  <c r="AO8229" i="1"/>
  <c r="AO8230" i="1"/>
  <c r="AO8231" i="1"/>
  <c r="AO8232" i="1"/>
  <c r="AO8233" i="1"/>
  <c r="AO8234" i="1"/>
  <c r="AO8235" i="1"/>
  <c r="AO8236" i="1"/>
  <c r="AO8237" i="1"/>
  <c r="AO8238" i="1"/>
  <c r="AO8239" i="1"/>
  <c r="AO8240" i="1"/>
  <c r="AO8241" i="1"/>
  <c r="AO8242" i="1"/>
  <c r="AO8243" i="1"/>
  <c r="AO8244" i="1"/>
  <c r="AO8245" i="1"/>
  <c r="AO8246" i="1"/>
  <c r="AO8247" i="1"/>
  <c r="AO8248" i="1"/>
  <c r="AO8249" i="1"/>
  <c r="AO8250" i="1"/>
  <c r="AO8251" i="1"/>
  <c r="AO8252" i="1"/>
  <c r="AO8253" i="1"/>
  <c r="AO8254" i="1"/>
  <c r="AO8255" i="1"/>
  <c r="AO8256" i="1"/>
  <c r="AO8257" i="1"/>
  <c r="AO8258" i="1"/>
  <c r="AO8259" i="1"/>
  <c r="AO8260" i="1"/>
  <c r="AO8261" i="1"/>
  <c r="AO8262" i="1"/>
  <c r="AO8263" i="1"/>
  <c r="AO8264" i="1"/>
  <c r="AO8265" i="1"/>
  <c r="AO8266" i="1"/>
  <c r="AO8267" i="1"/>
  <c r="AO8268" i="1"/>
  <c r="AO8269" i="1"/>
  <c r="AO8270" i="1"/>
  <c r="AO8271" i="1"/>
  <c r="AO8272" i="1"/>
  <c r="AO8273" i="1"/>
  <c r="AO8274" i="1"/>
  <c r="AO8275" i="1"/>
  <c r="AO8276" i="1"/>
  <c r="AO8277" i="1"/>
  <c r="AO8278" i="1"/>
  <c r="AO8279" i="1"/>
  <c r="AO8280" i="1"/>
  <c r="AO8281" i="1"/>
  <c r="AO8282" i="1"/>
  <c r="AO8283" i="1"/>
  <c r="AO8284" i="1"/>
  <c r="AO8285" i="1"/>
  <c r="AO8286" i="1"/>
  <c r="AO8287" i="1"/>
  <c r="AO8288" i="1"/>
  <c r="AO8289" i="1"/>
  <c r="AO8290" i="1"/>
  <c r="AO8291" i="1"/>
  <c r="AO8292" i="1"/>
  <c r="AO8293" i="1"/>
  <c r="AO8294" i="1"/>
  <c r="AO8295" i="1"/>
  <c r="AO8296" i="1"/>
  <c r="AO8297" i="1"/>
  <c r="AO8298" i="1"/>
  <c r="AO8299" i="1"/>
  <c r="AO8300" i="1"/>
  <c r="AO8301" i="1"/>
  <c r="AO8302" i="1"/>
  <c r="AO8303" i="1"/>
  <c r="AO8304" i="1"/>
  <c r="AO8305" i="1"/>
  <c r="AO8306" i="1"/>
  <c r="AO8307" i="1"/>
  <c r="AO8308" i="1"/>
  <c r="AO8309" i="1"/>
  <c r="AO8310" i="1"/>
  <c r="AO8311" i="1"/>
  <c r="AO8312" i="1"/>
  <c r="AO8313" i="1"/>
  <c r="AO8314" i="1"/>
  <c r="AO8315" i="1"/>
  <c r="AO8316" i="1"/>
  <c r="AO8317" i="1"/>
  <c r="AO8318" i="1"/>
  <c r="AO8319" i="1"/>
  <c r="AO8320" i="1"/>
  <c r="AO8321" i="1"/>
  <c r="AO8322" i="1"/>
  <c r="AO8323" i="1"/>
  <c r="AO8324" i="1"/>
  <c r="AO8325" i="1"/>
  <c r="AO8326" i="1"/>
  <c r="AO8327" i="1"/>
  <c r="AO8328" i="1"/>
  <c r="AO8329" i="1"/>
  <c r="AO8330" i="1"/>
  <c r="AO8331" i="1"/>
  <c r="AO8332" i="1"/>
  <c r="AO8333" i="1"/>
  <c r="AO8334" i="1"/>
  <c r="AO8335" i="1"/>
  <c r="AO8336" i="1"/>
  <c r="AO8337" i="1"/>
  <c r="AO8338" i="1"/>
  <c r="AO8339" i="1"/>
  <c r="AO8340" i="1"/>
  <c r="AO8341" i="1"/>
  <c r="AO8342" i="1"/>
  <c r="AO8343" i="1"/>
  <c r="AO8344" i="1"/>
  <c r="AO8345" i="1"/>
  <c r="AO8346" i="1"/>
  <c r="AO8347" i="1"/>
  <c r="AO8348" i="1"/>
  <c r="AO8349" i="1"/>
  <c r="AO8350" i="1"/>
  <c r="AO8351" i="1"/>
  <c r="AO8352" i="1"/>
  <c r="AO8353" i="1"/>
  <c r="AO8354" i="1"/>
  <c r="AO8355" i="1"/>
  <c r="AO8356" i="1"/>
  <c r="AO8357" i="1"/>
  <c r="AO8358" i="1"/>
  <c r="AO8359" i="1"/>
  <c r="AO8360" i="1"/>
  <c r="AO8361" i="1"/>
  <c r="AO8362" i="1"/>
  <c r="AO8363" i="1"/>
  <c r="AO8364" i="1"/>
  <c r="AO8365" i="1"/>
  <c r="AO8366" i="1"/>
  <c r="AO8367" i="1"/>
  <c r="AO8368" i="1"/>
  <c r="AO8369" i="1"/>
  <c r="AO8370" i="1"/>
  <c r="AO8371" i="1"/>
  <c r="AO8372" i="1"/>
  <c r="AO8373" i="1"/>
  <c r="AO8374" i="1"/>
  <c r="AO8375" i="1"/>
  <c r="AO8376" i="1"/>
  <c r="AO8377" i="1"/>
  <c r="AO8378" i="1"/>
  <c r="AO8379" i="1"/>
  <c r="AO8380" i="1"/>
  <c r="AO8381" i="1"/>
  <c r="AO8382" i="1"/>
  <c r="AO8383" i="1"/>
  <c r="AO8384" i="1"/>
  <c r="AO8385" i="1"/>
  <c r="AO8386" i="1"/>
  <c r="AO8387" i="1"/>
  <c r="AO8388" i="1"/>
  <c r="AO8389" i="1"/>
  <c r="AO8390" i="1"/>
  <c r="AO8391" i="1"/>
  <c r="AO8392" i="1"/>
  <c r="AO8393" i="1"/>
  <c r="AO8394" i="1"/>
  <c r="AO8395" i="1"/>
  <c r="AO8396" i="1"/>
  <c r="AO8397" i="1"/>
  <c r="AO8398" i="1"/>
  <c r="AO8399" i="1"/>
  <c r="AO8400" i="1"/>
  <c r="AO8401" i="1"/>
  <c r="AO8402" i="1"/>
  <c r="AO8403" i="1"/>
  <c r="AO8404" i="1"/>
  <c r="AO8405" i="1"/>
  <c r="AO8406" i="1"/>
  <c r="AO8407" i="1"/>
  <c r="AO8408" i="1"/>
  <c r="AO8409" i="1"/>
  <c r="AO8410" i="1"/>
  <c r="AO8411" i="1"/>
  <c r="AO8412" i="1"/>
  <c r="AO8413" i="1"/>
  <c r="AO8414" i="1"/>
  <c r="AO8415" i="1"/>
  <c r="AO8416" i="1"/>
  <c r="AO8417" i="1"/>
  <c r="AO8418" i="1"/>
  <c r="AO8419" i="1"/>
  <c r="AO8420" i="1"/>
  <c r="AO8421" i="1"/>
  <c r="AO8422" i="1"/>
  <c r="AO8423" i="1"/>
  <c r="AO8424" i="1"/>
  <c r="AO8425" i="1"/>
  <c r="AO8426" i="1"/>
  <c r="AO8427" i="1"/>
  <c r="AO8428" i="1"/>
  <c r="AO8429" i="1"/>
  <c r="AO8430" i="1"/>
  <c r="AO8431" i="1"/>
  <c r="AO8432" i="1"/>
  <c r="AO8433" i="1"/>
  <c r="AO8434" i="1"/>
  <c r="AO8435" i="1"/>
  <c r="AO8436" i="1"/>
  <c r="AO8437" i="1"/>
  <c r="AO8438" i="1"/>
  <c r="AO8439" i="1"/>
  <c r="AO8440" i="1"/>
  <c r="AO8441" i="1"/>
  <c r="AO8442" i="1"/>
  <c r="AO8443" i="1"/>
  <c r="AO8444" i="1"/>
  <c r="AO8445" i="1"/>
  <c r="AO8446" i="1"/>
  <c r="AO8447" i="1"/>
  <c r="AO8448" i="1"/>
  <c r="AO8449" i="1"/>
  <c r="AO8450" i="1"/>
  <c r="AO8451" i="1"/>
  <c r="AO8452" i="1"/>
  <c r="AO8453" i="1"/>
  <c r="AO8454" i="1"/>
  <c r="AO8455" i="1"/>
  <c r="AO8456" i="1"/>
  <c r="AO8457" i="1"/>
  <c r="AO8458" i="1"/>
  <c r="AO8459" i="1"/>
  <c r="AO8460" i="1"/>
  <c r="AO8461" i="1"/>
  <c r="AO8462" i="1"/>
  <c r="AO8463" i="1"/>
  <c r="AO8464" i="1"/>
  <c r="AO8465" i="1"/>
  <c r="AO8466" i="1"/>
  <c r="AO8467" i="1"/>
  <c r="AO8468" i="1"/>
  <c r="AO8469" i="1"/>
  <c r="AO8470" i="1"/>
  <c r="AO8471" i="1"/>
  <c r="AO8472" i="1"/>
  <c r="AO8473" i="1"/>
  <c r="AO8474" i="1"/>
  <c r="AO8475" i="1"/>
  <c r="AO8476" i="1"/>
  <c r="AO8477" i="1"/>
  <c r="AO8478" i="1"/>
  <c r="AO8479" i="1"/>
  <c r="AO8480" i="1"/>
  <c r="AO8481" i="1"/>
  <c r="AO8482" i="1"/>
  <c r="AO8483" i="1"/>
  <c r="AO8484" i="1"/>
  <c r="AO8485" i="1"/>
  <c r="AO8486" i="1"/>
  <c r="AO8487" i="1"/>
  <c r="AO8488" i="1"/>
  <c r="AO8489" i="1"/>
  <c r="AO8490" i="1"/>
  <c r="AO8491" i="1"/>
  <c r="AO8492" i="1"/>
  <c r="AO8493" i="1"/>
  <c r="AO8494" i="1"/>
  <c r="AO8495" i="1"/>
  <c r="AO8496" i="1"/>
  <c r="AO8497" i="1"/>
  <c r="AO8498" i="1"/>
  <c r="AO8499" i="1"/>
  <c r="AO8500" i="1"/>
  <c r="AO8501" i="1"/>
  <c r="AO8502" i="1"/>
  <c r="AO8503" i="1"/>
  <c r="AO8504" i="1"/>
  <c r="AO8505" i="1"/>
  <c r="AO8506" i="1"/>
  <c r="AO8507" i="1"/>
  <c r="AO8508" i="1"/>
  <c r="AO8509" i="1"/>
  <c r="AO8510" i="1"/>
  <c r="AO8511" i="1"/>
  <c r="AO8512" i="1"/>
  <c r="AO8513" i="1"/>
  <c r="AO8514" i="1"/>
  <c r="AO8515" i="1"/>
  <c r="AO8516" i="1"/>
  <c r="AO8517" i="1"/>
  <c r="AO8518" i="1"/>
  <c r="AO8519" i="1"/>
  <c r="AO8520" i="1"/>
  <c r="AO8521" i="1"/>
  <c r="AO8522" i="1"/>
  <c r="AO8523" i="1"/>
  <c r="AO8524" i="1"/>
  <c r="AO8525" i="1"/>
  <c r="AO8526" i="1"/>
  <c r="AO8527" i="1"/>
  <c r="AO8528" i="1"/>
  <c r="AO8529" i="1"/>
  <c r="AO8530" i="1"/>
  <c r="AO8531" i="1"/>
  <c r="AO8532" i="1"/>
  <c r="AO8533" i="1"/>
  <c r="AO8534" i="1"/>
  <c r="AO8535" i="1"/>
  <c r="AO8536" i="1"/>
  <c r="AO8537" i="1"/>
  <c r="AO8538" i="1"/>
  <c r="AO8539" i="1"/>
  <c r="AO8540" i="1"/>
  <c r="AO8541" i="1"/>
  <c r="AO8542" i="1"/>
  <c r="AO8543" i="1"/>
  <c r="AO8544" i="1"/>
  <c r="AO8545" i="1"/>
  <c r="AO8546" i="1"/>
  <c r="AO8547" i="1"/>
  <c r="AO8548" i="1"/>
  <c r="AO8549" i="1"/>
  <c r="AO8550" i="1"/>
  <c r="AO8551" i="1"/>
  <c r="AO8552" i="1"/>
  <c r="AO8553" i="1"/>
  <c r="AO8554" i="1"/>
  <c r="AO8555" i="1"/>
  <c r="AO8556" i="1"/>
  <c r="AO8557" i="1"/>
  <c r="AO8558" i="1"/>
  <c r="AO8559" i="1"/>
  <c r="AO8560" i="1"/>
  <c r="AO8561" i="1"/>
  <c r="AO8562" i="1"/>
  <c r="AO8563" i="1"/>
  <c r="AO8564" i="1"/>
  <c r="AO8565" i="1"/>
  <c r="AO8566" i="1"/>
  <c r="AO8567" i="1"/>
  <c r="AO8568" i="1"/>
  <c r="AO8569" i="1"/>
  <c r="AO8570" i="1"/>
  <c r="AO8571" i="1"/>
  <c r="AO8572" i="1"/>
  <c r="AO8573" i="1"/>
  <c r="AO8574" i="1"/>
  <c r="AO8575" i="1"/>
  <c r="AO8576" i="1"/>
  <c r="AO8577" i="1"/>
  <c r="AO8578" i="1"/>
  <c r="AO8579" i="1"/>
  <c r="AO8580" i="1"/>
  <c r="AO8581" i="1"/>
  <c r="AO8582" i="1"/>
  <c r="AO8583" i="1"/>
  <c r="AO8584" i="1"/>
  <c r="AO8585" i="1"/>
  <c r="AO8586" i="1"/>
  <c r="AO8587" i="1"/>
  <c r="AO8588" i="1"/>
  <c r="AO8589" i="1"/>
  <c r="AO8590" i="1"/>
  <c r="AO8591" i="1"/>
  <c r="AO8592" i="1"/>
  <c r="AO8593" i="1"/>
  <c r="AO8594" i="1"/>
  <c r="AO8595" i="1"/>
  <c r="AO8596" i="1"/>
  <c r="AO8597" i="1"/>
  <c r="AO8598" i="1"/>
  <c r="AO8599" i="1"/>
  <c r="AO8600" i="1"/>
  <c r="AO8601" i="1"/>
  <c r="AO8602" i="1"/>
  <c r="AO8603" i="1"/>
  <c r="AO8604" i="1"/>
  <c r="AO8605" i="1"/>
  <c r="AO8606" i="1"/>
  <c r="AO8607" i="1"/>
  <c r="AO8608" i="1"/>
  <c r="AO8609" i="1"/>
  <c r="AO8610" i="1"/>
  <c r="AO8611" i="1"/>
  <c r="AO8612" i="1"/>
  <c r="AO8613" i="1"/>
  <c r="AO8614" i="1"/>
  <c r="AO8615" i="1"/>
  <c r="AO8616" i="1"/>
  <c r="AO8617" i="1"/>
  <c r="AO8618" i="1"/>
  <c r="AO8619" i="1"/>
  <c r="AO8620" i="1"/>
  <c r="AO8621" i="1"/>
  <c r="AO8622" i="1"/>
  <c r="AO8623" i="1"/>
  <c r="AO8624" i="1"/>
  <c r="AO8625" i="1"/>
  <c r="AO8626" i="1"/>
  <c r="AO8627" i="1"/>
  <c r="AO8628" i="1"/>
  <c r="AO8629" i="1"/>
  <c r="AO8630" i="1"/>
  <c r="AO8631" i="1"/>
  <c r="AO8632" i="1"/>
  <c r="AO8633" i="1"/>
  <c r="AO8634" i="1"/>
  <c r="AO8635" i="1"/>
  <c r="AO8636" i="1"/>
  <c r="AO8637" i="1"/>
  <c r="AO8638" i="1"/>
  <c r="AO8639" i="1"/>
  <c r="AO8640" i="1"/>
  <c r="AO8641" i="1"/>
  <c r="AO8642" i="1"/>
  <c r="AO8643" i="1"/>
  <c r="AO8644" i="1"/>
  <c r="AO8645" i="1"/>
  <c r="AO8646" i="1"/>
  <c r="AO8647" i="1"/>
  <c r="AO8648" i="1"/>
  <c r="AO8649" i="1"/>
  <c r="AO8650" i="1"/>
  <c r="AO8651" i="1"/>
  <c r="AO8652" i="1"/>
  <c r="AO8653" i="1"/>
  <c r="AO8654" i="1"/>
  <c r="AO8655" i="1"/>
  <c r="AO8656" i="1"/>
  <c r="AO8657" i="1"/>
  <c r="AO8658" i="1"/>
  <c r="AO8659" i="1"/>
  <c r="AO8660" i="1"/>
  <c r="AO8661" i="1"/>
  <c r="AO8662" i="1"/>
  <c r="AO8663" i="1"/>
  <c r="AO8664" i="1"/>
  <c r="AO8665" i="1"/>
  <c r="AO8666" i="1"/>
  <c r="AO8667" i="1"/>
  <c r="AO8668" i="1"/>
  <c r="AO8669" i="1"/>
  <c r="AO8670" i="1"/>
  <c r="AO8671" i="1"/>
  <c r="AO8672" i="1"/>
  <c r="AO8673" i="1"/>
  <c r="AO8674" i="1"/>
  <c r="AO8675" i="1"/>
  <c r="AO8676" i="1"/>
  <c r="AO8677" i="1"/>
  <c r="AO8678" i="1"/>
  <c r="AO8679" i="1"/>
  <c r="AO8680" i="1"/>
  <c r="AO8681" i="1"/>
  <c r="AO8682" i="1"/>
  <c r="AO8683" i="1"/>
  <c r="AO8684" i="1"/>
  <c r="AO8685" i="1"/>
  <c r="AO8686" i="1"/>
  <c r="AO8687" i="1"/>
  <c r="AO8688" i="1"/>
  <c r="AO8689" i="1"/>
  <c r="AO8690" i="1"/>
  <c r="AO8691" i="1"/>
  <c r="AO8692" i="1"/>
  <c r="AO8693" i="1"/>
  <c r="AO8694" i="1"/>
  <c r="AO8695" i="1"/>
  <c r="AO8696" i="1"/>
  <c r="AO8697" i="1"/>
  <c r="AO8698" i="1"/>
  <c r="AO8699" i="1"/>
  <c r="AO8700" i="1"/>
  <c r="AO8701" i="1"/>
  <c r="AO8702" i="1"/>
  <c r="AO8703" i="1"/>
  <c r="AO8704" i="1"/>
  <c r="AO8705" i="1"/>
  <c r="AO8706" i="1"/>
  <c r="AO8707" i="1"/>
  <c r="AO8708" i="1"/>
  <c r="AO8709" i="1"/>
  <c r="AO8710" i="1"/>
  <c r="AO8711" i="1"/>
  <c r="AO8712" i="1"/>
  <c r="AO8713" i="1"/>
  <c r="AO8714" i="1"/>
  <c r="AO8715" i="1"/>
  <c r="AO8716" i="1"/>
  <c r="AO8717" i="1"/>
  <c r="AO8718" i="1"/>
  <c r="AO8719" i="1"/>
  <c r="AO8720" i="1"/>
  <c r="AO8721" i="1"/>
  <c r="AO8722" i="1"/>
  <c r="AO8723" i="1"/>
  <c r="AO8724" i="1"/>
  <c r="AO8725" i="1"/>
  <c r="AO8726" i="1"/>
  <c r="AO8727" i="1"/>
  <c r="AO8728" i="1"/>
  <c r="AO8729" i="1"/>
  <c r="AO8730" i="1"/>
  <c r="AO8731" i="1"/>
  <c r="AO8732" i="1"/>
  <c r="AO8733" i="1"/>
  <c r="AO8734" i="1"/>
  <c r="AO8735" i="1"/>
  <c r="AO8736" i="1"/>
  <c r="AO8737" i="1"/>
  <c r="AO8738" i="1"/>
  <c r="AO8739" i="1"/>
  <c r="AO8740" i="1"/>
  <c r="AO8741" i="1"/>
  <c r="AO8742" i="1"/>
  <c r="AO8743" i="1"/>
  <c r="AO8744" i="1"/>
  <c r="AO8745" i="1"/>
  <c r="AO8746" i="1"/>
  <c r="AO8747" i="1"/>
  <c r="AO8748" i="1"/>
  <c r="AO8749" i="1"/>
  <c r="AO8750" i="1"/>
  <c r="AO8751" i="1"/>
  <c r="AO8752" i="1"/>
  <c r="AO8753" i="1"/>
  <c r="AO8754" i="1"/>
  <c r="AO8755" i="1"/>
  <c r="AO8756" i="1"/>
  <c r="AO8757" i="1"/>
  <c r="AO8758" i="1"/>
  <c r="AO8759" i="1"/>
  <c r="AO8760" i="1"/>
  <c r="AO8761" i="1"/>
  <c r="AO8762" i="1"/>
  <c r="AO8763" i="1"/>
  <c r="AO8764" i="1"/>
  <c r="AO8765" i="1"/>
  <c r="AO8766" i="1"/>
  <c r="AO8767" i="1"/>
  <c r="AO8768" i="1"/>
  <c r="AO8769" i="1"/>
  <c r="AO8770" i="1"/>
  <c r="AO8771" i="1"/>
  <c r="AO8772" i="1"/>
  <c r="AO8773" i="1"/>
  <c r="AO8774" i="1"/>
  <c r="AO8775" i="1"/>
  <c r="AO8776" i="1"/>
  <c r="AO8777" i="1"/>
  <c r="AO8778" i="1"/>
  <c r="AO8779" i="1"/>
  <c r="AO8780" i="1"/>
  <c r="AO8781" i="1"/>
  <c r="AO8782" i="1"/>
  <c r="AO8783" i="1"/>
  <c r="AO8784" i="1"/>
  <c r="AO8785" i="1"/>
  <c r="AO8786" i="1"/>
  <c r="AO8787" i="1"/>
  <c r="AO8788" i="1"/>
  <c r="AO8789" i="1"/>
  <c r="AO8790" i="1"/>
  <c r="AO8791" i="1"/>
  <c r="AO8792" i="1"/>
  <c r="AO8793" i="1"/>
  <c r="AO8794" i="1"/>
  <c r="AO8795" i="1"/>
  <c r="AO8796" i="1"/>
  <c r="AO8797" i="1"/>
  <c r="AO8798" i="1"/>
  <c r="AO8799" i="1"/>
  <c r="AO8800" i="1"/>
  <c r="AO8801" i="1"/>
  <c r="AO8802" i="1"/>
  <c r="AO8803" i="1"/>
  <c r="AO8804" i="1"/>
  <c r="AO8805" i="1"/>
  <c r="AO8806" i="1"/>
  <c r="AO8807" i="1"/>
  <c r="AO8808" i="1"/>
  <c r="AO8809" i="1"/>
  <c r="AO8810" i="1"/>
  <c r="AO8811" i="1"/>
  <c r="AO8812" i="1"/>
  <c r="AO8813" i="1"/>
  <c r="AO8814" i="1"/>
  <c r="AO8815" i="1"/>
  <c r="AO8816" i="1"/>
  <c r="AO8817" i="1"/>
  <c r="AO8818" i="1"/>
  <c r="AO8819" i="1"/>
  <c r="AO8820" i="1"/>
  <c r="AO8821" i="1"/>
  <c r="AO8822" i="1"/>
  <c r="AO8823" i="1"/>
  <c r="AO8824" i="1"/>
  <c r="AO8825" i="1"/>
  <c r="AO8826" i="1"/>
  <c r="AO8827" i="1"/>
  <c r="AO8828" i="1"/>
  <c r="AO8829" i="1"/>
  <c r="AO8830" i="1"/>
  <c r="AO8831" i="1"/>
  <c r="AO8832" i="1"/>
  <c r="AO8833" i="1"/>
  <c r="AO8834" i="1"/>
  <c r="AO8835" i="1"/>
  <c r="AO8836" i="1"/>
  <c r="AO8837" i="1"/>
  <c r="AO8838" i="1"/>
  <c r="AO8839" i="1"/>
  <c r="AO8840" i="1"/>
  <c r="AO8841" i="1"/>
  <c r="AO8842" i="1"/>
  <c r="AO8843" i="1"/>
  <c r="AO8844" i="1"/>
  <c r="AO8845" i="1"/>
  <c r="AO8846" i="1"/>
  <c r="AO8847" i="1"/>
  <c r="AO8848" i="1"/>
  <c r="AO8849" i="1"/>
  <c r="AO8850" i="1"/>
  <c r="AO8851" i="1"/>
  <c r="AO8852" i="1"/>
  <c r="AO8853" i="1"/>
  <c r="AO8854" i="1"/>
  <c r="AO8855" i="1"/>
  <c r="AO8856" i="1"/>
  <c r="AO8857" i="1"/>
  <c r="AO8858" i="1"/>
  <c r="AO8859" i="1"/>
  <c r="AO8860" i="1"/>
  <c r="AO8861" i="1"/>
  <c r="AO8862" i="1"/>
  <c r="AO8863" i="1"/>
  <c r="AO8864" i="1"/>
  <c r="AO8865" i="1"/>
  <c r="AO8866" i="1"/>
  <c r="AO8867" i="1"/>
  <c r="AO8868" i="1"/>
  <c r="AO8869" i="1"/>
  <c r="AO8870" i="1"/>
  <c r="AO8871" i="1"/>
  <c r="AO8872" i="1"/>
  <c r="AO8873" i="1"/>
  <c r="AO8874" i="1"/>
  <c r="AO8875" i="1"/>
  <c r="AO8876" i="1"/>
  <c r="AO8877" i="1"/>
  <c r="AO8878" i="1"/>
  <c r="AO8879" i="1"/>
  <c r="AO8880" i="1"/>
  <c r="AO8881" i="1"/>
  <c r="AO8882" i="1"/>
  <c r="AO8883" i="1"/>
  <c r="AO8884" i="1"/>
  <c r="AO8885" i="1"/>
  <c r="AO8886" i="1"/>
  <c r="AO8887" i="1"/>
  <c r="AO8888" i="1"/>
  <c r="AO8889" i="1"/>
  <c r="AO8890" i="1"/>
  <c r="AO8891" i="1"/>
  <c r="AO8892" i="1"/>
  <c r="AO8893" i="1"/>
  <c r="AO8894" i="1"/>
  <c r="AO8895" i="1"/>
  <c r="AO8896" i="1"/>
  <c r="AO8897" i="1"/>
  <c r="AO8898" i="1"/>
  <c r="AO8899" i="1"/>
  <c r="AO8900" i="1"/>
  <c r="AO8901" i="1"/>
  <c r="AO8902" i="1"/>
  <c r="AO8903" i="1"/>
  <c r="AO8904" i="1"/>
  <c r="AO8905" i="1"/>
  <c r="AO8906" i="1"/>
  <c r="AO8907" i="1"/>
  <c r="AO8908" i="1"/>
  <c r="AO8909" i="1"/>
  <c r="AO8910" i="1"/>
  <c r="AO8911" i="1"/>
  <c r="AO8912" i="1"/>
  <c r="AO8913" i="1"/>
  <c r="AO8914" i="1"/>
  <c r="AO8915" i="1"/>
  <c r="AO8916" i="1"/>
  <c r="AO8917" i="1"/>
  <c r="AO8918" i="1"/>
  <c r="AO8919" i="1"/>
  <c r="AO8920" i="1"/>
  <c r="AO8921" i="1"/>
  <c r="AO8922" i="1"/>
  <c r="AO8923" i="1"/>
  <c r="AO8924" i="1"/>
  <c r="AO8925" i="1"/>
  <c r="AO8926" i="1"/>
  <c r="AO8927" i="1"/>
  <c r="AO8928" i="1"/>
  <c r="AO8929" i="1"/>
  <c r="AO8930" i="1"/>
  <c r="AO8931" i="1"/>
  <c r="AO8932" i="1"/>
  <c r="AO8933" i="1"/>
  <c r="AO8934" i="1"/>
  <c r="AO8935" i="1"/>
  <c r="AO8936" i="1"/>
  <c r="AO8937" i="1"/>
  <c r="AO8938" i="1"/>
  <c r="AO8939" i="1"/>
  <c r="AO8940" i="1"/>
  <c r="AO8941" i="1"/>
  <c r="AO8942" i="1"/>
  <c r="AO8943" i="1"/>
  <c r="AO8944" i="1"/>
  <c r="AO8945" i="1"/>
  <c r="AO8946" i="1"/>
  <c r="AO8947" i="1"/>
  <c r="AO8948" i="1"/>
  <c r="AO8949" i="1"/>
  <c r="AO8950" i="1"/>
  <c r="AO8951" i="1"/>
  <c r="AO8952" i="1"/>
  <c r="AO8953" i="1"/>
  <c r="AO8954" i="1"/>
  <c r="AO8955" i="1"/>
  <c r="AO8956" i="1"/>
  <c r="AO8957" i="1"/>
  <c r="AO8958" i="1"/>
  <c r="AO8959" i="1"/>
  <c r="AO8960" i="1"/>
  <c r="AO8961" i="1"/>
  <c r="AO8962" i="1"/>
  <c r="AO8963" i="1"/>
  <c r="AO8964" i="1"/>
  <c r="AO8965" i="1"/>
  <c r="AO8966" i="1"/>
  <c r="AO8967" i="1"/>
  <c r="AO8968" i="1"/>
  <c r="AO8969" i="1"/>
  <c r="AO8970" i="1"/>
  <c r="AO8971" i="1"/>
  <c r="AO8972" i="1"/>
  <c r="AO8973" i="1"/>
  <c r="AO8974" i="1"/>
  <c r="AO8975" i="1"/>
  <c r="AO8976" i="1"/>
  <c r="AO8977" i="1"/>
  <c r="AO8978" i="1"/>
  <c r="AO8979" i="1"/>
  <c r="AO8980" i="1"/>
  <c r="AO8981" i="1"/>
  <c r="AO8982" i="1"/>
  <c r="AO8983" i="1"/>
  <c r="AO8984" i="1"/>
  <c r="AO8985" i="1"/>
  <c r="AO8986" i="1"/>
  <c r="AO8987" i="1"/>
  <c r="AO8988" i="1"/>
  <c r="AO8989" i="1"/>
  <c r="AO8990" i="1"/>
  <c r="AO8991" i="1"/>
  <c r="AO8992" i="1"/>
  <c r="AO8993" i="1"/>
  <c r="AO8994" i="1"/>
  <c r="AO8995" i="1"/>
  <c r="AO8996" i="1"/>
  <c r="AO8997" i="1"/>
  <c r="AO8998" i="1"/>
  <c r="AO8999" i="1"/>
  <c r="AO9000" i="1"/>
  <c r="AO9001" i="1"/>
  <c r="AO9002" i="1"/>
  <c r="AO9003" i="1"/>
  <c r="AO9004" i="1"/>
  <c r="AO9005" i="1"/>
  <c r="AO9006" i="1"/>
  <c r="AO9007" i="1"/>
  <c r="AO9008" i="1"/>
  <c r="AO9009" i="1"/>
  <c r="AO9010" i="1"/>
  <c r="AO9011" i="1"/>
  <c r="AO9012" i="1"/>
  <c r="AO9013" i="1"/>
  <c r="AO9014" i="1"/>
  <c r="AO9015" i="1"/>
  <c r="AO9016" i="1"/>
  <c r="AO9017" i="1"/>
  <c r="AO9018" i="1"/>
  <c r="AO9019" i="1"/>
  <c r="AO9020" i="1"/>
  <c r="AO9021" i="1"/>
  <c r="AO9022" i="1"/>
  <c r="AO9023" i="1"/>
  <c r="AO9024" i="1"/>
  <c r="AO9025" i="1"/>
  <c r="AO9026" i="1"/>
  <c r="AO9027" i="1"/>
  <c r="AO9028" i="1"/>
  <c r="AO9029" i="1"/>
  <c r="AO9030" i="1"/>
  <c r="AO9031" i="1"/>
  <c r="AO9032" i="1"/>
  <c r="AO9033" i="1"/>
  <c r="AO9034" i="1"/>
  <c r="AO9035" i="1"/>
  <c r="AO9036" i="1"/>
  <c r="AO9037" i="1"/>
  <c r="AO9038" i="1"/>
  <c r="AO9039" i="1"/>
  <c r="AO9040" i="1"/>
  <c r="AO9041" i="1"/>
  <c r="AO9042" i="1"/>
  <c r="AO9043" i="1"/>
  <c r="AO9044" i="1"/>
  <c r="AO9045" i="1"/>
  <c r="AO9046" i="1"/>
  <c r="AO9047" i="1"/>
  <c r="AO9048" i="1"/>
  <c r="AO9049" i="1"/>
  <c r="AO9050" i="1"/>
  <c r="AO9051" i="1"/>
  <c r="AO9052" i="1"/>
  <c r="AO9053" i="1"/>
  <c r="AO9054" i="1"/>
  <c r="AO9055" i="1"/>
  <c r="AO9056" i="1"/>
  <c r="AO9057" i="1"/>
  <c r="AO9058" i="1"/>
  <c r="AO9059" i="1"/>
  <c r="AO9060" i="1"/>
  <c r="AO9061" i="1"/>
  <c r="AO9062" i="1"/>
  <c r="AO9063" i="1"/>
  <c r="AO9064" i="1"/>
  <c r="AO9065" i="1"/>
  <c r="AO9066" i="1"/>
  <c r="AO9067" i="1"/>
  <c r="AO9068" i="1"/>
  <c r="AO9069" i="1"/>
  <c r="AO9070" i="1"/>
  <c r="AO9071" i="1"/>
  <c r="AO9072" i="1"/>
  <c r="AO9073" i="1"/>
  <c r="AO9074" i="1"/>
  <c r="AO9075" i="1"/>
  <c r="AO9076" i="1"/>
  <c r="AO9077" i="1"/>
  <c r="AO9078" i="1"/>
  <c r="AO9079" i="1"/>
  <c r="AO9080" i="1"/>
  <c r="AO9081" i="1"/>
  <c r="AO9082" i="1"/>
  <c r="AO9083" i="1"/>
  <c r="AO9084" i="1"/>
  <c r="AO9085" i="1"/>
  <c r="AO9086" i="1"/>
  <c r="AO9087" i="1"/>
  <c r="AO9088" i="1"/>
  <c r="AO9089" i="1"/>
  <c r="AO9090" i="1"/>
  <c r="AO9091" i="1"/>
  <c r="AO9092" i="1"/>
  <c r="AO9093" i="1"/>
  <c r="AO9094" i="1"/>
  <c r="AO9095" i="1"/>
  <c r="AO9096" i="1"/>
  <c r="AO9097" i="1"/>
  <c r="AO9098" i="1"/>
  <c r="AO9099" i="1"/>
  <c r="AO9100" i="1"/>
  <c r="AO9101" i="1"/>
  <c r="AO9102" i="1"/>
  <c r="AO9103" i="1"/>
  <c r="AO9104" i="1"/>
  <c r="AO9105" i="1"/>
  <c r="AO9106" i="1"/>
  <c r="AO9107" i="1"/>
  <c r="AO9108" i="1"/>
  <c r="AO9109" i="1"/>
  <c r="AO9110" i="1"/>
  <c r="AO9111" i="1"/>
  <c r="AO9112" i="1"/>
  <c r="AO9113" i="1"/>
  <c r="AO9114" i="1"/>
  <c r="AO9115" i="1"/>
  <c r="AO9116" i="1"/>
  <c r="AO9117" i="1"/>
  <c r="AO9118" i="1"/>
  <c r="AO9119" i="1"/>
  <c r="AO9120" i="1"/>
  <c r="AO9121" i="1"/>
  <c r="AO9122" i="1"/>
  <c r="AO9123" i="1"/>
  <c r="AO9124" i="1"/>
  <c r="AO9125" i="1"/>
  <c r="AO9126" i="1"/>
  <c r="AO9127" i="1"/>
  <c r="AO9128" i="1"/>
  <c r="AO9129" i="1"/>
  <c r="AO9130" i="1"/>
  <c r="AO9131" i="1"/>
  <c r="AO9132" i="1"/>
  <c r="AO9133" i="1"/>
  <c r="AO9134" i="1"/>
  <c r="AO9135" i="1"/>
  <c r="AO9136" i="1"/>
  <c r="AO9137" i="1"/>
  <c r="AO9138" i="1"/>
  <c r="AO9139" i="1"/>
  <c r="AO9140" i="1"/>
  <c r="AO9141" i="1"/>
  <c r="AO9142" i="1"/>
  <c r="AO9143" i="1"/>
  <c r="AO9144" i="1"/>
  <c r="AO9145" i="1"/>
  <c r="AO9146" i="1"/>
  <c r="AO9147" i="1"/>
  <c r="AO9148" i="1"/>
  <c r="AO9149" i="1"/>
  <c r="AO9150" i="1"/>
  <c r="AO9151" i="1"/>
  <c r="AO9152" i="1"/>
  <c r="AO9153" i="1"/>
  <c r="AO9154" i="1"/>
  <c r="AO9155" i="1"/>
  <c r="AO9156" i="1"/>
  <c r="AO9157" i="1"/>
  <c r="AO9158" i="1"/>
  <c r="AO9159" i="1"/>
  <c r="AO9160" i="1"/>
  <c r="AO9161" i="1"/>
  <c r="AO9162" i="1"/>
  <c r="AO9163" i="1"/>
  <c r="AO9164" i="1"/>
  <c r="AO9165" i="1"/>
  <c r="AO9166" i="1"/>
  <c r="AO9167" i="1"/>
  <c r="AO9168" i="1"/>
  <c r="AO9169" i="1"/>
  <c r="AO9170" i="1"/>
  <c r="AO9171" i="1"/>
  <c r="AO9172" i="1"/>
  <c r="AO9173" i="1"/>
  <c r="AO9174" i="1"/>
  <c r="AO9175" i="1"/>
  <c r="AO9176" i="1"/>
  <c r="AO9177" i="1"/>
  <c r="AO9178" i="1"/>
  <c r="AO9179" i="1"/>
  <c r="AO9180" i="1"/>
  <c r="AO9181" i="1"/>
  <c r="AO9182" i="1"/>
  <c r="AO9183" i="1"/>
  <c r="AO9184" i="1"/>
  <c r="AO9185" i="1"/>
  <c r="AO9186" i="1"/>
  <c r="AO9187" i="1"/>
  <c r="AO9188" i="1"/>
  <c r="AO9189" i="1"/>
  <c r="AO9190" i="1"/>
  <c r="AO9191" i="1"/>
  <c r="AO9192" i="1"/>
  <c r="AO9193" i="1"/>
  <c r="AO9194" i="1"/>
  <c r="AO9195" i="1"/>
  <c r="AO9196" i="1"/>
  <c r="AO9197" i="1"/>
  <c r="AO9198" i="1"/>
  <c r="AO9199" i="1"/>
  <c r="AO9200" i="1"/>
  <c r="AO9201" i="1"/>
  <c r="AO9202" i="1"/>
  <c r="AO9203" i="1"/>
  <c r="AO9204" i="1"/>
  <c r="AO9205" i="1"/>
  <c r="AO9206" i="1"/>
  <c r="AO9207" i="1"/>
  <c r="AO9208" i="1"/>
  <c r="AO9209" i="1"/>
  <c r="AO9210" i="1"/>
  <c r="AO9211" i="1"/>
  <c r="AO9212" i="1"/>
  <c r="AO9213" i="1"/>
  <c r="AO9214" i="1"/>
  <c r="AO9215" i="1"/>
  <c r="AO9216" i="1"/>
  <c r="AO9217" i="1"/>
  <c r="AO9218" i="1"/>
  <c r="AO9219" i="1"/>
  <c r="AO9220" i="1"/>
  <c r="AO9221" i="1"/>
  <c r="AO9222" i="1"/>
  <c r="AO9223" i="1"/>
  <c r="AO9224" i="1"/>
  <c r="AO9225" i="1"/>
  <c r="AO9226" i="1"/>
  <c r="AO9227" i="1"/>
  <c r="AO9228" i="1"/>
  <c r="AO9229" i="1"/>
  <c r="AO9230" i="1"/>
  <c r="AO9231" i="1"/>
  <c r="AO9232" i="1"/>
  <c r="AO9233" i="1"/>
  <c r="AO9234" i="1"/>
  <c r="AO9235" i="1"/>
  <c r="AO9236" i="1"/>
  <c r="AO9237" i="1"/>
  <c r="AO9238" i="1"/>
  <c r="AO9239" i="1"/>
  <c r="AO9240" i="1"/>
  <c r="AO9241" i="1"/>
  <c r="AO9242" i="1"/>
  <c r="AO9243" i="1"/>
  <c r="AO9244" i="1"/>
  <c r="AO9245" i="1"/>
  <c r="AO9246" i="1"/>
  <c r="AO9247" i="1"/>
  <c r="AO9248" i="1"/>
  <c r="AO9249" i="1"/>
  <c r="AO9250" i="1"/>
  <c r="AO9251" i="1"/>
  <c r="AO9252" i="1"/>
  <c r="AO9253" i="1"/>
  <c r="AO9254" i="1"/>
  <c r="AO9255" i="1"/>
  <c r="AO9256" i="1"/>
  <c r="AO9257" i="1"/>
  <c r="AO9258" i="1"/>
  <c r="AO9259" i="1"/>
  <c r="AO9260" i="1"/>
  <c r="AO9261" i="1"/>
  <c r="AO9262" i="1"/>
  <c r="AO9263" i="1"/>
  <c r="AO9264" i="1"/>
  <c r="AO9265" i="1"/>
  <c r="AO9266" i="1"/>
  <c r="AO9267" i="1"/>
  <c r="AO9268" i="1"/>
  <c r="AO9269" i="1"/>
  <c r="AO9270" i="1"/>
  <c r="AO9271" i="1"/>
  <c r="AO9272" i="1"/>
  <c r="AO9273" i="1"/>
  <c r="AO9274" i="1"/>
  <c r="AO9275" i="1"/>
  <c r="AO9276" i="1"/>
  <c r="AO9277" i="1"/>
  <c r="AO9278" i="1"/>
  <c r="AO9279" i="1"/>
  <c r="AO9280" i="1"/>
  <c r="AO9281" i="1"/>
  <c r="AO9282" i="1"/>
  <c r="AO9283" i="1"/>
  <c r="AO9284" i="1"/>
  <c r="AO9285" i="1"/>
  <c r="AO9286" i="1"/>
  <c r="AO9287" i="1"/>
  <c r="AO9288" i="1"/>
  <c r="AO9289" i="1"/>
  <c r="AO9290" i="1"/>
  <c r="AO9291" i="1"/>
  <c r="AO9292" i="1"/>
  <c r="AO9293" i="1"/>
  <c r="AO9294" i="1"/>
  <c r="AO9295" i="1"/>
  <c r="AO9296" i="1"/>
  <c r="AO9297" i="1"/>
  <c r="AO9298" i="1"/>
  <c r="AO9299" i="1"/>
  <c r="AO9300" i="1"/>
  <c r="AO9301" i="1"/>
  <c r="AO9302" i="1"/>
  <c r="AO9303" i="1"/>
  <c r="AO9304" i="1"/>
  <c r="AO9305" i="1"/>
  <c r="AO9306" i="1"/>
  <c r="AO9307" i="1"/>
  <c r="AO9308" i="1"/>
  <c r="AO9309" i="1"/>
  <c r="AO9310" i="1"/>
  <c r="AO9311" i="1"/>
  <c r="AO9312" i="1"/>
  <c r="AO9313" i="1"/>
  <c r="AO9314" i="1"/>
  <c r="AO9315" i="1"/>
  <c r="AO9316" i="1"/>
  <c r="AO9317" i="1"/>
  <c r="AO9318" i="1"/>
  <c r="AO9319" i="1"/>
  <c r="AO9320" i="1"/>
  <c r="AO9321" i="1"/>
  <c r="AO9322" i="1"/>
  <c r="AO9323" i="1"/>
  <c r="AO9324" i="1"/>
  <c r="AO9325" i="1"/>
  <c r="AO9326" i="1"/>
  <c r="AO9327" i="1"/>
  <c r="AO9328" i="1"/>
  <c r="AO9329" i="1"/>
  <c r="AO9330" i="1"/>
  <c r="AO9331" i="1"/>
  <c r="AO9332" i="1"/>
  <c r="AO9333" i="1"/>
  <c r="AO9334" i="1"/>
  <c r="AO9335" i="1"/>
  <c r="AO9336" i="1"/>
  <c r="AO9337" i="1"/>
  <c r="AO9338" i="1"/>
  <c r="AO9339" i="1"/>
  <c r="AO9340" i="1"/>
  <c r="AO9341" i="1"/>
  <c r="AO9342" i="1"/>
  <c r="AO9343" i="1"/>
  <c r="AO9344" i="1"/>
  <c r="AO9345" i="1"/>
  <c r="AO9346" i="1"/>
  <c r="AO9347" i="1"/>
  <c r="AO9348" i="1"/>
  <c r="AO9349" i="1"/>
  <c r="AO9350" i="1"/>
  <c r="AO9351" i="1"/>
  <c r="AO9352" i="1"/>
  <c r="AO9353" i="1"/>
  <c r="AO9354" i="1"/>
  <c r="AO9355" i="1"/>
  <c r="AO9356" i="1"/>
  <c r="AO9357" i="1"/>
  <c r="AO9358" i="1"/>
  <c r="AO9359" i="1"/>
  <c r="AO9360" i="1"/>
  <c r="AO9361" i="1"/>
  <c r="AO9362" i="1"/>
  <c r="AO9363" i="1"/>
  <c r="AO9364" i="1"/>
  <c r="AO9365" i="1"/>
  <c r="AO9366" i="1"/>
  <c r="AO9367" i="1"/>
  <c r="AO9368" i="1"/>
  <c r="AO9369" i="1"/>
  <c r="AO9370" i="1"/>
  <c r="AO9371" i="1"/>
  <c r="AO9372" i="1"/>
  <c r="AO9373" i="1"/>
  <c r="AO9374" i="1"/>
  <c r="AO9375" i="1"/>
  <c r="AO9376" i="1"/>
  <c r="AO9377" i="1"/>
  <c r="AO9378" i="1"/>
  <c r="AO9379" i="1"/>
  <c r="AO9380" i="1"/>
  <c r="AO9381" i="1"/>
  <c r="AO9382" i="1"/>
  <c r="AO9383" i="1"/>
  <c r="AO9384" i="1"/>
  <c r="AO9385" i="1"/>
  <c r="AO9386" i="1"/>
  <c r="AO9387" i="1"/>
  <c r="AO9388" i="1"/>
  <c r="AO9389" i="1"/>
  <c r="AO9390" i="1"/>
  <c r="AO9391" i="1"/>
  <c r="AO9392" i="1"/>
  <c r="AO9393" i="1"/>
  <c r="AO9394" i="1"/>
  <c r="AO9395" i="1"/>
  <c r="AO9396" i="1"/>
  <c r="AO9397" i="1"/>
  <c r="AO9398" i="1"/>
  <c r="AO9399" i="1"/>
  <c r="AO9400" i="1"/>
  <c r="AO9401" i="1"/>
  <c r="AO9402" i="1"/>
  <c r="AO9403" i="1"/>
  <c r="AO9404" i="1"/>
  <c r="AO9405" i="1"/>
  <c r="AO9406" i="1"/>
  <c r="AO9407" i="1"/>
  <c r="AO9408" i="1"/>
  <c r="AO9409" i="1"/>
  <c r="AO9410" i="1"/>
  <c r="AO9411" i="1"/>
  <c r="AO9412" i="1"/>
  <c r="AO9413" i="1"/>
  <c r="AO9414" i="1"/>
  <c r="AO9415" i="1"/>
  <c r="AO9416" i="1"/>
  <c r="AO9417" i="1"/>
  <c r="AO9418" i="1"/>
  <c r="AO9419" i="1"/>
  <c r="AO9420" i="1"/>
  <c r="AO9421" i="1"/>
  <c r="AO9422" i="1"/>
  <c r="AO9423" i="1"/>
  <c r="AO9424" i="1"/>
  <c r="AO9425" i="1"/>
  <c r="AO9426" i="1"/>
  <c r="AO9427" i="1"/>
  <c r="AO9428" i="1"/>
  <c r="AO9429" i="1"/>
  <c r="AO9430" i="1"/>
  <c r="AO9431" i="1"/>
  <c r="AO9432" i="1"/>
  <c r="AO9433" i="1"/>
  <c r="AO9434" i="1"/>
  <c r="AO9435" i="1"/>
  <c r="AO9436" i="1"/>
  <c r="AO9437" i="1"/>
  <c r="AO9438" i="1"/>
  <c r="AO9439" i="1"/>
  <c r="AO9440" i="1"/>
  <c r="AO9441" i="1"/>
  <c r="AO9442" i="1"/>
  <c r="AO9443" i="1"/>
  <c r="AO9444" i="1"/>
  <c r="AO9445" i="1"/>
  <c r="AO9446" i="1"/>
  <c r="AO9447" i="1"/>
  <c r="AO9448" i="1"/>
  <c r="AO9449" i="1"/>
  <c r="AO9450" i="1"/>
  <c r="AO9451" i="1"/>
  <c r="AO9452" i="1"/>
  <c r="AO9453" i="1"/>
  <c r="AO9454" i="1"/>
  <c r="AO9455" i="1"/>
  <c r="AO9456" i="1"/>
  <c r="AO9457" i="1"/>
  <c r="AO9458" i="1"/>
  <c r="AO9459" i="1"/>
  <c r="AO9460" i="1"/>
  <c r="AO9461" i="1"/>
  <c r="AO9462" i="1"/>
  <c r="AO9463" i="1"/>
  <c r="AO9464" i="1"/>
  <c r="AO9465" i="1"/>
  <c r="AO9466" i="1"/>
  <c r="AO9467" i="1"/>
  <c r="AO9468" i="1"/>
  <c r="AO9469" i="1"/>
  <c r="AO9470" i="1"/>
  <c r="AO9471" i="1"/>
  <c r="AO9472" i="1"/>
  <c r="AO9473" i="1"/>
  <c r="AO9474" i="1"/>
  <c r="AO9475" i="1"/>
  <c r="AO9476" i="1"/>
  <c r="AO9477" i="1"/>
  <c r="AO9478" i="1"/>
  <c r="AO9479" i="1"/>
  <c r="AO9480" i="1"/>
  <c r="AO9481" i="1"/>
  <c r="AO9482" i="1"/>
  <c r="AO9483" i="1"/>
  <c r="AO9484" i="1"/>
  <c r="AO9485" i="1"/>
  <c r="AO9486" i="1"/>
  <c r="AO9487" i="1"/>
  <c r="AO9488" i="1"/>
  <c r="AO9489" i="1"/>
  <c r="AO9490" i="1"/>
  <c r="AO9491" i="1"/>
  <c r="AO9492" i="1"/>
  <c r="AO9493" i="1"/>
  <c r="AO9494" i="1"/>
  <c r="AO9495" i="1"/>
  <c r="AO9496" i="1"/>
  <c r="AO9497" i="1"/>
  <c r="AO9498" i="1"/>
  <c r="AO9499" i="1"/>
  <c r="AO9500" i="1"/>
  <c r="AO9501" i="1"/>
  <c r="AO9502" i="1"/>
  <c r="AO9503" i="1"/>
  <c r="AO9504" i="1"/>
  <c r="AO9505" i="1"/>
  <c r="AO9506" i="1"/>
  <c r="AO9507" i="1"/>
  <c r="AO9508" i="1"/>
  <c r="AO9509" i="1"/>
  <c r="AO9510" i="1"/>
  <c r="AO9511" i="1"/>
  <c r="AO9512" i="1"/>
  <c r="AO9513" i="1"/>
  <c r="AO9514" i="1"/>
  <c r="AO9515" i="1"/>
  <c r="AO9516" i="1"/>
  <c r="AO9517" i="1"/>
  <c r="AO9518" i="1"/>
  <c r="AO9519" i="1"/>
  <c r="AO9520" i="1"/>
  <c r="AO9521" i="1"/>
  <c r="AO9522" i="1"/>
  <c r="AO9523" i="1"/>
  <c r="AO9524" i="1"/>
  <c r="AO9525" i="1"/>
  <c r="AO9526" i="1"/>
  <c r="AO9527" i="1"/>
  <c r="AO9528" i="1"/>
  <c r="AO9529" i="1"/>
  <c r="AO9530" i="1"/>
  <c r="AO9531" i="1"/>
  <c r="AO9532" i="1"/>
  <c r="AO9533" i="1"/>
  <c r="AO9534" i="1"/>
  <c r="AO9535" i="1"/>
  <c r="AO9536" i="1"/>
  <c r="AO9537" i="1"/>
  <c r="AO9538" i="1"/>
  <c r="AO9539" i="1"/>
  <c r="AO9540" i="1"/>
  <c r="AO9541" i="1"/>
  <c r="AO9542" i="1"/>
  <c r="AO9543" i="1"/>
  <c r="AO9544" i="1"/>
  <c r="AO9545" i="1"/>
  <c r="AO9546" i="1"/>
  <c r="AO9547" i="1"/>
  <c r="AO9548" i="1"/>
  <c r="AO9549" i="1"/>
  <c r="AO9550" i="1"/>
  <c r="AO9551" i="1"/>
  <c r="AO9552" i="1"/>
  <c r="AO9553" i="1"/>
  <c r="AO9554" i="1"/>
  <c r="AO9555" i="1"/>
  <c r="AO9556" i="1"/>
  <c r="AO9557" i="1"/>
  <c r="AO9558" i="1"/>
  <c r="AO9559" i="1"/>
  <c r="AO9560" i="1"/>
  <c r="AO9561" i="1"/>
  <c r="AO9562" i="1"/>
  <c r="AO9563" i="1"/>
  <c r="AO9564" i="1"/>
  <c r="AO9565" i="1"/>
  <c r="AO9566" i="1"/>
  <c r="AO9567" i="1"/>
  <c r="AO9568" i="1"/>
  <c r="AO9569" i="1"/>
  <c r="AO9570" i="1"/>
  <c r="AO9571" i="1"/>
  <c r="AO9572" i="1"/>
  <c r="AO9573" i="1"/>
  <c r="AO9574" i="1"/>
  <c r="AO9575" i="1"/>
  <c r="AO9576" i="1"/>
  <c r="AO9577" i="1"/>
  <c r="AO9578" i="1"/>
  <c r="AO9579" i="1"/>
  <c r="AO9580" i="1"/>
  <c r="AO9581" i="1"/>
  <c r="AO9582" i="1"/>
  <c r="AO9583" i="1"/>
  <c r="AO9584" i="1"/>
  <c r="AO9585" i="1"/>
  <c r="AO9586" i="1"/>
  <c r="AO9587" i="1"/>
  <c r="AO9588" i="1"/>
  <c r="AO9589" i="1"/>
  <c r="AO9590" i="1"/>
  <c r="AO9591" i="1"/>
  <c r="AO9592" i="1"/>
  <c r="AO9593" i="1"/>
  <c r="AO9594" i="1"/>
  <c r="AO9595" i="1"/>
  <c r="AO9596" i="1"/>
  <c r="AO9597" i="1"/>
  <c r="AO9598" i="1"/>
  <c r="AO9599" i="1"/>
  <c r="AO9600" i="1"/>
  <c r="AO9601" i="1"/>
  <c r="AO9602" i="1"/>
  <c r="AO9603" i="1"/>
  <c r="AO9604" i="1"/>
  <c r="AO9605" i="1"/>
  <c r="AO9606" i="1"/>
  <c r="AO9607" i="1"/>
  <c r="AO9608" i="1"/>
  <c r="AO9609" i="1"/>
  <c r="AO9610" i="1"/>
  <c r="AO9611" i="1"/>
  <c r="AP2" i="1"/>
  <c r="AO2" i="1"/>
  <c r="B78" i="1"/>
  <c r="B77" i="1"/>
  <c r="I16" i="1"/>
  <c r="I19" i="1" s="1"/>
  <c r="I15" i="1"/>
  <c r="I18" i="1"/>
  <c r="G19" i="1"/>
  <c r="G18" i="1"/>
  <c r="G16" i="1"/>
  <c r="G15" i="1"/>
  <c r="D70" i="1"/>
  <c r="F70" i="1"/>
  <c r="H70" i="1"/>
  <c r="J70" i="1"/>
  <c r="L70" i="1"/>
  <c r="N70" i="1"/>
  <c r="P70" i="1"/>
  <c r="R70" i="1"/>
  <c r="T70" i="1"/>
  <c r="V70" i="1"/>
  <c r="X70" i="1"/>
  <c r="Z70" i="1"/>
  <c r="AB70" i="1"/>
  <c r="AD70" i="1"/>
  <c r="AF70" i="1"/>
  <c r="B70" i="1"/>
  <c r="I50" i="1"/>
  <c r="E39" i="1"/>
  <c r="E40" i="1"/>
  <c r="E35" i="1"/>
  <c r="C35" i="1"/>
  <c r="G8" i="1"/>
  <c r="G6" i="1"/>
  <c r="I47" i="1"/>
  <c r="I46" i="1"/>
  <c r="I42" i="1"/>
  <c r="E47" i="1"/>
  <c r="E50" i="1" s="1"/>
  <c r="E46" i="1"/>
  <c r="E49" i="1" s="1"/>
  <c r="C46" i="1"/>
  <c r="C47" i="1"/>
  <c r="C52" i="1" s="1"/>
  <c r="E42" i="1"/>
  <c r="C42" i="1"/>
  <c r="M2" i="1"/>
  <c r="I6" i="1"/>
  <c r="I40" i="1" s="1"/>
  <c r="I4" i="1"/>
  <c r="C6" i="1"/>
  <c r="C4" i="1"/>
  <c r="J69" i="1" l="1"/>
  <c r="I39" i="1"/>
  <c r="C39" i="1"/>
  <c r="E52" i="1"/>
  <c r="I52" i="1"/>
  <c r="C49" i="1"/>
  <c r="C50" i="1"/>
  <c r="C40" i="1"/>
  <c r="E43" i="1"/>
  <c r="I49" i="1"/>
  <c r="E53" i="1"/>
  <c r="L69" i="1"/>
  <c r="X69" i="1"/>
  <c r="Z69" i="1"/>
  <c r="AB69" i="1"/>
  <c r="AD69" i="1"/>
  <c r="B69" i="1"/>
  <c r="AF69" i="1"/>
  <c r="H69" i="1"/>
  <c r="C53" i="1" l="1"/>
  <c r="C43" i="1"/>
</calcChain>
</file>

<file path=xl/sharedStrings.xml><?xml version="1.0" encoding="utf-8"?>
<sst xmlns="http://schemas.openxmlformats.org/spreadsheetml/2006/main" count="108" uniqueCount="86">
  <si>
    <t>Messreihe 1</t>
  </si>
  <si>
    <t>Messreihe 3</t>
  </si>
  <si>
    <t xml:space="preserve">Rem. Ob. </t>
  </si>
  <si>
    <t>a</t>
  </si>
  <si>
    <t>b</t>
  </si>
  <si>
    <t>Rem. Unt.</t>
  </si>
  <si>
    <t>Koerz. H links</t>
  </si>
  <si>
    <t>Koerz. H. rechts</t>
  </si>
  <si>
    <t>Messreihe 7</t>
  </si>
  <si>
    <t>Sättigung oben</t>
  </si>
  <si>
    <t>Sättigung unten</t>
  </si>
  <si>
    <t>Messreihe 16</t>
  </si>
  <si>
    <t>leer!</t>
  </si>
  <si>
    <t>Messreihe #1</t>
  </si>
  <si>
    <t>Messreihe #2</t>
  </si>
  <si>
    <t>Messreihe #3</t>
  </si>
  <si>
    <t>Messreihe #4</t>
  </si>
  <si>
    <t>Messreihe #5</t>
  </si>
  <si>
    <t>Messreihe #6</t>
  </si>
  <si>
    <t>Messreihe #7</t>
  </si>
  <si>
    <t>Messreihe #8</t>
  </si>
  <si>
    <t>Messreihe #9</t>
  </si>
  <si>
    <t>Messreihe #10</t>
  </si>
  <si>
    <t>Messreihe #11</t>
  </si>
  <si>
    <t>Messreihe #12</t>
  </si>
  <si>
    <t>Messreihe #13</t>
  </si>
  <si>
    <t>Messreihe #14</t>
  </si>
  <si>
    <t>Messreihe #15</t>
  </si>
  <si>
    <t>Messreihe #16</t>
  </si>
  <si>
    <t>N_1</t>
  </si>
  <si>
    <t>N_2</t>
  </si>
  <si>
    <t>d_a/m</t>
  </si>
  <si>
    <t>d_i/m</t>
  </si>
  <si>
    <t>Füllfaktor</t>
  </si>
  <si>
    <t>Messbereich FM/Vs</t>
  </si>
  <si>
    <t>Messwiderstand/Ohm</t>
  </si>
  <si>
    <t>Höhe</t>
  </si>
  <si>
    <t>H/U_A</t>
  </si>
  <si>
    <t>B/U_B</t>
  </si>
  <si>
    <t xml:space="preserve">Widerstandsfehler: </t>
  </si>
  <si>
    <t>sigma_R</t>
  </si>
  <si>
    <t>Sigma B</t>
  </si>
  <si>
    <t>Spannungsfehler Pasco:</t>
  </si>
  <si>
    <t>Rem. Bestwert</t>
  </si>
  <si>
    <t>Rem. Fehler</t>
  </si>
  <si>
    <t>R_o Fehler</t>
  </si>
  <si>
    <t>R_u Fehler</t>
  </si>
  <si>
    <t>Koerz. Links</t>
  </si>
  <si>
    <t>Koerz. Rechts</t>
  </si>
  <si>
    <t>Fehler koerz. Links</t>
  </si>
  <si>
    <t>Fehler koerz. Rechts</t>
  </si>
  <si>
    <t>Widerstand:</t>
  </si>
  <si>
    <t>Koerz:</t>
  </si>
  <si>
    <t>Fehler Koerz:</t>
  </si>
  <si>
    <t>Stg. Oben:</t>
  </si>
  <si>
    <t>Stg. Unten:</t>
  </si>
  <si>
    <t>Fläche</t>
  </si>
  <si>
    <t>Dichte</t>
  </si>
  <si>
    <t>Bestwert W/m [J/kg]</t>
  </si>
  <si>
    <t>Sättigungsfehler oben</t>
  </si>
  <si>
    <t>Sättigungsfehler unten</t>
  </si>
  <si>
    <t>Sättigungsindukt.</t>
  </si>
  <si>
    <t>Fehler Sättigungsindukt.</t>
  </si>
  <si>
    <t>Holzsteigung:</t>
  </si>
  <si>
    <t>Steigungsfehler:</t>
  </si>
  <si>
    <t>Fehler [J/kg]</t>
  </si>
  <si>
    <t>H [A/m] Messreihe #1</t>
  </si>
  <si>
    <t>B [T] Messreihe #1</t>
  </si>
  <si>
    <t>H [A/m] Messreihe #7</t>
  </si>
  <si>
    <t>B [T] Messreihe #7</t>
  </si>
  <si>
    <t>rel. Fehler H:</t>
  </si>
  <si>
    <t>rel. Fehler B:</t>
  </si>
  <si>
    <t>rel. Fehler H</t>
  </si>
  <si>
    <t>rel. Fehler B</t>
  </si>
  <si>
    <t>Flachstahl</t>
  </si>
  <si>
    <t>5000 H2</t>
  </si>
  <si>
    <t>5000 Z</t>
  </si>
  <si>
    <t>my0:</t>
  </si>
  <si>
    <t>myr</t>
  </si>
  <si>
    <t>Fehler myr</t>
  </si>
  <si>
    <t>H [A/m] Messreihe #16</t>
  </si>
  <si>
    <t>B [T] Messreihe #16</t>
  </si>
  <si>
    <t>Messreihe 3 Steigung Sättigungsbereich:</t>
  </si>
  <si>
    <t>Fehler</t>
  </si>
  <si>
    <t>Bestwert:</t>
  </si>
  <si>
    <t>Fehler: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</si>
</sst>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E2C6-8AB2-4948-B17C-E56FFE2AEC51}">
  <dimension ref="A1:BD9611"/>
  <sheetViews>
    <sheetView tabSelected="1" topLeftCell="A70" zoomScale="66" workbookViewId="0">
      <selection activeCell="C91" sqref="C91"/>
    </sheetView>
  </sheetViews>
  <sheetFormatPr baseColWidth="10" defaultRowHeight="14.5" x14ac:dyDescent="0.35"/>
  <cols>
    <col min="1" max="1" width="36" bestFit="1" customWidth="1"/>
    <col min="2" max="2" width="11.90625" bestFit="1" customWidth="1"/>
    <col min="3" max="3" width="13" bestFit="1" customWidth="1"/>
    <col min="5" max="5" width="13" bestFit="1" customWidth="1"/>
    <col min="6" max="6" width="12.54296875" bestFit="1" customWidth="1"/>
    <col min="7" max="7" width="12.26953125" bestFit="1" customWidth="1"/>
    <col min="9" max="9" width="12.453125" bestFit="1" customWidth="1"/>
    <col min="12" max="12" width="12.08984375" bestFit="1" customWidth="1"/>
    <col min="13" max="13" width="24.453125" bestFit="1" customWidth="1"/>
    <col min="14" max="14" width="12.08984375" bestFit="1" customWidth="1"/>
    <col min="40" max="40" width="16.7265625" bestFit="1" customWidth="1"/>
    <col min="46" max="46" width="19.26953125" bestFit="1" customWidth="1"/>
    <col min="47" max="47" width="16.7265625" bestFit="1" customWidth="1"/>
    <col min="53" max="53" width="20.6328125" bestFit="1" customWidth="1"/>
    <col min="54" max="54" width="17.54296875" bestFit="1" customWidth="1"/>
  </cols>
  <sheetData>
    <row r="1" spans="1:56" x14ac:dyDescent="0.35">
      <c r="C1" t="s">
        <v>8</v>
      </c>
      <c r="E1" t="s">
        <v>0</v>
      </c>
      <c r="G1" t="s">
        <v>1</v>
      </c>
      <c r="I1" t="s">
        <v>11</v>
      </c>
      <c r="M1" t="s">
        <v>39</v>
      </c>
      <c r="N1" t="s">
        <v>51</v>
      </c>
      <c r="AM1" t="s">
        <v>66</v>
      </c>
      <c r="AN1" t="s">
        <v>67</v>
      </c>
      <c r="AO1" t="s">
        <v>70</v>
      </c>
      <c r="AP1" t="s">
        <v>71</v>
      </c>
      <c r="AT1" t="s">
        <v>68</v>
      </c>
      <c r="AU1" t="s">
        <v>69</v>
      </c>
      <c r="AV1" t="s">
        <v>72</v>
      </c>
      <c r="AW1" t="s">
        <v>73</v>
      </c>
      <c r="BA1" t="s">
        <v>80</v>
      </c>
      <c r="BB1" t="s">
        <v>81</v>
      </c>
      <c r="BC1" t="s">
        <v>70</v>
      </c>
      <c r="BD1" t="s">
        <v>71</v>
      </c>
    </row>
    <row r="2" spans="1:56" x14ac:dyDescent="0.35">
      <c r="C2" t="s">
        <v>74</v>
      </c>
      <c r="E2" t="s">
        <v>75</v>
      </c>
      <c r="I2" t="s">
        <v>76</v>
      </c>
      <c r="M2">
        <f>0.016*66.7+0.3</f>
        <v>1.3672000000000002</v>
      </c>
      <c r="N2">
        <v>66.7</v>
      </c>
      <c r="AM2">
        <v>82.141369392308121</v>
      </c>
      <c r="AN2">
        <v>1.1422216296065029</v>
      </c>
      <c r="AO2">
        <f>ABS(1/AM2*SQRT(($B$66*0.00122)^2+($M$2/$N$2*AM2)^2))</f>
        <v>2.0498529856714163E-2</v>
      </c>
      <c r="AP2">
        <f>ABS($B$70/AN2)</f>
        <v>2.0265898971045328E-2</v>
      </c>
      <c r="AT2">
        <v>7072.8456710038299</v>
      </c>
      <c r="AU2">
        <v>1.4971650120666955</v>
      </c>
      <c r="AV2">
        <f>ABS(1/AT2*SQRT(($N$66*0.00122)^2+($M$2/$N$2*AT2)^2))</f>
        <v>2.0530283150780402E-2</v>
      </c>
      <c r="AW2">
        <f>ABS($N$70/AU2)</f>
        <v>2.1004058087821693E-2</v>
      </c>
      <c r="BA2">
        <v>84.918627126146831</v>
      </c>
      <c r="BB2">
        <v>1.4398270331814635</v>
      </c>
      <c r="BC2">
        <f>ABS(1/BA2*SQRT(($AF$66*0.00122)^2+($M$2/$N$2*BA2)^2))</f>
        <v>2.0498491846785625E-2</v>
      </c>
      <c r="BD2">
        <f>ABS($AF$70/BB2)</f>
        <v>2.2967191410286126E-2</v>
      </c>
    </row>
    <row r="3" spans="1:56" x14ac:dyDescent="0.35">
      <c r="A3" t="s">
        <v>2</v>
      </c>
      <c r="B3" t="s">
        <v>3</v>
      </c>
      <c r="C3">
        <v>0.52883999999999998</v>
      </c>
      <c r="E3">
        <v>0.64400000000000002</v>
      </c>
      <c r="I3">
        <v>1.4243399999999999</v>
      </c>
      <c r="AM3">
        <v>82.129339314775564</v>
      </c>
      <c r="AN3">
        <v>1.1445333127122332</v>
      </c>
      <c r="AO3">
        <f t="shared" ref="AO3:AO66" si="0">ABS(1/AM3*SQRT(($B$66*0.00122)^2+($M$2/$N$2*AM3)^2))</f>
        <v>2.0498530084859617E-2</v>
      </c>
      <c r="AP3">
        <f t="shared" ref="AP3:AP66" si="1">ABS($B$70/AN3)</f>
        <v>2.0224966710049981E-2</v>
      </c>
      <c r="AT3">
        <v>7072.8456710038299</v>
      </c>
      <c r="AU3">
        <v>1.4940180726195695</v>
      </c>
      <c r="AV3">
        <f t="shared" ref="AV3:AV66" si="2">ABS(1/AT3*SQRT(($N$66*0.00122)^2+($M$2/$N$2*AT3)^2))</f>
        <v>2.0530283150780402E-2</v>
      </c>
      <c r="AW3">
        <f t="shared" ref="AW3:AW66" si="3">ABS($N$70/AU3)</f>
        <v>2.1048300189144064E-2</v>
      </c>
      <c r="BA3">
        <v>84.918627126146831</v>
      </c>
      <c r="BB3">
        <v>1.4431305174976061</v>
      </c>
      <c r="BC3">
        <f t="shared" ref="BC3:BC66" si="4">ABS(1/BA3*SQRT(($AF$66*0.00122)^2+($M$2/$N$2*BA3)^2))</f>
        <v>2.0498491846785625E-2</v>
      </c>
      <c r="BD3">
        <f t="shared" ref="BD3:BD66" si="5">ABS($AF$70/BB3)</f>
        <v>2.2914616985665624E-2</v>
      </c>
    </row>
    <row r="4" spans="1:56" x14ac:dyDescent="0.35">
      <c r="B4" t="s">
        <v>4</v>
      </c>
      <c r="C4">
        <f>7.08882*10^-4</f>
        <v>7.0888200000000009E-4</v>
      </c>
      <c r="E4">
        <v>3.6560000000000002E-2</v>
      </c>
      <c r="I4">
        <f>4.63733*10^-4</f>
        <v>4.6373300000000008E-4</v>
      </c>
      <c r="M4" t="s">
        <v>42</v>
      </c>
      <c r="AM4">
        <v>82.141369392308121</v>
      </c>
      <c r="AN4">
        <v>1.1422153661883341</v>
      </c>
      <c r="AO4">
        <f t="shared" si="0"/>
        <v>2.0498529856714163E-2</v>
      </c>
      <c r="AP4">
        <f t="shared" si="1"/>
        <v>2.026601010052544E-2</v>
      </c>
      <c r="AT4">
        <v>7072.8456710038299</v>
      </c>
      <c r="AU4">
        <v>1.4971604413485442</v>
      </c>
      <c r="AV4">
        <f t="shared" si="2"/>
        <v>2.0530283150780402E-2</v>
      </c>
      <c r="AW4">
        <f t="shared" si="3"/>
        <v>2.1004122211630272E-2</v>
      </c>
      <c r="BA4">
        <v>84.918627126146831</v>
      </c>
      <c r="BB4">
        <v>1.439820245199992</v>
      </c>
      <c r="BC4">
        <f t="shared" si="4"/>
        <v>2.0498491846785625E-2</v>
      </c>
      <c r="BD4">
        <f t="shared" si="5"/>
        <v>2.296729968829532E-2</v>
      </c>
    </row>
    <row r="5" spans="1:56" x14ac:dyDescent="0.35">
      <c r="A5" t="s">
        <v>5</v>
      </c>
      <c r="B5" t="s">
        <v>3</v>
      </c>
      <c r="C5">
        <v>-0.55401</v>
      </c>
      <c r="E5">
        <v>-0.65203999999999995</v>
      </c>
      <c r="G5" t="s">
        <v>54</v>
      </c>
      <c r="I5">
        <v>-1.4279500000000001</v>
      </c>
      <c r="M5">
        <v>1.2199999999999999E-3</v>
      </c>
      <c r="AM5">
        <v>82.129339314775564</v>
      </c>
      <c r="AN5">
        <v>1.1445270492940645</v>
      </c>
      <c r="AO5">
        <f t="shared" si="0"/>
        <v>2.0498530084859617E-2</v>
      </c>
      <c r="AP5">
        <f t="shared" si="1"/>
        <v>2.022507739107236E-2</v>
      </c>
      <c r="AT5">
        <v>7079.5434415256132</v>
      </c>
      <c r="AU5">
        <v>1.4940135019014182</v>
      </c>
      <c r="AV5">
        <f t="shared" si="2"/>
        <v>2.0530221673158051E-2</v>
      </c>
      <c r="AW5">
        <f t="shared" si="3"/>
        <v>2.1048364583373173E-2</v>
      </c>
      <c r="BA5">
        <v>84.930756625807746</v>
      </c>
      <c r="BB5">
        <v>1.4464306078230129</v>
      </c>
      <c r="BC5">
        <f t="shared" si="4"/>
        <v>2.0498491635230046E-2</v>
      </c>
      <c r="BD5">
        <f t="shared" si="5"/>
        <v>2.2862336354008767E-2</v>
      </c>
    </row>
    <row r="6" spans="1:56" x14ac:dyDescent="0.35">
      <c r="B6" t="s">
        <v>4</v>
      </c>
      <c r="C6">
        <f>6.89266*10^-4</f>
        <v>6.8926600000000001E-4</v>
      </c>
      <c r="E6">
        <v>3.61E-2</v>
      </c>
      <c r="G6">
        <f>1.06775*10^-5</f>
        <v>1.0677500000000001E-5</v>
      </c>
      <c r="I6">
        <f>4.03369*10^-4</f>
        <v>4.0336899999999999E-4</v>
      </c>
      <c r="AM6">
        <v>82.141369392308121</v>
      </c>
      <c r="AN6">
        <v>1.1422091027701651</v>
      </c>
      <c r="AO6">
        <f t="shared" si="0"/>
        <v>2.0498529856714163E-2</v>
      </c>
      <c r="AP6">
        <f t="shared" si="1"/>
        <v>2.0266121231224336E-2</v>
      </c>
      <c r="AT6">
        <v>7072.8456710038299</v>
      </c>
      <c r="AU6">
        <v>1.4971558706303929</v>
      </c>
      <c r="AV6">
        <f t="shared" si="2"/>
        <v>2.0530283150780402E-2</v>
      </c>
      <c r="AW6">
        <f t="shared" si="3"/>
        <v>2.1004186335830382E-2</v>
      </c>
      <c r="BA6">
        <v>84.930756625807746</v>
      </c>
      <c r="BB6">
        <v>1.4398134572185204</v>
      </c>
      <c r="BC6">
        <f t="shared" si="4"/>
        <v>2.0498491635230046E-2</v>
      </c>
      <c r="BD6">
        <f t="shared" si="5"/>
        <v>2.2967407967325465E-2</v>
      </c>
    </row>
    <row r="7" spans="1:56" x14ac:dyDescent="0.35">
      <c r="A7" t="s">
        <v>6</v>
      </c>
      <c r="B7" t="s">
        <v>3</v>
      </c>
      <c r="C7">
        <v>0.75963000000000003</v>
      </c>
      <c r="E7">
        <v>1.36707</v>
      </c>
      <c r="G7" t="s">
        <v>55</v>
      </c>
      <c r="I7">
        <v>33.661070000000002</v>
      </c>
      <c r="AM7">
        <v>82.129339314775564</v>
      </c>
      <c r="AN7">
        <v>1.1445207858758955</v>
      </c>
      <c r="AO7">
        <f t="shared" si="0"/>
        <v>2.0498530084859617E-2</v>
      </c>
      <c r="AP7">
        <f t="shared" si="1"/>
        <v>2.0225188073306151E-2</v>
      </c>
      <c r="AT7">
        <v>7072.8456710038299</v>
      </c>
      <c r="AU7">
        <v>1.4940089311832672</v>
      </c>
      <c r="AV7">
        <f t="shared" si="2"/>
        <v>2.0530283150780402E-2</v>
      </c>
      <c r="AW7">
        <f t="shared" si="3"/>
        <v>2.1048428977996286E-2</v>
      </c>
      <c r="BA7">
        <v>84.930756625807746</v>
      </c>
      <c r="BB7">
        <v>1.4464238198415413</v>
      </c>
      <c r="BC7">
        <f t="shared" si="4"/>
        <v>2.0498491635230046E-2</v>
      </c>
      <c r="BD7">
        <f t="shared" si="5"/>
        <v>2.2862443645601617E-2</v>
      </c>
    </row>
    <row r="8" spans="1:56" x14ac:dyDescent="0.35">
      <c r="B8" t="s">
        <v>4</v>
      </c>
      <c r="C8">
        <v>2.32E-3</v>
      </c>
      <c r="E8">
        <v>0.42856</v>
      </c>
      <c r="G8">
        <f>7.27258*10^-6</f>
        <v>7.2725799999999991E-6</v>
      </c>
      <c r="I8">
        <v>2.4900500000000001</v>
      </c>
      <c r="AM8">
        <v>82.141369392308121</v>
      </c>
      <c r="AN8">
        <v>1.1422028393519963</v>
      </c>
      <c r="AO8">
        <f t="shared" si="0"/>
        <v>2.0498529856714163E-2</v>
      </c>
      <c r="AP8">
        <f t="shared" si="1"/>
        <v>2.0266232363142029E-2</v>
      </c>
      <c r="AT8">
        <v>7072.8456710038299</v>
      </c>
      <c r="AU8">
        <v>1.4971512999122418</v>
      </c>
      <c r="AV8">
        <f t="shared" si="2"/>
        <v>2.0530283150780402E-2</v>
      </c>
      <c r="AW8">
        <f t="shared" si="3"/>
        <v>2.1004250460422026E-2</v>
      </c>
      <c r="BA8">
        <v>84.930756625807746</v>
      </c>
      <c r="BB8">
        <v>1.4398066692370488</v>
      </c>
      <c r="BC8">
        <f t="shared" si="4"/>
        <v>2.0498491635230046E-2</v>
      </c>
      <c r="BD8">
        <f t="shared" si="5"/>
        <v>2.2967516247376574E-2</v>
      </c>
    </row>
    <row r="9" spans="1:56" x14ac:dyDescent="0.35">
      <c r="A9" t="s">
        <v>7</v>
      </c>
      <c r="B9" t="s">
        <v>3</v>
      </c>
      <c r="C9">
        <v>-0.77178999999999998</v>
      </c>
      <c r="E9">
        <v>-1.62856</v>
      </c>
      <c r="I9">
        <v>-24.70439</v>
      </c>
      <c r="AM9">
        <v>82.141369392308121</v>
      </c>
      <c r="AN9">
        <v>1.1445145224577267</v>
      </c>
      <c r="AO9">
        <f t="shared" si="0"/>
        <v>2.0498529856714163E-2</v>
      </c>
      <c r="AP9">
        <f t="shared" si="1"/>
        <v>2.0225298756751366E-2</v>
      </c>
      <c r="AT9">
        <v>7072.8456710038299</v>
      </c>
      <c r="AU9">
        <v>1.4940043604651159</v>
      </c>
      <c r="AV9">
        <f t="shared" si="2"/>
        <v>2.0530283150780402E-2</v>
      </c>
      <c r="AW9">
        <f t="shared" si="3"/>
        <v>2.1048493373013417E-2</v>
      </c>
      <c r="BA9">
        <v>84.930756625807746</v>
      </c>
      <c r="BB9">
        <v>1.4431101535531914</v>
      </c>
      <c r="BC9">
        <f t="shared" si="4"/>
        <v>2.0498491635230046E-2</v>
      </c>
      <c r="BD9">
        <f t="shared" si="5"/>
        <v>2.2914940337272174E-2</v>
      </c>
    </row>
    <row r="10" spans="1:56" x14ac:dyDescent="0.35">
      <c r="B10" t="s">
        <v>4</v>
      </c>
      <c r="C10">
        <v>2.15E-3</v>
      </c>
      <c r="E10">
        <v>0.51317999999999997</v>
      </c>
      <c r="I10">
        <v>1.82182</v>
      </c>
      <c r="AM10">
        <v>82.141369392308121</v>
      </c>
      <c r="AN10">
        <v>1.1421965759338273</v>
      </c>
      <c r="AO10">
        <f t="shared" si="0"/>
        <v>2.0498529856714163E-2</v>
      </c>
      <c r="AP10">
        <f t="shared" si="1"/>
        <v>2.0266343496278545E-2</v>
      </c>
      <c r="AT10">
        <v>7079.5434415256132</v>
      </c>
      <c r="AU10">
        <v>1.4971467291940905</v>
      </c>
      <c r="AV10">
        <f t="shared" si="2"/>
        <v>2.0530221673158051E-2</v>
      </c>
      <c r="AW10">
        <f t="shared" si="3"/>
        <v>2.100431458540521E-2</v>
      </c>
      <c r="BA10">
        <v>84.918627126146831</v>
      </c>
      <c r="BB10">
        <v>1.4397998812555775</v>
      </c>
      <c r="BC10">
        <f t="shared" si="4"/>
        <v>2.0498491846785625E-2</v>
      </c>
      <c r="BD10">
        <f t="shared" si="5"/>
        <v>2.2967624528448659E-2</v>
      </c>
    </row>
    <row r="11" spans="1:56" x14ac:dyDescent="0.35">
      <c r="AM11">
        <v>82.141369392308121</v>
      </c>
      <c r="AN11">
        <v>1.1445082590395577</v>
      </c>
      <c r="AO11">
        <f t="shared" si="0"/>
        <v>2.0498529856714163E-2</v>
      </c>
      <c r="AP11">
        <f t="shared" si="1"/>
        <v>2.0225409441408035E-2</v>
      </c>
      <c r="AT11">
        <v>7072.8456710038299</v>
      </c>
      <c r="AU11">
        <v>1.4939997897469646</v>
      </c>
      <c r="AV11">
        <f t="shared" si="2"/>
        <v>2.0530283150780402E-2</v>
      </c>
      <c r="AW11">
        <f t="shared" si="3"/>
        <v>2.1048557768424566E-2</v>
      </c>
      <c r="BA11">
        <v>84.930756625807746</v>
      </c>
      <c r="BB11">
        <v>1.4464102438785982</v>
      </c>
      <c r="BC11">
        <f t="shared" si="4"/>
        <v>2.0498491635230046E-2</v>
      </c>
      <c r="BD11">
        <f t="shared" si="5"/>
        <v>2.2862658231808428E-2</v>
      </c>
    </row>
    <row r="12" spans="1:56" x14ac:dyDescent="0.35">
      <c r="A12" t="s">
        <v>9</v>
      </c>
      <c r="G12">
        <v>1.44146</v>
      </c>
      <c r="I12">
        <v>1.4285000000000001</v>
      </c>
      <c r="AM12">
        <v>82.141369392308121</v>
      </c>
      <c r="AN12">
        <v>1.1421903125156583</v>
      </c>
      <c r="AO12">
        <f t="shared" si="0"/>
        <v>2.0498529856714163E-2</v>
      </c>
      <c r="AP12">
        <f t="shared" si="1"/>
        <v>2.0266454630633899E-2</v>
      </c>
      <c r="AT12">
        <v>7072.8456710038299</v>
      </c>
      <c r="AU12">
        <v>1.4971421584759392</v>
      </c>
      <c r="AV12">
        <f t="shared" si="2"/>
        <v>2.0530283150780402E-2</v>
      </c>
      <c r="AW12">
        <f t="shared" si="3"/>
        <v>2.1004378710779936E-2</v>
      </c>
      <c r="BA12">
        <v>84.930756625807746</v>
      </c>
      <c r="BB12">
        <v>1.4397930932741059</v>
      </c>
      <c r="BC12">
        <f t="shared" si="4"/>
        <v>2.0498491635230046E-2</v>
      </c>
      <c r="BD12">
        <f t="shared" si="5"/>
        <v>2.2967732810541742E-2</v>
      </c>
    </row>
    <row r="13" spans="1:56" x14ac:dyDescent="0.35">
      <c r="A13" t="s">
        <v>10</v>
      </c>
      <c r="G13">
        <v>-1.44774</v>
      </c>
      <c r="I13">
        <v>-1.43164</v>
      </c>
      <c r="AM13">
        <v>82.141369392308121</v>
      </c>
      <c r="AN13">
        <v>1.1445019956213887</v>
      </c>
      <c r="AO13">
        <f t="shared" si="0"/>
        <v>2.0498529856714163E-2</v>
      </c>
      <c r="AP13">
        <f t="shared" si="1"/>
        <v>2.0225520127276173E-2</v>
      </c>
      <c r="AT13">
        <v>7072.8456710038299</v>
      </c>
      <c r="AU13">
        <v>1.4939952190288133</v>
      </c>
      <c r="AV13">
        <f t="shared" si="2"/>
        <v>2.0530283150780402E-2</v>
      </c>
      <c r="AW13">
        <f t="shared" si="3"/>
        <v>2.1048622164229737E-2</v>
      </c>
      <c r="BA13">
        <v>84.930756625807746</v>
      </c>
      <c r="BB13">
        <v>1.4430965775902482</v>
      </c>
      <c r="BC13">
        <f t="shared" si="4"/>
        <v>2.0498491635230046E-2</v>
      </c>
      <c r="BD13">
        <f t="shared" si="5"/>
        <v>2.2915155910079772E-2</v>
      </c>
    </row>
    <row r="14" spans="1:56" x14ac:dyDescent="0.35">
      <c r="AM14">
        <v>82.141369392308121</v>
      </c>
      <c r="AN14">
        <v>1.1421840490974895</v>
      </c>
      <c r="AO14">
        <f t="shared" si="0"/>
        <v>2.0498529856714163E-2</v>
      </c>
      <c r="AP14">
        <f t="shared" si="1"/>
        <v>2.0266565766208111E-2</v>
      </c>
      <c r="AT14">
        <v>7072.8456710038299</v>
      </c>
      <c r="AU14">
        <v>1.4971375877577879</v>
      </c>
      <c r="AV14">
        <f t="shared" si="2"/>
        <v>2.0530283150780402E-2</v>
      </c>
      <c r="AW14">
        <f t="shared" si="3"/>
        <v>2.1004442836546209E-2</v>
      </c>
      <c r="BA14">
        <v>84.918627126146831</v>
      </c>
      <c r="BB14">
        <v>1.4397863052926343</v>
      </c>
      <c r="BC14">
        <f t="shared" si="4"/>
        <v>2.0498491846785625E-2</v>
      </c>
      <c r="BD14">
        <f t="shared" si="5"/>
        <v>2.2967841093655832E-2</v>
      </c>
    </row>
    <row r="15" spans="1:56" x14ac:dyDescent="0.35">
      <c r="A15" t="s">
        <v>59</v>
      </c>
      <c r="G15">
        <f>F70</f>
        <v>2.3148148148148143E-2</v>
      </c>
      <c r="I15">
        <f>AF70</f>
        <v>3.3068783068783067E-2</v>
      </c>
      <c r="AM15">
        <v>82.141369392308121</v>
      </c>
      <c r="AN15">
        <v>1.1444957322032199</v>
      </c>
      <c r="AO15">
        <f t="shared" si="0"/>
        <v>2.0498529856714163E-2</v>
      </c>
      <c r="AP15">
        <f t="shared" si="1"/>
        <v>2.0225630814355796E-2</v>
      </c>
      <c r="AT15">
        <v>7072.8456710038299</v>
      </c>
      <c r="AU15">
        <v>1.493990648310662</v>
      </c>
      <c r="AV15">
        <f t="shared" si="2"/>
        <v>2.0530283150780402E-2</v>
      </c>
      <c r="AW15">
        <f t="shared" si="3"/>
        <v>2.1048686560428933E-2</v>
      </c>
      <c r="BA15">
        <v>84.930756625807746</v>
      </c>
      <c r="BB15">
        <v>1.4430897896087769</v>
      </c>
      <c r="BC15">
        <f t="shared" si="4"/>
        <v>2.0498491635230046E-2</v>
      </c>
      <c r="BD15">
        <f t="shared" si="5"/>
        <v>2.2915263698004576E-2</v>
      </c>
    </row>
    <row r="16" spans="1:56" x14ac:dyDescent="0.35">
      <c r="A16" t="s">
        <v>60</v>
      </c>
      <c r="G16">
        <f>F70</f>
        <v>2.3148148148148143E-2</v>
      </c>
      <c r="I16">
        <f>AF70</f>
        <v>3.3068783068783067E-2</v>
      </c>
      <c r="AM16">
        <v>82.141369392308121</v>
      </c>
      <c r="AN16">
        <v>1.1421777856793205</v>
      </c>
      <c r="AO16">
        <f t="shared" si="0"/>
        <v>2.0498529856714163E-2</v>
      </c>
      <c r="AP16">
        <f t="shared" si="1"/>
        <v>2.0266676903001202E-2</v>
      </c>
      <c r="AT16">
        <v>7072.8456710038299</v>
      </c>
      <c r="AU16">
        <v>1.4971330170396366</v>
      </c>
      <c r="AV16">
        <f t="shared" si="2"/>
        <v>2.0530283150780402E-2</v>
      </c>
      <c r="AW16">
        <f t="shared" si="3"/>
        <v>2.100450696270403E-2</v>
      </c>
      <c r="BA16">
        <v>84.918627126146831</v>
      </c>
      <c r="BB16">
        <v>1.4397795173111627</v>
      </c>
      <c r="BC16">
        <f t="shared" si="4"/>
        <v>2.0498491846785625E-2</v>
      </c>
      <c r="BD16">
        <f t="shared" si="5"/>
        <v>2.2967949377790946E-2</v>
      </c>
    </row>
    <row r="17" spans="1:56" x14ac:dyDescent="0.35">
      <c r="AM17">
        <v>82.141369392308121</v>
      </c>
      <c r="AN17">
        <v>1.1444894687850509</v>
      </c>
      <c r="AO17">
        <f t="shared" si="0"/>
        <v>2.0498529856714163E-2</v>
      </c>
      <c r="AP17">
        <f t="shared" si="1"/>
        <v>2.0225741502646933E-2</v>
      </c>
      <c r="AT17">
        <v>7072.8456710038299</v>
      </c>
      <c r="AU17">
        <v>1.4939860775925109</v>
      </c>
      <c r="AV17">
        <f t="shared" si="2"/>
        <v>2.0530283150780402E-2</v>
      </c>
      <c r="AW17">
        <f t="shared" si="3"/>
        <v>2.1048750957022154E-2</v>
      </c>
      <c r="BA17">
        <v>84.918627126146831</v>
      </c>
      <c r="BB17">
        <v>1.4430830016273053</v>
      </c>
      <c r="BC17">
        <f t="shared" si="4"/>
        <v>2.0498491846785625E-2</v>
      </c>
      <c r="BD17">
        <f t="shared" si="5"/>
        <v>2.2915371486943413E-2</v>
      </c>
    </row>
    <row r="18" spans="1:56" x14ac:dyDescent="0.35">
      <c r="A18" t="s">
        <v>61</v>
      </c>
      <c r="G18" s="1">
        <f>0.5*(G12-G13)</f>
        <v>1.4445999999999999</v>
      </c>
      <c r="I18" s="1">
        <f>0.5*(I12-I13)</f>
        <v>1.4300700000000002</v>
      </c>
      <c r="AM18">
        <v>82.141369392308121</v>
      </c>
      <c r="AN18">
        <v>1.1421715222611515</v>
      </c>
      <c r="AO18">
        <f t="shared" si="0"/>
        <v>2.0498529856714163E-2</v>
      </c>
      <c r="AP18">
        <f t="shared" si="1"/>
        <v>2.0266788041013197E-2</v>
      </c>
      <c r="AT18">
        <v>7072.8456710038299</v>
      </c>
      <c r="AU18">
        <v>1.4971284463214856</v>
      </c>
      <c r="AV18">
        <f t="shared" si="2"/>
        <v>2.0530283150780402E-2</v>
      </c>
      <c r="AW18">
        <f t="shared" si="3"/>
        <v>2.1004571089253399E-2</v>
      </c>
      <c r="BA18">
        <v>84.918627126146831</v>
      </c>
      <c r="BB18">
        <v>1.4397727293296911</v>
      </c>
      <c r="BC18">
        <f t="shared" si="4"/>
        <v>2.0498491846785625E-2</v>
      </c>
      <c r="BD18">
        <f t="shared" si="5"/>
        <v>2.2968057662947097E-2</v>
      </c>
    </row>
    <row r="19" spans="1:56" x14ac:dyDescent="0.35">
      <c r="A19" t="s">
        <v>62</v>
      </c>
      <c r="G19" s="1">
        <f>0.5*SQRT(G16^2+G15^2)</f>
        <v>1.6368212527466376E-2</v>
      </c>
      <c r="I19" s="1">
        <f>0.5*SQRT(I16^2+I15^2)</f>
        <v>2.3383160753523393E-2</v>
      </c>
      <c r="AM19">
        <v>82.141369392308121</v>
      </c>
      <c r="AN19">
        <v>1.142168390552067</v>
      </c>
      <c r="AO19">
        <f t="shared" si="0"/>
        <v>2.0498529856714163E-2</v>
      </c>
      <c r="AP19">
        <f t="shared" si="1"/>
        <v>2.0266843610476287E-2</v>
      </c>
      <c r="AT19">
        <v>7072.8456710038299</v>
      </c>
      <c r="AU19">
        <v>1.4939815068743596</v>
      </c>
      <c r="AV19">
        <f t="shared" si="2"/>
        <v>2.0530283150780402E-2</v>
      </c>
      <c r="AW19">
        <f t="shared" si="3"/>
        <v>2.1048815354009411E-2</v>
      </c>
      <c r="BA19">
        <v>84.918627126146831</v>
      </c>
      <c r="BB19">
        <v>1.4430762136458337</v>
      </c>
      <c r="BC19">
        <f t="shared" si="4"/>
        <v>2.0498491846785625E-2</v>
      </c>
      <c r="BD19">
        <f t="shared" si="5"/>
        <v>2.291547927689629E-2</v>
      </c>
    </row>
    <row r="20" spans="1:56" x14ac:dyDescent="0.35">
      <c r="AM20">
        <v>82.141369392308121</v>
      </c>
      <c r="AN20">
        <v>1.1421652588429827</v>
      </c>
      <c r="AO20">
        <f t="shared" si="0"/>
        <v>2.0498529856714163E-2</v>
      </c>
      <c r="AP20">
        <f t="shared" si="1"/>
        <v>2.0266899180244106E-2</v>
      </c>
      <c r="AT20">
        <v>7072.8456710038299</v>
      </c>
      <c r="AU20">
        <v>1.4971238756033343</v>
      </c>
      <c r="AV20">
        <f t="shared" si="2"/>
        <v>2.0530283150780402E-2</v>
      </c>
      <c r="AW20">
        <f t="shared" si="3"/>
        <v>2.1004635216194334E-2</v>
      </c>
      <c r="BA20">
        <v>84.930756625807746</v>
      </c>
      <c r="BB20">
        <v>1.4430728196550979</v>
      </c>
      <c r="BC20">
        <f t="shared" si="4"/>
        <v>2.0498491635230046E-2</v>
      </c>
      <c r="BD20">
        <f t="shared" si="5"/>
        <v>2.2915533172252998E-2</v>
      </c>
    </row>
    <row r="21" spans="1:56" x14ac:dyDescent="0.35">
      <c r="AM21">
        <v>82.141369392308121</v>
      </c>
      <c r="AN21">
        <v>1.1444769419487131</v>
      </c>
      <c r="AO21">
        <f t="shared" si="0"/>
        <v>2.0498529856714163E-2</v>
      </c>
      <c r="AP21">
        <f t="shared" si="1"/>
        <v>2.0225962882863803E-2</v>
      </c>
      <c r="AT21">
        <v>7079.5434415256132</v>
      </c>
      <c r="AU21">
        <v>1.4939769361562083</v>
      </c>
      <c r="AV21">
        <f t="shared" si="2"/>
        <v>2.0530221673158051E-2</v>
      </c>
      <c r="AW21">
        <f t="shared" si="3"/>
        <v>2.1048879751390706E-2</v>
      </c>
      <c r="BA21">
        <v>84.918627126146831</v>
      </c>
      <c r="BB21">
        <v>1.4430694256643624</v>
      </c>
      <c r="BC21">
        <f t="shared" si="4"/>
        <v>2.0498491846785625E-2</v>
      </c>
      <c r="BD21">
        <f t="shared" si="5"/>
        <v>2.291558706786322E-2</v>
      </c>
    </row>
    <row r="22" spans="1:56" x14ac:dyDescent="0.35">
      <c r="AM22">
        <v>82.153399469840679</v>
      </c>
      <c r="AN22">
        <v>1.1421589954248137</v>
      </c>
      <c r="AO22">
        <f t="shared" si="0"/>
        <v>2.049852962866892E-2</v>
      </c>
      <c r="AP22">
        <f t="shared" si="1"/>
        <v>2.0267010320693959E-2</v>
      </c>
      <c r="AT22">
        <v>7072.8456710038299</v>
      </c>
      <c r="AU22">
        <v>1.4971193048851832</v>
      </c>
      <c r="AV22">
        <f t="shared" si="2"/>
        <v>2.0530283150780402E-2</v>
      </c>
      <c r="AW22">
        <f t="shared" si="3"/>
        <v>2.100469934352682E-2</v>
      </c>
      <c r="BA22">
        <v>84.930756625807746</v>
      </c>
      <c r="BB22">
        <v>1.4397591533667482</v>
      </c>
      <c r="BC22">
        <f t="shared" si="4"/>
        <v>2.0498491635230046E-2</v>
      </c>
      <c r="BD22">
        <f t="shared" si="5"/>
        <v>2.2968274236322563E-2</v>
      </c>
    </row>
    <row r="23" spans="1:56" x14ac:dyDescent="0.35">
      <c r="AM23">
        <v>82.141369392308121</v>
      </c>
      <c r="AN23">
        <v>1.1444706785305441</v>
      </c>
      <c r="AO23">
        <f t="shared" si="0"/>
        <v>2.0498529856714163E-2</v>
      </c>
      <c r="AP23">
        <f t="shared" si="1"/>
        <v>2.0226073574789585E-2</v>
      </c>
      <c r="AT23">
        <v>7072.8456710038299</v>
      </c>
      <c r="AU23">
        <v>1.4939723654380572</v>
      </c>
      <c r="AV23">
        <f t="shared" si="2"/>
        <v>2.0530283150780402E-2</v>
      </c>
      <c r="AW23">
        <f t="shared" si="3"/>
        <v>2.1048944149166037E-2</v>
      </c>
      <c r="BA23">
        <v>84.918627126146831</v>
      </c>
      <c r="BB23">
        <v>1.4430626376828908</v>
      </c>
      <c r="BC23">
        <f t="shared" si="4"/>
        <v>2.0498491846785625E-2</v>
      </c>
      <c r="BD23">
        <f t="shared" si="5"/>
        <v>2.2915694859844224E-2</v>
      </c>
    </row>
    <row r="24" spans="1:56" x14ac:dyDescent="0.35">
      <c r="AM24">
        <v>82.153399469840679</v>
      </c>
      <c r="AN24">
        <v>1.1421527320066449</v>
      </c>
      <c r="AO24">
        <f t="shared" si="0"/>
        <v>2.049852962866892E-2</v>
      </c>
      <c r="AP24">
        <f t="shared" si="1"/>
        <v>2.0267121462362769E-2</v>
      </c>
      <c r="AT24">
        <v>7079.5434415256132</v>
      </c>
      <c r="AU24">
        <v>1.4971147341670319</v>
      </c>
      <c r="AV24">
        <f t="shared" si="2"/>
        <v>2.0530221673158051E-2</v>
      </c>
      <c r="AW24">
        <f t="shared" si="3"/>
        <v>2.1004763471250878E-2</v>
      </c>
      <c r="BA24">
        <v>84.918627126146831</v>
      </c>
      <c r="BB24">
        <v>1.4397523653852766</v>
      </c>
      <c r="BC24">
        <f t="shared" si="4"/>
        <v>2.0498491846785625E-2</v>
      </c>
      <c r="BD24">
        <f t="shared" si="5"/>
        <v>2.2968382524541909E-2</v>
      </c>
    </row>
    <row r="25" spans="1:56" x14ac:dyDescent="0.35">
      <c r="AM25">
        <v>82.141369392308121</v>
      </c>
      <c r="AN25">
        <v>1.1444644151123753</v>
      </c>
      <c r="AO25">
        <f t="shared" si="0"/>
        <v>2.0498529856714163E-2</v>
      </c>
      <c r="AP25">
        <f t="shared" si="1"/>
        <v>2.0226184267926949E-2</v>
      </c>
      <c r="AT25">
        <v>7079.5434415256132</v>
      </c>
      <c r="AU25">
        <v>1.4939677947199059</v>
      </c>
      <c r="AV25">
        <f t="shared" si="2"/>
        <v>2.0530221673158051E-2</v>
      </c>
      <c r="AW25">
        <f t="shared" si="3"/>
        <v>2.1049008547335414E-2</v>
      </c>
      <c r="BA25">
        <v>84.930756625807746</v>
      </c>
      <c r="BB25">
        <v>1.4463627280082976</v>
      </c>
      <c r="BC25">
        <f t="shared" si="4"/>
        <v>2.0498491635230046E-2</v>
      </c>
      <c r="BD25">
        <f t="shared" si="5"/>
        <v>2.2863409315255361E-2</v>
      </c>
    </row>
    <row r="26" spans="1:56" x14ac:dyDescent="0.35">
      <c r="AM26">
        <v>82.153399469840679</v>
      </c>
      <c r="AN26">
        <v>1.1421464685884759</v>
      </c>
      <c r="AO26">
        <f t="shared" si="0"/>
        <v>2.049852962866892E-2</v>
      </c>
      <c r="AP26">
        <f t="shared" si="1"/>
        <v>2.0267232605250561E-2</v>
      </c>
      <c r="AT26">
        <v>7072.8456710038299</v>
      </c>
      <c r="AU26">
        <v>1.4971101634488808</v>
      </c>
      <c r="AV26">
        <f t="shared" si="2"/>
        <v>2.0530283150780402E-2</v>
      </c>
      <c r="AW26">
        <f t="shared" si="3"/>
        <v>2.1004827599366498E-2</v>
      </c>
      <c r="BA26">
        <v>84.930756625807746</v>
      </c>
      <c r="BB26">
        <v>1.4397455774038053</v>
      </c>
      <c r="BC26">
        <f t="shared" si="4"/>
        <v>2.0498491635230046E-2</v>
      </c>
      <c r="BD26">
        <f t="shared" si="5"/>
        <v>2.2968490813782352E-2</v>
      </c>
    </row>
    <row r="27" spans="1:56" x14ac:dyDescent="0.35">
      <c r="AM27">
        <v>82.141369392308121</v>
      </c>
      <c r="AN27">
        <v>1.1421433368793916</v>
      </c>
      <c r="AO27">
        <f t="shared" si="0"/>
        <v>2.0498529856714163E-2</v>
      </c>
      <c r="AP27">
        <f t="shared" si="1"/>
        <v>2.0267288177151576E-2</v>
      </c>
      <c r="AT27">
        <v>7072.8456710038299</v>
      </c>
      <c r="AU27">
        <v>1.4939632240017549</v>
      </c>
      <c r="AV27">
        <f t="shared" si="2"/>
        <v>2.0530283150780402E-2</v>
      </c>
      <c r="AW27">
        <f t="shared" si="3"/>
        <v>2.1049072945898833E-2</v>
      </c>
      <c r="BA27">
        <v>84.930756625807746</v>
      </c>
      <c r="BB27">
        <v>1.446355940026826</v>
      </c>
      <c r="BC27">
        <f t="shared" si="4"/>
        <v>2.0498491635230046E-2</v>
      </c>
      <c r="BD27">
        <f t="shared" si="5"/>
        <v>2.2863516616919159E-2</v>
      </c>
    </row>
    <row r="28" spans="1:56" x14ac:dyDescent="0.35">
      <c r="AM28">
        <v>82.153399469840679</v>
      </c>
      <c r="AN28">
        <v>1.1421402051703069</v>
      </c>
      <c r="AO28">
        <f t="shared" si="0"/>
        <v>2.049852962866892E-2</v>
      </c>
      <c r="AP28">
        <f t="shared" si="1"/>
        <v>2.0267343749357351E-2</v>
      </c>
      <c r="AT28">
        <v>7079.5434415256132</v>
      </c>
      <c r="AU28">
        <v>1.4971055927307295</v>
      </c>
      <c r="AV28">
        <f t="shared" si="2"/>
        <v>2.0530221673158051E-2</v>
      </c>
      <c r="AW28">
        <f t="shared" si="3"/>
        <v>2.100489172787369E-2</v>
      </c>
      <c r="BA28">
        <v>84.930756625807746</v>
      </c>
      <c r="BB28">
        <v>1.4430456677292118</v>
      </c>
      <c r="BC28">
        <f t="shared" si="4"/>
        <v>2.0498491635230046E-2</v>
      </c>
      <c r="BD28">
        <f t="shared" si="5"/>
        <v>2.2915964344233378E-2</v>
      </c>
    </row>
    <row r="29" spans="1:56" x14ac:dyDescent="0.35">
      <c r="AM29">
        <v>82.141369392308121</v>
      </c>
      <c r="AN29">
        <v>1.1444518882760373</v>
      </c>
      <c r="AO29">
        <f t="shared" si="0"/>
        <v>2.0498529856714163E-2</v>
      </c>
      <c r="AP29">
        <f t="shared" si="1"/>
        <v>2.0226405657836531E-2</v>
      </c>
      <c r="AT29">
        <v>7079.5434415256132</v>
      </c>
      <c r="AU29">
        <v>1.4939586532836036</v>
      </c>
      <c r="AV29">
        <f t="shared" si="2"/>
        <v>2.0530221673158051E-2</v>
      </c>
      <c r="AW29">
        <f t="shared" si="3"/>
        <v>2.1049137344856309E-2</v>
      </c>
      <c r="BA29">
        <v>84.918627126146831</v>
      </c>
      <c r="BB29">
        <v>1.4430422737384763</v>
      </c>
      <c r="BC29">
        <f t="shared" si="4"/>
        <v>2.0498491846785625E-2</v>
      </c>
      <c r="BD29">
        <f t="shared" si="5"/>
        <v>2.291601824187179E-2</v>
      </c>
    </row>
    <row r="30" spans="1:56" x14ac:dyDescent="0.35">
      <c r="AM30">
        <v>82.153399469840679</v>
      </c>
      <c r="AN30">
        <v>1.1421339417521381</v>
      </c>
      <c r="AO30">
        <f t="shared" si="0"/>
        <v>2.049852962866892E-2</v>
      </c>
      <c r="AP30">
        <f t="shared" si="1"/>
        <v>2.0267454894683162E-2</v>
      </c>
      <c r="AT30">
        <v>7072.8456710038299</v>
      </c>
      <c r="AU30">
        <v>1.4971010220125782</v>
      </c>
      <c r="AV30">
        <f t="shared" si="2"/>
        <v>2.0530283150780402E-2</v>
      </c>
      <c r="AW30">
        <f t="shared" si="3"/>
        <v>2.1004955856772457E-2</v>
      </c>
      <c r="BA30">
        <v>84.930756625807746</v>
      </c>
      <c r="BB30">
        <v>1.4430388797477403</v>
      </c>
      <c r="BC30">
        <f t="shared" si="4"/>
        <v>2.0498491635230046E-2</v>
      </c>
      <c r="BD30">
        <f t="shared" si="5"/>
        <v>2.2916072139763738E-2</v>
      </c>
    </row>
    <row r="31" spans="1:56" x14ac:dyDescent="0.35">
      <c r="AM31">
        <v>82.141369392308121</v>
      </c>
      <c r="AN31">
        <v>1.1421308100430536</v>
      </c>
      <c r="AO31">
        <f t="shared" si="0"/>
        <v>2.0498529856714163E-2</v>
      </c>
      <c r="AP31">
        <f t="shared" si="1"/>
        <v>2.0267510467803205E-2</v>
      </c>
      <c r="AT31">
        <v>7079.5434415256132</v>
      </c>
      <c r="AU31">
        <v>1.4939540825654523</v>
      </c>
      <c r="AV31">
        <f t="shared" si="2"/>
        <v>2.0530221673158051E-2</v>
      </c>
      <c r="AW31">
        <f t="shared" si="3"/>
        <v>2.1049201744207838E-2</v>
      </c>
      <c r="BA31">
        <v>84.930756625807746</v>
      </c>
      <c r="BB31">
        <v>1.4463423640638831</v>
      </c>
      <c r="BC31">
        <f t="shared" si="4"/>
        <v>2.0498491635230046E-2</v>
      </c>
      <c r="BD31">
        <f t="shared" si="5"/>
        <v>2.2863731223268284E-2</v>
      </c>
    </row>
    <row r="32" spans="1:56" x14ac:dyDescent="0.35">
      <c r="A32" t="s">
        <v>56</v>
      </c>
      <c r="C32">
        <v>2015.4265277042</v>
      </c>
      <c r="E32">
        <v>21.342810240883999</v>
      </c>
      <c r="I32">
        <v>78.219506330940007</v>
      </c>
      <c r="AM32">
        <v>82.153399469840679</v>
      </c>
      <c r="AN32">
        <v>1.1421276783339691</v>
      </c>
      <c r="AO32">
        <f t="shared" si="0"/>
        <v>2.049852962866892E-2</v>
      </c>
      <c r="AP32">
        <f t="shared" si="1"/>
        <v>2.0267566041228011E-2</v>
      </c>
      <c r="AT32">
        <v>7072.8456710038299</v>
      </c>
      <c r="AU32">
        <v>1.4970964512944269</v>
      </c>
      <c r="AV32">
        <f t="shared" si="2"/>
        <v>2.0530283150780402E-2</v>
      </c>
      <c r="AW32">
        <f t="shared" si="3"/>
        <v>2.1005019986062804E-2</v>
      </c>
      <c r="BA32">
        <v>84.918627126146831</v>
      </c>
      <c r="BB32">
        <v>1.4397252134593905</v>
      </c>
      <c r="BC32">
        <f t="shared" si="4"/>
        <v>2.0498491846785625E-2</v>
      </c>
      <c r="BD32">
        <f t="shared" si="5"/>
        <v>2.2968815687630394E-2</v>
      </c>
    </row>
    <row r="33" spans="1:56" x14ac:dyDescent="0.35">
      <c r="AM33">
        <v>82.153399469840679</v>
      </c>
      <c r="AN33">
        <v>1.1444393614396995</v>
      </c>
      <c r="AO33">
        <f t="shared" si="0"/>
        <v>2.049852962866892E-2</v>
      </c>
      <c r="AP33">
        <f t="shared" si="1"/>
        <v>2.0226627052592702E-2</v>
      </c>
      <c r="AT33">
        <v>7072.8456710038299</v>
      </c>
      <c r="AU33">
        <v>1.493949511847301</v>
      </c>
      <c r="AV33">
        <f t="shared" si="2"/>
        <v>2.0530283150780402E-2</v>
      </c>
      <c r="AW33">
        <f t="shared" si="3"/>
        <v>2.1049266143953426E-2</v>
      </c>
      <c r="BA33">
        <v>84.930756625807746</v>
      </c>
      <c r="BB33">
        <v>1.4430286977755331</v>
      </c>
      <c r="BC33">
        <f t="shared" si="4"/>
        <v>2.0498491635230046E-2</v>
      </c>
      <c r="BD33">
        <f t="shared" si="5"/>
        <v>2.2916233834960782E-2</v>
      </c>
    </row>
    <row r="34" spans="1:56" x14ac:dyDescent="0.35">
      <c r="A34" t="s">
        <v>57</v>
      </c>
      <c r="C34">
        <v>7800</v>
      </c>
      <c r="E34">
        <v>8250</v>
      </c>
      <c r="AM34">
        <v>82.153399469840679</v>
      </c>
      <c r="AN34">
        <v>1.1421214149158001</v>
      </c>
      <c r="AO34">
        <f t="shared" si="0"/>
        <v>2.049852962866892E-2</v>
      </c>
      <c r="AP34">
        <f t="shared" si="1"/>
        <v>2.0267677188991924E-2</v>
      </c>
      <c r="AT34">
        <v>7072.8456710038299</v>
      </c>
      <c r="AU34">
        <v>1.4970918805762756</v>
      </c>
      <c r="AV34">
        <f t="shared" si="2"/>
        <v>2.0530283150780402E-2</v>
      </c>
      <c r="AW34">
        <f t="shared" si="3"/>
        <v>2.1005084115744733E-2</v>
      </c>
      <c r="BA34">
        <v>84.930756625807746</v>
      </c>
      <c r="BB34">
        <v>1.4430253037847975</v>
      </c>
      <c r="BC34">
        <f t="shared" si="4"/>
        <v>2.0498491635230046E-2</v>
      </c>
      <c r="BD34">
        <f t="shared" si="5"/>
        <v>2.2916287733866867E-2</v>
      </c>
    </row>
    <row r="35" spans="1:56" x14ac:dyDescent="0.35">
      <c r="A35" t="s">
        <v>58</v>
      </c>
      <c r="C35" s="1">
        <f>C32/C34</f>
        <v>0.25838801637233333</v>
      </c>
      <c r="E35" s="1">
        <f>E32/E34</f>
        <v>2.5870073019253334E-3</v>
      </c>
      <c r="AM35">
        <v>82.141369392308121</v>
      </c>
      <c r="AN35">
        <v>1.1444330980215305</v>
      </c>
      <c r="AO35">
        <f t="shared" si="0"/>
        <v>2.0498529856714163E-2</v>
      </c>
      <c r="AP35">
        <f t="shared" si="1"/>
        <v>2.022673775178831E-2</v>
      </c>
      <c r="AT35">
        <v>7072.8456710038299</v>
      </c>
      <c r="AU35">
        <v>1.4939449411291499</v>
      </c>
      <c r="AV35">
        <f t="shared" si="2"/>
        <v>2.0530283150780402E-2</v>
      </c>
      <c r="AW35">
        <f t="shared" si="3"/>
        <v>2.1049330544093071E-2</v>
      </c>
      <c r="BA35">
        <v>84.930756625807746</v>
      </c>
      <c r="BB35">
        <v>1.4463287881009399</v>
      </c>
      <c r="BC35">
        <f t="shared" si="4"/>
        <v>2.0498491635230046E-2</v>
      </c>
      <c r="BD35">
        <f t="shared" si="5"/>
        <v>2.2863945833646218E-2</v>
      </c>
    </row>
    <row r="36" spans="1:56" x14ac:dyDescent="0.35">
      <c r="A36" t="s">
        <v>65</v>
      </c>
      <c r="C36">
        <f>SQRT((AVERAGE(AV2:AV5506))^2+(AVERAGE(AW2:AW5506))^2)*C35</f>
        <v>2.37872424547153E-2</v>
      </c>
      <c r="E36">
        <f>SQRT((AVERAGE(AO2:AO9611))^2+(AVERAGE(AP2:AP9611))^2)*E35</f>
        <v>1.9933967885561764E-4</v>
      </c>
      <c r="AM36">
        <v>82.153399469840679</v>
      </c>
      <c r="AN36">
        <v>1.1421151514976313</v>
      </c>
      <c r="AO36">
        <f t="shared" si="0"/>
        <v>2.049852962866892E-2</v>
      </c>
      <c r="AP36">
        <f t="shared" si="1"/>
        <v>2.0267788337974914E-2</v>
      </c>
      <c r="AT36">
        <v>7072.8456710038299</v>
      </c>
      <c r="AU36">
        <v>1.4970873098581245</v>
      </c>
      <c r="AV36">
        <f t="shared" si="2"/>
        <v>2.0530283150780402E-2</v>
      </c>
      <c r="AW36">
        <f t="shared" si="3"/>
        <v>2.1005148245818242E-2</v>
      </c>
      <c r="BA36">
        <v>84.930756625807746</v>
      </c>
      <c r="BB36">
        <v>1.443018515803326</v>
      </c>
      <c r="BC36">
        <f t="shared" si="4"/>
        <v>2.0498491635230046E-2</v>
      </c>
      <c r="BD36">
        <f t="shared" si="5"/>
        <v>2.2916395532439675E-2</v>
      </c>
    </row>
    <row r="37" spans="1:56" x14ac:dyDescent="0.35">
      <c r="AM37">
        <v>82.153399469840679</v>
      </c>
      <c r="AN37">
        <v>1.1421120197885468</v>
      </c>
      <c r="AO37">
        <f t="shared" si="0"/>
        <v>2.049852962866892E-2</v>
      </c>
      <c r="AP37">
        <f t="shared" si="1"/>
        <v>2.0267843912923571E-2</v>
      </c>
      <c r="AT37">
        <v>7072.8456710038299</v>
      </c>
      <c r="AU37">
        <v>1.4939403704109986</v>
      </c>
      <c r="AV37">
        <f t="shared" si="2"/>
        <v>2.0530283150780402E-2</v>
      </c>
      <c r="AW37">
        <f t="shared" si="3"/>
        <v>2.1049394944626782E-2</v>
      </c>
      <c r="BA37">
        <v>84.930756625807746</v>
      </c>
      <c r="BB37">
        <v>1.44301512181259</v>
      </c>
      <c r="BC37">
        <f t="shared" si="4"/>
        <v>2.0498491635230046E-2</v>
      </c>
      <c r="BD37">
        <f t="shared" si="5"/>
        <v>2.2916449432106394E-2</v>
      </c>
    </row>
    <row r="38" spans="1:56" x14ac:dyDescent="0.35">
      <c r="AM38">
        <v>82.153399469840679</v>
      </c>
      <c r="AN38">
        <v>1.1421088880794623</v>
      </c>
      <c r="AO38">
        <f t="shared" si="0"/>
        <v>2.049852962866892E-2</v>
      </c>
      <c r="AP38">
        <f t="shared" si="1"/>
        <v>2.0267899488177005E-2</v>
      </c>
      <c r="AT38">
        <v>7079.5434415256132</v>
      </c>
      <c r="AU38">
        <v>1.4970827391399733</v>
      </c>
      <c r="AV38">
        <f t="shared" si="2"/>
        <v>2.0530221673158051E-2</v>
      </c>
      <c r="AW38">
        <f t="shared" si="3"/>
        <v>2.1005212376283347E-2</v>
      </c>
      <c r="BA38">
        <v>84.918627126146831</v>
      </c>
      <c r="BB38">
        <v>1.439704849514976</v>
      </c>
      <c r="BC38">
        <f t="shared" si="4"/>
        <v>2.0498491846785625E-2</v>
      </c>
      <c r="BD38">
        <f t="shared" si="5"/>
        <v>2.296914057066881E-2</v>
      </c>
    </row>
    <row r="39" spans="1:56" x14ac:dyDescent="0.35">
      <c r="A39" t="s">
        <v>45</v>
      </c>
      <c r="C39">
        <f>N70+C4*M5*N66</f>
        <v>3.7239014215391483E-2</v>
      </c>
      <c r="E39">
        <f>$B$70+M5*$B$66*E4</f>
        <v>2.3684728102348347E-2</v>
      </c>
      <c r="I39">
        <f>$AF$70+$M$5*$AF$66*I4</f>
        <v>3.3075645384887907E-2</v>
      </c>
      <c r="AM39">
        <v>82.153399469840679</v>
      </c>
      <c r="AN39">
        <v>1.1444205711851927</v>
      </c>
      <c r="AO39">
        <f t="shared" si="0"/>
        <v>2.049852962866892E-2</v>
      </c>
      <c r="AP39">
        <f t="shared" si="1"/>
        <v>2.0226959153814669E-2</v>
      </c>
      <c r="AT39">
        <v>7072.8456710038299</v>
      </c>
      <c r="AU39">
        <v>1.4939357996928473</v>
      </c>
      <c r="AV39">
        <f t="shared" si="2"/>
        <v>2.0530283150780402E-2</v>
      </c>
      <c r="AW39">
        <f t="shared" si="3"/>
        <v>2.1049459345554567E-2</v>
      </c>
      <c r="BA39">
        <v>84.930756625807746</v>
      </c>
      <c r="BB39">
        <v>1.4463152121379967</v>
      </c>
      <c r="BC39">
        <f t="shared" si="4"/>
        <v>2.0498491635230046E-2</v>
      </c>
      <c r="BD39">
        <f t="shared" si="5"/>
        <v>2.2864160448053068E-2</v>
      </c>
    </row>
    <row r="40" spans="1:56" x14ac:dyDescent="0.35">
      <c r="A40" t="s">
        <v>46</v>
      </c>
      <c r="C40">
        <f>N70+M5*N66*C6</f>
        <v>3.7078726386194E-2</v>
      </c>
      <c r="E40">
        <f>B70+M5*B66*E6</f>
        <v>2.3677976822837076E-2</v>
      </c>
      <c r="I40">
        <f>$AF$70+$M$5*$AF$66*I6</f>
        <v>3.3074752119044516E-2</v>
      </c>
      <c r="AM40">
        <v>82.153399469840679</v>
      </c>
      <c r="AN40">
        <v>1.1421026246612935</v>
      </c>
      <c r="AO40">
        <f t="shared" si="0"/>
        <v>2.049852962866892E-2</v>
      </c>
      <c r="AP40">
        <f t="shared" si="1"/>
        <v>2.0268010639598214E-2</v>
      </c>
      <c r="AT40">
        <v>7072.8456710038299</v>
      </c>
      <c r="AU40">
        <v>1.497078168421822</v>
      </c>
      <c r="AV40">
        <f t="shared" si="2"/>
        <v>2.0530283150780402E-2</v>
      </c>
      <c r="AW40">
        <f t="shared" si="3"/>
        <v>2.1005276507140042E-2</v>
      </c>
      <c r="BA40">
        <v>84.918627126146831</v>
      </c>
      <c r="BB40">
        <v>1.4396980615335044</v>
      </c>
      <c r="BC40">
        <f t="shared" si="4"/>
        <v>2.0498491846785625E-2</v>
      </c>
      <c r="BD40">
        <f t="shared" si="5"/>
        <v>2.2969248867057319E-2</v>
      </c>
    </row>
    <row r="41" spans="1:56" x14ac:dyDescent="0.35">
      <c r="AM41">
        <v>82.153399469840679</v>
      </c>
      <c r="AN41">
        <v>1.1444143077670239</v>
      </c>
      <c r="AO41">
        <f t="shared" si="0"/>
        <v>2.049852962866892E-2</v>
      </c>
      <c r="AP41">
        <f t="shared" si="1"/>
        <v>2.0227069856645456E-2</v>
      </c>
      <c r="AT41">
        <v>7079.5434415256132</v>
      </c>
      <c r="AU41">
        <v>1.493931228974696</v>
      </c>
      <c r="AV41">
        <f t="shared" si="2"/>
        <v>2.0530221673158051E-2</v>
      </c>
      <c r="AW41">
        <f t="shared" si="3"/>
        <v>2.1049523746876419E-2</v>
      </c>
      <c r="BA41">
        <v>84.930756625807746</v>
      </c>
      <c r="BB41">
        <v>1.4463084241565254</v>
      </c>
      <c r="BC41">
        <f t="shared" si="4"/>
        <v>2.0498491635230046E-2</v>
      </c>
      <c r="BD41">
        <f t="shared" si="5"/>
        <v>2.2864267756767368E-2</v>
      </c>
    </row>
    <row r="42" spans="1:56" x14ac:dyDescent="0.35">
      <c r="A42" t="s">
        <v>43</v>
      </c>
      <c r="C42" s="1">
        <f>0.5*(C3-C5)</f>
        <v>0.54142500000000005</v>
      </c>
      <c r="E42" s="1">
        <f>0.5*(E3-E5)</f>
        <v>0.64802000000000004</v>
      </c>
      <c r="I42" s="1">
        <f>0.5*(I3-I5)</f>
        <v>1.426145</v>
      </c>
      <c r="AM42">
        <v>82.153399469840679</v>
      </c>
      <c r="AN42">
        <v>1.1420963612431245</v>
      </c>
      <c r="AO42">
        <f t="shared" si="0"/>
        <v>2.049852962866892E-2</v>
      </c>
      <c r="AP42">
        <f t="shared" si="1"/>
        <v>2.0268121792238566E-2</v>
      </c>
      <c r="AT42">
        <v>7072.8456710038299</v>
      </c>
      <c r="AU42">
        <v>1.4970735977036707</v>
      </c>
      <c r="AV42">
        <f t="shared" si="2"/>
        <v>2.0530283150780402E-2</v>
      </c>
      <c r="AW42">
        <f t="shared" si="3"/>
        <v>2.1005340638388333E-2</v>
      </c>
      <c r="BA42">
        <v>84.930756625807746</v>
      </c>
      <c r="BB42">
        <v>1.4429981518589112</v>
      </c>
      <c r="BC42">
        <f t="shared" si="4"/>
        <v>2.0498491635230046E-2</v>
      </c>
      <c r="BD42">
        <f t="shared" si="5"/>
        <v>2.291671893424321E-2</v>
      </c>
    </row>
    <row r="43" spans="1:56" x14ac:dyDescent="0.35">
      <c r="A43" t="s">
        <v>44</v>
      </c>
      <c r="C43" s="1">
        <f>0.5*SQRT(C39^2+C40^2)</f>
        <v>2.6275350283851442E-2</v>
      </c>
      <c r="E43" s="1">
        <f>0.5*SQRT(E39^2+E40^2)</f>
        <v>1.6745245084090137E-2</v>
      </c>
      <c r="I43" s="1">
        <f>0.5*SQRT(I39^2+I40^2)</f>
        <v>2.3387697328740471E-2</v>
      </c>
      <c r="AM43">
        <v>82.117309237243006</v>
      </c>
      <c r="AN43">
        <v>1.1420932295340402</v>
      </c>
      <c r="AO43">
        <f t="shared" si="0"/>
        <v>2.0498530313105348E-2</v>
      </c>
      <c r="AP43">
        <f t="shared" si="1"/>
        <v>2.0268177369015924E-2</v>
      </c>
      <c r="AT43">
        <v>7072.8456710038299</v>
      </c>
      <c r="AU43">
        <v>1.4939266582565447</v>
      </c>
      <c r="AV43">
        <f t="shared" si="2"/>
        <v>2.0530283150780402E-2</v>
      </c>
      <c r="AW43">
        <f t="shared" si="3"/>
        <v>2.1049588148592351E-2</v>
      </c>
      <c r="BA43">
        <v>84.930756625807746</v>
      </c>
      <c r="BB43">
        <v>1.4429947578681754</v>
      </c>
      <c r="BC43">
        <f t="shared" si="4"/>
        <v>2.0498491635230046E-2</v>
      </c>
      <c r="BD43">
        <f t="shared" si="5"/>
        <v>2.291677283543123E-2</v>
      </c>
    </row>
    <row r="44" spans="1:56" x14ac:dyDescent="0.35">
      <c r="AM44">
        <v>82.105279159710449</v>
      </c>
      <c r="AN44">
        <v>1.1420900978249555</v>
      </c>
      <c r="AO44">
        <f t="shared" si="0"/>
        <v>2.0498530541451409E-2</v>
      </c>
      <c r="AP44">
        <f t="shared" si="1"/>
        <v>2.0268232946098082E-2</v>
      </c>
      <c r="AT44">
        <v>7072.8456710038299</v>
      </c>
      <c r="AU44">
        <v>1.4970690269855196</v>
      </c>
      <c r="AV44">
        <f t="shared" si="2"/>
        <v>2.0530283150780402E-2</v>
      </c>
      <c r="AW44">
        <f t="shared" si="3"/>
        <v>2.100540477002822E-2</v>
      </c>
      <c r="BA44">
        <v>84.930756625807746</v>
      </c>
      <c r="BB44">
        <v>1.4396844855705613</v>
      </c>
      <c r="BC44">
        <f t="shared" si="4"/>
        <v>2.0498491635230046E-2</v>
      </c>
      <c r="BD44">
        <f t="shared" si="5"/>
        <v>2.2969465462897989E-2</v>
      </c>
    </row>
    <row r="45" spans="1:56" x14ac:dyDescent="0.35">
      <c r="AM45">
        <v>82.03309869451509</v>
      </c>
      <c r="AN45">
        <v>1.142086966115871</v>
      </c>
      <c r="AO45">
        <f t="shared" si="0"/>
        <v>2.0498531913638061E-2</v>
      </c>
      <c r="AP45">
        <f t="shared" si="1"/>
        <v>2.0268288523485029E-2</v>
      </c>
      <c r="AT45">
        <v>7072.8456710038299</v>
      </c>
      <c r="AU45">
        <v>1.4939220875383936</v>
      </c>
      <c r="AV45">
        <f t="shared" si="2"/>
        <v>2.0530283150780402E-2</v>
      </c>
      <c r="AW45">
        <f t="shared" si="3"/>
        <v>2.1049652550702357E-2</v>
      </c>
      <c r="BA45">
        <v>84.930756625807746</v>
      </c>
      <c r="BB45">
        <v>1.4429879698867041</v>
      </c>
      <c r="BC45">
        <f t="shared" si="4"/>
        <v>2.0498491635230046E-2</v>
      </c>
      <c r="BD45">
        <f t="shared" si="5"/>
        <v>2.2916880638567939E-2</v>
      </c>
    </row>
    <row r="46" spans="1:56" x14ac:dyDescent="0.35">
      <c r="A46" t="s">
        <v>47</v>
      </c>
      <c r="C46">
        <f>-C7/C8</f>
        <v>-327.42672413793105</v>
      </c>
      <c r="E46">
        <f>-E7/E8</f>
        <v>-3.1899150644017173</v>
      </c>
      <c r="I46">
        <f>-I7/I8</f>
        <v>-13.518230557619326</v>
      </c>
      <c r="AM46">
        <v>82.009038539449975</v>
      </c>
      <c r="AN46">
        <v>1.1420838344067867</v>
      </c>
      <c r="AO46">
        <f t="shared" si="0"/>
        <v>2.0498532371838945E-2</v>
      </c>
      <c r="AP46">
        <f t="shared" si="1"/>
        <v>2.0268344101176769E-2</v>
      </c>
      <c r="AT46">
        <v>7072.8456710038299</v>
      </c>
      <c r="AU46">
        <v>1.4970644562673683</v>
      </c>
      <c r="AV46">
        <f t="shared" si="2"/>
        <v>2.0530283150780402E-2</v>
      </c>
      <c r="AW46">
        <f t="shared" si="3"/>
        <v>2.1005468902059714E-2</v>
      </c>
      <c r="BA46">
        <v>84.930756625807746</v>
      </c>
      <c r="BB46">
        <v>1.4396776975890897</v>
      </c>
      <c r="BC46">
        <f t="shared" si="4"/>
        <v>2.0498491635230046E-2</v>
      </c>
      <c r="BD46">
        <f t="shared" si="5"/>
        <v>2.2969573762350176E-2</v>
      </c>
    </row>
    <row r="47" spans="1:56" x14ac:dyDescent="0.35">
      <c r="A47" t="s">
        <v>48</v>
      </c>
      <c r="C47">
        <f>-C9/C10</f>
        <v>358.97209302325581</v>
      </c>
      <c r="E47">
        <f>-E9/E10</f>
        <v>3.1734673993530538</v>
      </c>
      <c r="I47">
        <f>-I9/I10</f>
        <v>13.560280378961698</v>
      </c>
      <c r="AM47">
        <v>82.009038539449975</v>
      </c>
      <c r="AN47">
        <v>1.1420807026977022</v>
      </c>
      <c r="AO47">
        <f t="shared" si="0"/>
        <v>2.0498532371838945E-2</v>
      </c>
      <c r="AP47">
        <f t="shared" si="1"/>
        <v>2.0268399679173318E-2</v>
      </c>
      <c r="AT47">
        <v>7072.8456710038299</v>
      </c>
      <c r="AU47">
        <v>1.4939175168202423</v>
      </c>
      <c r="AV47">
        <f t="shared" si="2"/>
        <v>2.0530283150780402E-2</v>
      </c>
      <c r="AW47">
        <f t="shared" si="3"/>
        <v>2.1049716953206451E-2</v>
      </c>
      <c r="BA47">
        <v>84.930756625807746</v>
      </c>
      <c r="BB47">
        <v>1.4429811819052325</v>
      </c>
      <c r="BC47">
        <f t="shared" si="4"/>
        <v>2.0498491635230046E-2</v>
      </c>
      <c r="BD47">
        <f t="shared" si="5"/>
        <v>2.2916988442718896E-2</v>
      </c>
    </row>
    <row r="48" spans="1:56" x14ac:dyDescent="0.35">
      <c r="AM48">
        <v>82.009038539449975</v>
      </c>
      <c r="AN48">
        <v>1.1420775709886177</v>
      </c>
      <c r="AO48">
        <f t="shared" si="0"/>
        <v>2.0498532371838945E-2</v>
      </c>
      <c r="AP48">
        <f t="shared" si="1"/>
        <v>2.0268455257474664E-2</v>
      </c>
      <c r="AT48">
        <v>7072.8456710038299</v>
      </c>
      <c r="AU48">
        <v>1.497059885549217</v>
      </c>
      <c r="AV48">
        <f t="shared" si="2"/>
        <v>2.0530283150780402E-2</v>
      </c>
      <c r="AW48">
        <f t="shared" si="3"/>
        <v>2.1005533034482812E-2</v>
      </c>
      <c r="BA48">
        <v>84.930756625807746</v>
      </c>
      <c r="BB48">
        <v>1.4429777879144967</v>
      </c>
      <c r="BC48">
        <f t="shared" si="4"/>
        <v>2.0498491635230046E-2</v>
      </c>
      <c r="BD48">
        <f t="shared" si="5"/>
        <v>2.2917042345174721E-2</v>
      </c>
    </row>
    <row r="49" spans="1:56" x14ac:dyDescent="0.35">
      <c r="A49" t="s">
        <v>49</v>
      </c>
      <c r="C49">
        <f>SQRT(($M$5*$N$66)^2)+N70/C8</f>
        <v>21.725823519551881</v>
      </c>
      <c r="E49">
        <f>SQRT(($M$5*$B$66)^2+(E46*$M$2/$N$2)^2)+B70/E8</f>
        <v>0.12102681081458497</v>
      </c>
      <c r="I49">
        <f>SQRT(($M$5*$AF$66)^2+(I46*$M$2/$N$2)^2)+$AF$70/I8</f>
        <v>0.2907685518989323</v>
      </c>
      <c r="AM49">
        <v>82.009038539449975</v>
      </c>
      <c r="AN49">
        <v>1.1443892540943481</v>
      </c>
      <c r="AO49">
        <f t="shared" si="0"/>
        <v>2.0498532371838945E-2</v>
      </c>
      <c r="AP49">
        <f t="shared" si="1"/>
        <v>2.0227512680086487E-2</v>
      </c>
      <c r="AT49">
        <v>7072.8456710038299</v>
      </c>
      <c r="AU49">
        <v>1.493912946102091</v>
      </c>
      <c r="AV49">
        <f t="shared" si="2"/>
        <v>2.0530283150780402E-2</v>
      </c>
      <c r="AW49">
        <f t="shared" si="3"/>
        <v>2.1049781356104632E-2</v>
      </c>
      <c r="BA49">
        <v>84.930756625807746</v>
      </c>
      <c r="BB49">
        <v>1.4429743939237609</v>
      </c>
      <c r="BC49">
        <f t="shared" si="4"/>
        <v>2.0498491635230046E-2</v>
      </c>
      <c r="BD49">
        <f t="shared" si="5"/>
        <v>2.2917096247884107E-2</v>
      </c>
    </row>
    <row r="50" spans="1:56" x14ac:dyDescent="0.35">
      <c r="A50" t="s">
        <v>50</v>
      </c>
      <c r="C50">
        <f>SQRT(($M$5*$N$66)^2)+N70/C10</f>
        <v>22.797578120531341</v>
      </c>
      <c r="E50">
        <f>SQRT(($M$5*$B$66)^2+(E47*$M$2/$N$2)^2)+B70/E10</f>
        <v>0.11179137927197508</v>
      </c>
      <c r="I50">
        <f>SQRT(($M$5*$AF$66)^2+(I47*$M$2/$N$2)^2)+$AF$70/I10</f>
        <v>0.2965003963922192</v>
      </c>
      <c r="AM50">
        <v>82.009038539449975</v>
      </c>
      <c r="AN50">
        <v>1.1420713075704487</v>
      </c>
      <c r="AO50">
        <f t="shared" si="0"/>
        <v>2.0498532371838945E-2</v>
      </c>
      <c r="AP50">
        <f t="shared" si="1"/>
        <v>2.0268566414991779E-2</v>
      </c>
      <c r="AT50">
        <v>7079.5434415256132</v>
      </c>
      <c r="AU50">
        <v>1.5001999689191161</v>
      </c>
      <c r="AV50">
        <f t="shared" si="2"/>
        <v>2.0530221673158051E-2</v>
      </c>
      <c r="AW50">
        <f t="shared" si="3"/>
        <v>2.0961566145851981E-2</v>
      </c>
      <c r="BA50">
        <v>84.930756625807746</v>
      </c>
      <c r="BB50">
        <v>1.4396641216261468</v>
      </c>
      <c r="BC50">
        <f t="shared" si="4"/>
        <v>2.0498491635230046E-2</v>
      </c>
      <c r="BD50">
        <f t="shared" si="5"/>
        <v>2.2969790364318322E-2</v>
      </c>
    </row>
    <row r="51" spans="1:56" x14ac:dyDescent="0.35">
      <c r="AM51">
        <v>82.009038539449975</v>
      </c>
      <c r="AN51">
        <v>1.1443829906761791</v>
      </c>
      <c r="AO51">
        <f t="shared" si="0"/>
        <v>2.0498532371838945E-2</v>
      </c>
      <c r="AP51">
        <f t="shared" si="1"/>
        <v>2.0227623388976313E-2</v>
      </c>
      <c r="AT51">
        <v>7072.8456710038299</v>
      </c>
      <c r="AU51">
        <v>1.4939083753839397</v>
      </c>
      <c r="AV51">
        <f t="shared" si="2"/>
        <v>2.0530283150780402E-2</v>
      </c>
      <c r="AW51">
        <f t="shared" si="3"/>
        <v>2.1049845759396901E-2</v>
      </c>
      <c r="BA51">
        <v>84.930756625807746</v>
      </c>
      <c r="BB51">
        <v>1.4462744842491677</v>
      </c>
      <c r="BC51">
        <f t="shared" si="4"/>
        <v>2.0498491635230046E-2</v>
      </c>
      <c r="BD51">
        <f t="shared" si="5"/>
        <v>2.2864804315448253E-2</v>
      </c>
    </row>
    <row r="52" spans="1:56" x14ac:dyDescent="0.35">
      <c r="A52" t="s">
        <v>52</v>
      </c>
      <c r="C52" s="1">
        <f>0.5*(C47-C46)</f>
        <v>343.1994085805934</v>
      </c>
      <c r="E52" s="1">
        <f>0.5*(E47-E46)</f>
        <v>3.1816912318773856</v>
      </c>
      <c r="I52" s="1">
        <f>0.5*(I47-I46)</f>
        <v>13.539255468290513</v>
      </c>
      <c r="AM52">
        <v>82.009038539449975</v>
      </c>
      <c r="AN52">
        <v>1.1420650441522799</v>
      </c>
      <c r="AO52">
        <f t="shared" si="0"/>
        <v>2.0498532371838945E-2</v>
      </c>
      <c r="AP52">
        <f t="shared" si="1"/>
        <v>2.026867757372813E-2</v>
      </c>
      <c r="AT52">
        <v>7079.5434415256132</v>
      </c>
      <c r="AU52">
        <v>1.4970507441129146</v>
      </c>
      <c r="AV52">
        <f t="shared" si="2"/>
        <v>2.0530221673158051E-2</v>
      </c>
      <c r="AW52">
        <f t="shared" si="3"/>
        <v>2.1005661300503846E-2</v>
      </c>
      <c r="BA52">
        <v>84.930756625807746</v>
      </c>
      <c r="BB52">
        <v>1.4396573336446754</v>
      </c>
      <c r="BC52">
        <f t="shared" si="4"/>
        <v>2.0498491635230046E-2</v>
      </c>
      <c r="BD52">
        <f t="shared" si="5"/>
        <v>2.2969898666834309E-2</v>
      </c>
    </row>
    <row r="53" spans="1:56" x14ac:dyDescent="0.35">
      <c r="A53" t="s">
        <v>53</v>
      </c>
      <c r="C53" s="1">
        <f>0.5*SQRT(C49^2+C50^2)</f>
        <v>15.745959606867748</v>
      </c>
      <c r="E53" s="1">
        <f>0.5*SQRT(E49^2+E50^2)</f>
        <v>8.2378397373765289E-2</v>
      </c>
      <c r="I53" s="1">
        <f>0.5*SQRT(I49^2+I50^2)</f>
        <v>0.20764081717845434</v>
      </c>
      <c r="AM53">
        <v>82.009038539449975</v>
      </c>
      <c r="AN53">
        <v>1.1420619124431954</v>
      </c>
      <c r="AO53">
        <f t="shared" si="0"/>
        <v>2.0498532371838945E-2</v>
      </c>
      <c r="AP53">
        <f t="shared" si="1"/>
        <v>2.0268733153553528E-2</v>
      </c>
      <c r="AT53">
        <v>7072.8456710038299</v>
      </c>
      <c r="AU53">
        <v>1.4939038046657886</v>
      </c>
      <c r="AV53">
        <f t="shared" si="2"/>
        <v>2.0530283150780402E-2</v>
      </c>
      <c r="AW53">
        <f t="shared" si="3"/>
        <v>2.1049910163083264E-2</v>
      </c>
      <c r="BA53">
        <v>84.930756625807746</v>
      </c>
      <c r="BB53">
        <v>1.442960817960818</v>
      </c>
      <c r="BC53">
        <f t="shared" si="4"/>
        <v>2.0498491635230046E-2</v>
      </c>
      <c r="BD53">
        <f t="shared" si="5"/>
        <v>2.2917311861257353E-2</v>
      </c>
    </row>
    <row r="54" spans="1:56" x14ac:dyDescent="0.35">
      <c r="AM54">
        <v>82.009038539449975</v>
      </c>
      <c r="AN54">
        <v>1.1420587807341109</v>
      </c>
      <c r="AO54">
        <f t="shared" si="0"/>
        <v>2.0498532371838945E-2</v>
      </c>
      <c r="AP54">
        <f t="shared" si="1"/>
        <v>2.0268788733683745E-2</v>
      </c>
      <c r="AT54">
        <v>7072.8456710038299</v>
      </c>
      <c r="AU54">
        <v>1.4970461733947633</v>
      </c>
      <c r="AV54">
        <f t="shared" si="2"/>
        <v>2.0530283150780402E-2</v>
      </c>
      <c r="AW54">
        <f t="shared" si="3"/>
        <v>2.1005725434101789E-2</v>
      </c>
      <c r="BA54">
        <v>84.930756625807746</v>
      </c>
      <c r="BB54">
        <v>1.4396505456632038</v>
      </c>
      <c r="BC54">
        <f t="shared" si="4"/>
        <v>2.0498491635230046E-2</v>
      </c>
      <c r="BD54">
        <f t="shared" si="5"/>
        <v>2.2970006970371597E-2</v>
      </c>
    </row>
    <row r="55" spans="1:56" x14ac:dyDescent="0.35">
      <c r="AM55">
        <v>82.009038539449975</v>
      </c>
      <c r="AN55">
        <v>1.1420556490250264</v>
      </c>
      <c r="AO55">
        <f t="shared" si="0"/>
        <v>2.0498532371838945E-2</v>
      </c>
      <c r="AP55">
        <f t="shared" si="1"/>
        <v>2.0268844314118784E-2</v>
      </c>
      <c r="AT55">
        <v>7072.8456710038299</v>
      </c>
      <c r="AU55">
        <v>1.4938992339476374</v>
      </c>
      <c r="AV55">
        <f t="shared" si="2"/>
        <v>2.0530283150780402E-2</v>
      </c>
      <c r="AW55">
        <f t="shared" si="3"/>
        <v>2.1049974567163725E-2</v>
      </c>
      <c r="BA55">
        <v>84.930756625807746</v>
      </c>
      <c r="BB55">
        <v>1.4429540299793464</v>
      </c>
      <c r="BC55">
        <f t="shared" si="4"/>
        <v>2.0498491635230046E-2</v>
      </c>
      <c r="BD55">
        <f t="shared" si="5"/>
        <v>2.2917419669465419E-2</v>
      </c>
    </row>
    <row r="56" spans="1:56" x14ac:dyDescent="0.35">
      <c r="AM56">
        <v>82.009038539449975</v>
      </c>
      <c r="AN56">
        <v>1.1420525173159422</v>
      </c>
      <c r="AO56">
        <f t="shared" si="0"/>
        <v>2.0498532371838945E-2</v>
      </c>
      <c r="AP56">
        <f t="shared" si="1"/>
        <v>2.0268899894858639E-2</v>
      </c>
      <c r="AT56">
        <v>7072.8456710038299</v>
      </c>
      <c r="AU56">
        <v>1.4970416026766122</v>
      </c>
      <c r="AV56">
        <f t="shared" si="2"/>
        <v>2.0530283150780402E-2</v>
      </c>
      <c r="AW56">
        <f t="shared" si="3"/>
        <v>2.1005789568091352E-2</v>
      </c>
      <c r="BA56">
        <v>84.930756625807746</v>
      </c>
      <c r="BB56">
        <v>1.4429506359886106</v>
      </c>
      <c r="BC56">
        <f t="shared" si="4"/>
        <v>2.0498491635230046E-2</v>
      </c>
      <c r="BD56">
        <f t="shared" si="5"/>
        <v>2.2917473573949819E-2</v>
      </c>
    </row>
    <row r="57" spans="1:56" x14ac:dyDescent="0.35">
      <c r="A57" t="s">
        <v>12</v>
      </c>
      <c r="B57" t="s">
        <v>13</v>
      </c>
      <c r="C57" t="s">
        <v>12</v>
      </c>
      <c r="D57" t="s">
        <v>14</v>
      </c>
      <c r="E57" t="s">
        <v>12</v>
      </c>
      <c r="F57" t="s">
        <v>15</v>
      </c>
      <c r="G57" t="s">
        <v>12</v>
      </c>
      <c r="H57" t="s">
        <v>16</v>
      </c>
      <c r="I57" t="s">
        <v>12</v>
      </c>
      <c r="J57" t="s">
        <v>17</v>
      </c>
      <c r="K57" t="s">
        <v>12</v>
      </c>
      <c r="L57" t="s">
        <v>18</v>
      </c>
      <c r="M57" t="s">
        <v>12</v>
      </c>
      <c r="N57" t="s">
        <v>19</v>
      </c>
      <c r="O57" t="s">
        <v>12</v>
      </c>
      <c r="P57" t="s">
        <v>20</v>
      </c>
      <c r="Q57" t="s">
        <v>12</v>
      </c>
      <c r="R57" t="s">
        <v>21</v>
      </c>
      <c r="T57" t="s">
        <v>22</v>
      </c>
      <c r="U57" t="s">
        <v>12</v>
      </c>
      <c r="V57" t="s">
        <v>23</v>
      </c>
      <c r="W57" t="s">
        <v>12</v>
      </c>
      <c r="X57" t="s">
        <v>24</v>
      </c>
      <c r="Y57" t="s">
        <v>12</v>
      </c>
      <c r="Z57" t="s">
        <v>25</v>
      </c>
      <c r="AA57" t="s">
        <v>12</v>
      </c>
      <c r="AB57" t="s">
        <v>26</v>
      </c>
      <c r="AC57" t="s">
        <v>12</v>
      </c>
      <c r="AD57" t="s">
        <v>27</v>
      </c>
      <c r="AE57" t="s">
        <v>12</v>
      </c>
      <c r="AF57" t="s">
        <v>28</v>
      </c>
      <c r="AM57">
        <v>82.009038539449975</v>
      </c>
      <c r="AN57">
        <v>1.1420493856068576</v>
      </c>
      <c r="AO57">
        <f t="shared" si="0"/>
        <v>2.0498532371838945E-2</v>
      </c>
      <c r="AP57">
        <f t="shared" si="1"/>
        <v>2.0268955475903322E-2</v>
      </c>
      <c r="AT57">
        <v>7072.8456710038299</v>
      </c>
      <c r="AU57">
        <v>1.4938946632294863</v>
      </c>
      <c r="AV57">
        <f t="shared" si="2"/>
        <v>2.0530283150780402E-2</v>
      </c>
      <c r="AW57">
        <f t="shared" si="3"/>
        <v>2.1050038971638284E-2</v>
      </c>
      <c r="BA57">
        <v>84.942886125468675</v>
      </c>
      <c r="BB57">
        <v>1.4462541203047532</v>
      </c>
      <c r="BC57">
        <f t="shared" si="4"/>
        <v>2.049849142376509E-2</v>
      </c>
      <c r="BD57">
        <f t="shared" si="5"/>
        <v>2.2865126262744784E-2</v>
      </c>
    </row>
    <row r="58" spans="1:56" x14ac:dyDescent="0.35">
      <c r="A58" t="s">
        <v>29</v>
      </c>
      <c r="B58">
        <v>605</v>
      </c>
      <c r="D58">
        <v>605</v>
      </c>
      <c r="F58">
        <v>605</v>
      </c>
      <c r="H58">
        <v>1010</v>
      </c>
      <c r="J58">
        <v>1010</v>
      </c>
      <c r="L58">
        <v>1010</v>
      </c>
      <c r="N58">
        <v>1010</v>
      </c>
      <c r="P58">
        <v>1010</v>
      </c>
      <c r="R58">
        <v>1010</v>
      </c>
      <c r="T58">
        <v>1010</v>
      </c>
      <c r="V58">
        <v>1010</v>
      </c>
      <c r="X58">
        <v>610</v>
      </c>
      <c r="Z58">
        <v>610</v>
      </c>
      <c r="AB58">
        <v>610</v>
      </c>
      <c r="AD58">
        <v>610</v>
      </c>
      <c r="AF58">
        <v>610</v>
      </c>
      <c r="AM58">
        <v>82.009038539449975</v>
      </c>
      <c r="AN58">
        <v>1.1420462538977731</v>
      </c>
      <c r="AO58">
        <f t="shared" si="0"/>
        <v>2.0498532371838945E-2</v>
      </c>
      <c r="AP58">
        <f t="shared" si="1"/>
        <v>2.0269011057252834E-2</v>
      </c>
      <c r="AT58">
        <v>7072.8456710038299</v>
      </c>
      <c r="AU58">
        <v>1.4970370319584609</v>
      </c>
      <c r="AV58">
        <f t="shared" si="2"/>
        <v>2.0530283150780402E-2</v>
      </c>
      <c r="AW58">
        <f t="shared" si="3"/>
        <v>2.100585370247254E-2</v>
      </c>
      <c r="BA58">
        <v>84.930756625807746</v>
      </c>
      <c r="BB58">
        <v>1.442943848007139</v>
      </c>
      <c r="BC58">
        <f t="shared" si="4"/>
        <v>2.0498491635230046E-2</v>
      </c>
      <c r="BD58">
        <f t="shared" si="5"/>
        <v>2.2917581383679358E-2</v>
      </c>
    </row>
    <row r="59" spans="1:56" x14ac:dyDescent="0.35">
      <c r="A59" t="s">
        <v>30</v>
      </c>
      <c r="B59">
        <v>80</v>
      </c>
      <c r="D59">
        <v>80</v>
      </c>
      <c r="F59">
        <v>80</v>
      </c>
      <c r="H59">
        <v>250</v>
      </c>
      <c r="J59">
        <v>250</v>
      </c>
      <c r="L59">
        <v>250</v>
      </c>
      <c r="N59">
        <v>53</v>
      </c>
      <c r="P59">
        <v>53</v>
      </c>
      <c r="R59">
        <v>53</v>
      </c>
      <c r="T59">
        <v>53</v>
      </c>
      <c r="V59">
        <v>53</v>
      </c>
      <c r="X59">
        <v>56</v>
      </c>
      <c r="Z59">
        <v>56</v>
      </c>
      <c r="AB59">
        <v>56</v>
      </c>
      <c r="AD59">
        <v>56</v>
      </c>
      <c r="AF59">
        <v>56</v>
      </c>
      <c r="AM59">
        <v>82.009038539449975</v>
      </c>
      <c r="AN59">
        <v>1.1420431221886886</v>
      </c>
      <c r="AO59">
        <f t="shared" si="0"/>
        <v>2.0498532371838945E-2</v>
      </c>
      <c r="AP59">
        <f t="shared" si="1"/>
        <v>2.0269066638907179E-2</v>
      </c>
      <c r="AT59">
        <v>7079.5434415256132</v>
      </c>
      <c r="AU59">
        <v>1.493890092511335</v>
      </c>
      <c r="AV59">
        <f t="shared" si="2"/>
        <v>2.0530221673158051E-2</v>
      </c>
      <c r="AW59">
        <f t="shared" si="3"/>
        <v>2.1050103376506955E-2</v>
      </c>
      <c r="BA59">
        <v>84.930756625807746</v>
      </c>
      <c r="BB59">
        <v>1.4429404540164033</v>
      </c>
      <c r="BC59">
        <f t="shared" si="4"/>
        <v>2.0498491635230046E-2</v>
      </c>
      <c r="BD59">
        <f t="shared" si="5"/>
        <v>2.2917635288924501E-2</v>
      </c>
    </row>
    <row r="60" spans="1:56" x14ac:dyDescent="0.35">
      <c r="A60" t="s">
        <v>31</v>
      </c>
      <c r="B60">
        <v>0.26</v>
      </c>
      <c r="D60">
        <v>0.26</v>
      </c>
      <c r="F60">
        <v>0.26</v>
      </c>
      <c r="H60">
        <v>0.26</v>
      </c>
      <c r="J60">
        <v>0.26</v>
      </c>
      <c r="L60">
        <v>0.26</v>
      </c>
      <c r="N60">
        <v>0.26</v>
      </c>
      <c r="P60">
        <v>0.26</v>
      </c>
      <c r="R60">
        <v>0.26</v>
      </c>
      <c r="T60">
        <v>0.26</v>
      </c>
      <c r="V60">
        <v>0.26</v>
      </c>
      <c r="X60">
        <v>0.26</v>
      </c>
      <c r="Z60">
        <v>0.26</v>
      </c>
      <c r="AB60">
        <v>0.26</v>
      </c>
      <c r="AD60">
        <v>0.26</v>
      </c>
      <c r="AF60">
        <v>0.26</v>
      </c>
      <c r="AM60">
        <v>82.009038539449975</v>
      </c>
      <c r="AN60">
        <v>1.1420399904796041</v>
      </c>
      <c r="AO60">
        <f t="shared" si="0"/>
        <v>2.0498532371838945E-2</v>
      </c>
      <c r="AP60">
        <f t="shared" si="1"/>
        <v>2.0269122220866354E-2</v>
      </c>
      <c r="AT60">
        <v>7072.8456710038299</v>
      </c>
      <c r="AU60">
        <v>1.4970324612403096</v>
      </c>
      <c r="AV60">
        <f t="shared" si="2"/>
        <v>2.0530283150780402E-2</v>
      </c>
      <c r="AW60">
        <f t="shared" si="3"/>
        <v>2.1005917837245355E-2</v>
      </c>
      <c r="BA60">
        <v>84.930756625807746</v>
      </c>
      <c r="BB60">
        <v>1.4396301817187893</v>
      </c>
      <c r="BC60">
        <f t="shared" si="4"/>
        <v>2.0498491635230046E-2</v>
      </c>
      <c r="BD60">
        <f t="shared" si="5"/>
        <v>2.2970331887111388E-2</v>
      </c>
    </row>
    <row r="61" spans="1:56" x14ac:dyDescent="0.35">
      <c r="A61" t="s">
        <v>32</v>
      </c>
      <c r="B61">
        <v>0.22</v>
      </c>
      <c r="D61">
        <v>0.22</v>
      </c>
      <c r="F61">
        <v>0.22</v>
      </c>
      <c r="H61">
        <v>0.22</v>
      </c>
      <c r="J61">
        <v>0.22</v>
      </c>
      <c r="L61">
        <v>0.22</v>
      </c>
      <c r="N61">
        <v>0.22</v>
      </c>
      <c r="P61">
        <v>0.22</v>
      </c>
      <c r="R61">
        <v>0.22</v>
      </c>
      <c r="T61">
        <v>0.22</v>
      </c>
      <c r="V61">
        <v>0.22</v>
      </c>
      <c r="X61">
        <v>0.22</v>
      </c>
      <c r="Z61">
        <v>0.22</v>
      </c>
      <c r="AB61">
        <v>0.22</v>
      </c>
      <c r="AD61">
        <v>0.22</v>
      </c>
      <c r="AF61">
        <v>0.22</v>
      </c>
      <c r="AM61">
        <v>82.009038539449975</v>
      </c>
      <c r="AN61">
        <v>1.1420368587705196</v>
      </c>
      <c r="AO61">
        <f t="shared" si="0"/>
        <v>2.0498532371838945E-2</v>
      </c>
      <c r="AP61">
        <f t="shared" si="1"/>
        <v>2.0269177803130364E-2</v>
      </c>
      <c r="AT61">
        <v>7072.8456710038299</v>
      </c>
      <c r="AU61">
        <v>1.4938855217931837</v>
      </c>
      <c r="AV61">
        <f t="shared" si="2"/>
        <v>2.0530283150780402E-2</v>
      </c>
      <c r="AW61">
        <f t="shared" si="3"/>
        <v>2.105016778176973E-2</v>
      </c>
      <c r="BA61">
        <v>84.930756625807746</v>
      </c>
      <c r="BB61">
        <v>1.4429336660349317</v>
      </c>
      <c r="BC61">
        <f t="shared" si="4"/>
        <v>2.0498491635230046E-2</v>
      </c>
      <c r="BD61">
        <f t="shared" si="5"/>
        <v>2.2917743100175549E-2</v>
      </c>
    </row>
    <row r="62" spans="1:56" x14ac:dyDescent="0.35">
      <c r="A62" t="s">
        <v>33</v>
      </c>
      <c r="B62">
        <v>0.9</v>
      </c>
      <c r="D62">
        <v>0.9</v>
      </c>
      <c r="F62">
        <v>0.9</v>
      </c>
      <c r="H62">
        <v>1</v>
      </c>
      <c r="J62">
        <v>1</v>
      </c>
      <c r="L62">
        <v>1</v>
      </c>
      <c r="N62">
        <v>1</v>
      </c>
      <c r="P62">
        <v>1</v>
      </c>
      <c r="R62">
        <v>1</v>
      </c>
      <c r="T62">
        <v>1</v>
      </c>
      <c r="V62">
        <v>1</v>
      </c>
      <c r="X62">
        <v>0.9</v>
      </c>
      <c r="Z62">
        <v>0.9</v>
      </c>
      <c r="AB62">
        <v>0.9</v>
      </c>
      <c r="AD62">
        <v>0.9</v>
      </c>
      <c r="AF62">
        <v>0.9</v>
      </c>
      <c r="AM62">
        <v>82.009038539449975</v>
      </c>
      <c r="AN62">
        <v>1.1420337270614354</v>
      </c>
      <c r="AO62">
        <f t="shared" si="0"/>
        <v>2.0498532371838945E-2</v>
      </c>
      <c r="AP62">
        <f t="shared" si="1"/>
        <v>2.026923338569921E-2</v>
      </c>
      <c r="AT62">
        <v>7079.5434415256132</v>
      </c>
      <c r="AU62">
        <v>1.5001725446102085</v>
      </c>
      <c r="AV62">
        <f t="shared" si="2"/>
        <v>2.0530221673158051E-2</v>
      </c>
      <c r="AW62">
        <f t="shared" si="3"/>
        <v>2.096194933941677E-2</v>
      </c>
      <c r="BA62">
        <v>84.930756625807746</v>
      </c>
      <c r="BB62">
        <v>1.4396233937373177</v>
      </c>
      <c r="BC62">
        <f t="shared" si="4"/>
        <v>2.0498491635230046E-2</v>
      </c>
      <c r="BD62">
        <f t="shared" si="5"/>
        <v>2.2970440194734008E-2</v>
      </c>
    </row>
    <row r="63" spans="1:56" x14ac:dyDescent="0.35">
      <c r="A63" t="s">
        <v>34</v>
      </c>
      <c r="B63">
        <v>0.1</v>
      </c>
      <c r="D63">
        <v>0.1</v>
      </c>
      <c r="F63">
        <v>0.1</v>
      </c>
      <c r="H63">
        <v>0.1</v>
      </c>
      <c r="J63">
        <v>2E-3</v>
      </c>
      <c r="L63">
        <v>2E-3</v>
      </c>
      <c r="N63">
        <v>0.1</v>
      </c>
      <c r="P63">
        <v>0.1</v>
      </c>
      <c r="R63">
        <v>0.1</v>
      </c>
      <c r="T63">
        <v>0.1</v>
      </c>
      <c r="V63">
        <v>0.1</v>
      </c>
      <c r="X63">
        <v>0.1</v>
      </c>
      <c r="Z63">
        <v>0.1</v>
      </c>
      <c r="AB63">
        <v>0.1</v>
      </c>
      <c r="AD63">
        <v>0.1</v>
      </c>
      <c r="AF63">
        <v>0.1</v>
      </c>
      <c r="AM63">
        <v>82.009038539449975</v>
      </c>
      <c r="AN63">
        <v>1.1443454101671655</v>
      </c>
      <c r="AO63">
        <f t="shared" si="0"/>
        <v>2.0498532371838945E-2</v>
      </c>
      <c r="AP63">
        <f t="shared" si="1"/>
        <v>2.0228287667765164E-2</v>
      </c>
      <c r="AT63">
        <v>7072.8456710038299</v>
      </c>
      <c r="AU63">
        <v>1.4938809510750326</v>
      </c>
      <c r="AV63">
        <f t="shared" si="2"/>
        <v>2.0530283150780402E-2</v>
      </c>
      <c r="AW63">
        <f t="shared" si="3"/>
        <v>2.1050232187426618E-2</v>
      </c>
      <c r="BA63">
        <v>84.930756625807746</v>
      </c>
      <c r="BB63">
        <v>1.4462337563603385</v>
      </c>
      <c r="BC63">
        <f t="shared" si="4"/>
        <v>2.0498491635230046E-2</v>
      </c>
      <c r="BD63">
        <f t="shared" si="5"/>
        <v>2.2865448219107787E-2</v>
      </c>
    </row>
    <row r="64" spans="1:56" x14ac:dyDescent="0.35">
      <c r="A64" t="s">
        <v>35</v>
      </c>
      <c r="B64">
        <v>66.7</v>
      </c>
      <c r="D64">
        <v>0.2</v>
      </c>
      <c r="F64">
        <v>0.2</v>
      </c>
      <c r="H64">
        <v>66.7</v>
      </c>
      <c r="J64">
        <v>66.7</v>
      </c>
      <c r="L64">
        <v>66.7</v>
      </c>
      <c r="N64">
        <v>0.2</v>
      </c>
      <c r="P64">
        <v>0.2</v>
      </c>
      <c r="R64">
        <v>0.2</v>
      </c>
      <c r="T64">
        <v>0.2</v>
      </c>
      <c r="V64">
        <v>0.2</v>
      </c>
      <c r="X64">
        <v>66.7</v>
      </c>
      <c r="Z64">
        <v>66.7</v>
      </c>
      <c r="AB64">
        <v>66.7</v>
      </c>
      <c r="AD64">
        <v>66.7</v>
      </c>
      <c r="AF64">
        <v>66.7</v>
      </c>
      <c r="AM64">
        <v>82.009038539449975</v>
      </c>
      <c r="AN64">
        <v>1.1420274636432663</v>
      </c>
      <c r="AO64">
        <f t="shared" si="0"/>
        <v>2.0498532371838945E-2</v>
      </c>
      <c r="AP64">
        <f t="shared" si="1"/>
        <v>2.0269344551751427E-2</v>
      </c>
      <c r="AT64">
        <v>7072.8456710038299</v>
      </c>
      <c r="AU64">
        <v>1.4970233198040073</v>
      </c>
      <c r="AV64">
        <f t="shared" si="2"/>
        <v>2.0530283150780402E-2</v>
      </c>
      <c r="AW64">
        <f t="shared" si="3"/>
        <v>2.1006046107965887E-2</v>
      </c>
      <c r="BA64">
        <v>84.930756625807746</v>
      </c>
      <c r="BB64">
        <v>1.4396166057558462</v>
      </c>
      <c r="BC64">
        <f t="shared" si="4"/>
        <v>2.0498491635230046E-2</v>
      </c>
      <c r="BD64">
        <f t="shared" si="5"/>
        <v>2.2970548503377999E-2</v>
      </c>
    </row>
    <row r="65" spans="1:56" x14ac:dyDescent="0.35">
      <c r="A65" t="s">
        <v>36</v>
      </c>
      <c r="B65">
        <v>0.03</v>
      </c>
      <c r="D65">
        <v>0.03</v>
      </c>
      <c r="F65">
        <v>0.03</v>
      </c>
      <c r="H65">
        <v>0.03</v>
      </c>
      <c r="J65">
        <v>0.03</v>
      </c>
      <c r="L65">
        <v>0.03</v>
      </c>
      <c r="N65">
        <v>0.03</v>
      </c>
      <c r="P65">
        <v>0.03</v>
      </c>
      <c r="R65">
        <v>0.03</v>
      </c>
      <c r="T65">
        <v>0.03</v>
      </c>
      <c r="V65">
        <v>0.03</v>
      </c>
      <c r="X65">
        <v>0.03</v>
      </c>
      <c r="Z65">
        <v>0.03</v>
      </c>
      <c r="AB65">
        <v>0.03</v>
      </c>
      <c r="AD65">
        <v>0.03</v>
      </c>
      <c r="AF65">
        <v>0.03</v>
      </c>
      <c r="AM65">
        <v>82.009038539449975</v>
      </c>
      <c r="AN65">
        <v>1.1443391467489967</v>
      </c>
      <c r="AO65">
        <f t="shared" si="0"/>
        <v>2.0498532371838945E-2</v>
      </c>
      <c r="AP65">
        <f t="shared" si="1"/>
        <v>2.0228398385138471E-2</v>
      </c>
      <c r="AT65">
        <v>7079.5434415256132</v>
      </c>
      <c r="AU65">
        <v>1.4938763803568813</v>
      </c>
      <c r="AV65">
        <f t="shared" si="2"/>
        <v>2.0530221673158051E-2</v>
      </c>
      <c r="AW65">
        <f t="shared" si="3"/>
        <v>2.1050296593477621E-2</v>
      </c>
      <c r="BA65">
        <v>84.930756625807746</v>
      </c>
      <c r="BB65">
        <v>1.4429200900719885</v>
      </c>
      <c r="BC65">
        <f t="shared" si="4"/>
        <v>2.0498491635230046E-2</v>
      </c>
      <c r="BD65">
        <f t="shared" si="5"/>
        <v>2.2917958725720729E-2</v>
      </c>
    </row>
    <row r="66" spans="1:56" x14ac:dyDescent="0.35">
      <c r="A66" t="s">
        <v>37</v>
      </c>
      <c r="B66">
        <v>12.030077532558307</v>
      </c>
      <c r="D66">
        <v>4012.0308571081951</v>
      </c>
      <c r="F66">
        <v>4012.0308571081951</v>
      </c>
      <c r="H66">
        <v>20.083269930386596</v>
      </c>
      <c r="J66">
        <v>20.083269930386596</v>
      </c>
      <c r="L66">
        <v>20.083269930386596</v>
      </c>
      <c r="N66">
        <v>6697.7705217839293</v>
      </c>
      <c r="P66">
        <v>6697.7705217839293</v>
      </c>
      <c r="R66">
        <v>6697.7705217839293</v>
      </c>
      <c r="T66">
        <v>6697.7705217839293</v>
      </c>
      <c r="V66">
        <v>6697.7705217839293</v>
      </c>
      <c r="X66">
        <v>12.129499660926557</v>
      </c>
      <c r="Z66">
        <v>12.129499660926557</v>
      </c>
      <c r="AB66">
        <v>12.129499660926557</v>
      </c>
      <c r="AD66">
        <v>12.129499660926557</v>
      </c>
      <c r="AF66">
        <v>12.129499660926557</v>
      </c>
      <c r="AM66">
        <v>82.009038539449975</v>
      </c>
      <c r="AN66">
        <v>1.1420212002250973</v>
      </c>
      <c r="AO66">
        <f t="shared" si="0"/>
        <v>2.0498532371838945E-2</v>
      </c>
      <c r="AP66">
        <f t="shared" si="1"/>
        <v>2.0269455719023031E-2</v>
      </c>
      <c r="AT66">
        <v>7079.5434415256132</v>
      </c>
      <c r="AU66">
        <v>1.497018749085856</v>
      </c>
      <c r="AV66">
        <f t="shared" si="2"/>
        <v>2.0530221673158051E-2</v>
      </c>
      <c r="AW66">
        <f t="shared" si="3"/>
        <v>2.100611024391361E-2</v>
      </c>
      <c r="BA66">
        <v>84.930756625807746</v>
      </c>
      <c r="BB66">
        <v>1.4396098177743746</v>
      </c>
      <c r="BC66">
        <f t="shared" si="4"/>
        <v>2.0498491635230046E-2</v>
      </c>
      <c r="BD66">
        <f t="shared" si="5"/>
        <v>2.2970656813043375E-2</v>
      </c>
    </row>
    <row r="67" spans="1:56" x14ac:dyDescent="0.35">
      <c r="A67" t="s">
        <v>38</v>
      </c>
      <c r="B67">
        <v>2.3148148148148144</v>
      </c>
      <c r="D67">
        <v>2.3148148148148144</v>
      </c>
      <c r="F67">
        <v>2.3148148148148144</v>
      </c>
      <c r="H67">
        <v>0.66666666666666663</v>
      </c>
      <c r="J67">
        <v>1.3333333333333332E-2</v>
      </c>
      <c r="L67">
        <v>1.3333333333333332E-2</v>
      </c>
      <c r="N67">
        <v>3.1446540880503138</v>
      </c>
      <c r="P67">
        <v>3.1446540880503138</v>
      </c>
      <c r="R67">
        <v>3.1446540880503138</v>
      </c>
      <c r="T67">
        <v>3.1446540880503138</v>
      </c>
      <c r="V67">
        <v>3.1446540880503138</v>
      </c>
      <c r="X67">
        <v>3.3068783068783065</v>
      </c>
      <c r="Z67">
        <v>3.3068783068783065</v>
      </c>
      <c r="AB67">
        <v>3.3068783068783065</v>
      </c>
      <c r="AD67">
        <v>3.3068783068783065</v>
      </c>
      <c r="AF67">
        <v>3.3068783068783065</v>
      </c>
      <c r="AM67">
        <v>82.009038539449975</v>
      </c>
      <c r="AN67">
        <v>1.1420180685160128</v>
      </c>
      <c r="AO67">
        <f t="shared" ref="AO67:AO130" si="6">ABS(1/AM67*SQRT(($B$66*0.00122)^2+($M$2/$N$2*AM67)^2))</f>
        <v>2.0498532371838945E-2</v>
      </c>
      <c r="AP67">
        <f t="shared" ref="AP67:AP130" si="7">ABS($B$70/AN67)</f>
        <v>2.0269511303116102E-2</v>
      </c>
      <c r="AT67">
        <v>7072.8456710038299</v>
      </c>
      <c r="AU67">
        <v>1.49387180963873</v>
      </c>
      <c r="AV67">
        <f t="shared" ref="AV67:AV130" si="8">ABS(1/AT67*SQRT(($N$66*0.00122)^2+($M$2/$N$2*AT67)^2))</f>
        <v>2.0530283150780402E-2</v>
      </c>
      <c r="AW67">
        <f t="shared" ref="AW67:AW130" si="9">ABS($N$70/AU67)</f>
        <v>2.1050360999922746E-2</v>
      </c>
      <c r="BA67">
        <v>84.930756625807746</v>
      </c>
      <c r="BB67">
        <v>1.4429133020905172</v>
      </c>
      <c r="BC67">
        <f t="shared" ref="BC67:BC130" si="10">ABS(1/BA67*SQRT(($AF$66*0.00122)^2+($M$2/$N$2*BA67)^2))</f>
        <v>2.0498491635230046E-2</v>
      </c>
      <c r="BD67">
        <f t="shared" ref="BD67:BD130" si="11">ABS($AF$70/BB67)</f>
        <v>2.2918066540014881E-2</v>
      </c>
    </row>
    <row r="68" spans="1:56" x14ac:dyDescent="0.35">
      <c r="AM68">
        <v>82.009038539449975</v>
      </c>
      <c r="AN68">
        <v>1.1420149368069286</v>
      </c>
      <c r="AO68">
        <f t="shared" si="6"/>
        <v>2.0498532371838945E-2</v>
      </c>
      <c r="AP68">
        <f t="shared" si="7"/>
        <v>2.0269566887514027E-2</v>
      </c>
      <c r="AT68">
        <v>7072.8456710038299</v>
      </c>
      <c r="AU68">
        <v>1.4970141783677047</v>
      </c>
      <c r="AV68">
        <f t="shared" si="8"/>
        <v>2.0530283150780402E-2</v>
      </c>
      <c r="AW68">
        <f t="shared" si="9"/>
        <v>2.1006174380252977E-2</v>
      </c>
      <c r="BA68">
        <v>84.930756625807746</v>
      </c>
      <c r="BB68">
        <v>1.439603029792903</v>
      </c>
      <c r="BC68">
        <f t="shared" si="10"/>
        <v>2.0498491635230046E-2</v>
      </c>
      <c r="BD68">
        <f t="shared" si="11"/>
        <v>2.2970765123730145E-2</v>
      </c>
    </row>
    <row r="69" spans="1:56" x14ac:dyDescent="0.35">
      <c r="A69" t="s">
        <v>40</v>
      </c>
      <c r="B69">
        <f>$M$2</f>
        <v>1.3672000000000002</v>
      </c>
      <c r="H69">
        <f>$M$2</f>
        <v>1.3672000000000002</v>
      </c>
      <c r="J69">
        <f>$M$2</f>
        <v>1.3672000000000002</v>
      </c>
      <c r="L69">
        <f>$M$2</f>
        <v>1.3672000000000002</v>
      </c>
      <c r="X69">
        <f>$M$2</f>
        <v>1.3672000000000002</v>
      </c>
      <c r="Z69">
        <f>$M$2</f>
        <v>1.3672000000000002</v>
      </c>
      <c r="AB69">
        <f>$M$2</f>
        <v>1.3672000000000002</v>
      </c>
      <c r="AD69">
        <f>$M$2</f>
        <v>1.3672000000000002</v>
      </c>
      <c r="AF69">
        <f>$M$2</f>
        <v>1.3672000000000002</v>
      </c>
      <c r="AM69">
        <v>82.009038539449975</v>
      </c>
      <c r="AN69">
        <v>1.1420118050978441</v>
      </c>
      <c r="AO69">
        <f t="shared" si="6"/>
        <v>2.0498532371838945E-2</v>
      </c>
      <c r="AP69">
        <f t="shared" si="7"/>
        <v>2.0269622472216808E-2</v>
      </c>
      <c r="AT69">
        <v>7072.8456710038299</v>
      </c>
      <c r="AU69">
        <v>1.4938672389205787</v>
      </c>
      <c r="AV69">
        <f t="shared" si="8"/>
        <v>2.0530283150780402E-2</v>
      </c>
      <c r="AW69">
        <f t="shared" si="9"/>
        <v>2.1050425406761993E-2</v>
      </c>
      <c r="BA69">
        <v>84.930756625807746</v>
      </c>
      <c r="BB69">
        <v>1.4429065141090456</v>
      </c>
      <c r="BC69">
        <f t="shared" si="10"/>
        <v>2.0498491635230046E-2</v>
      </c>
      <c r="BD69">
        <f t="shared" si="11"/>
        <v>2.291817435532344E-2</v>
      </c>
    </row>
    <row r="70" spans="1:56" x14ac:dyDescent="0.35">
      <c r="A70" t="s">
        <v>41</v>
      </c>
      <c r="B70">
        <f>0.01*B67</f>
        <v>2.3148148148148143E-2</v>
      </c>
      <c r="D70">
        <f t="shared" ref="D70" si="12">0.01*D67</f>
        <v>2.3148148148148143E-2</v>
      </c>
      <c r="F70">
        <f t="shared" ref="F70" si="13">0.01*F67</f>
        <v>2.3148148148148143E-2</v>
      </c>
      <c r="H70">
        <f t="shared" ref="H70" si="14">0.01*H67</f>
        <v>6.6666666666666662E-3</v>
      </c>
      <c r="J70">
        <f t="shared" ref="J70" si="15">0.01*J67</f>
        <v>1.3333333333333334E-4</v>
      </c>
      <c r="L70">
        <f t="shared" ref="L70" si="16">0.01*L67</f>
        <v>1.3333333333333334E-4</v>
      </c>
      <c r="N70">
        <f t="shared" ref="N70" si="17">0.01*N67</f>
        <v>3.1446540880503138E-2</v>
      </c>
      <c r="P70">
        <f t="shared" ref="P70" si="18">0.01*P67</f>
        <v>3.1446540880503138E-2</v>
      </c>
      <c r="R70">
        <f t="shared" ref="R70" si="19">0.01*R67</f>
        <v>3.1446540880503138E-2</v>
      </c>
      <c r="T70">
        <f t="shared" ref="T70" si="20">0.01*T67</f>
        <v>3.1446540880503138E-2</v>
      </c>
      <c r="V70">
        <f t="shared" ref="V70" si="21">0.01*V67</f>
        <v>3.1446540880503138E-2</v>
      </c>
      <c r="X70">
        <f t="shared" ref="X70" si="22">0.01*X67</f>
        <v>3.3068783068783067E-2</v>
      </c>
      <c r="Z70">
        <f t="shared" ref="Z70" si="23">0.01*Z67</f>
        <v>3.3068783068783067E-2</v>
      </c>
      <c r="AB70">
        <f t="shared" ref="AB70" si="24">0.01*AB67</f>
        <v>3.3068783068783067E-2</v>
      </c>
      <c r="AD70">
        <f t="shared" ref="AD70" si="25">0.01*AD67</f>
        <v>3.3068783068783067E-2</v>
      </c>
      <c r="AF70">
        <f t="shared" ref="AF70" si="26">0.01*AF67</f>
        <v>3.3068783068783067E-2</v>
      </c>
      <c r="AM70">
        <v>82.009038539449975</v>
      </c>
      <c r="AN70">
        <v>1.1420086733887596</v>
      </c>
      <c r="AO70">
        <f t="shared" si="6"/>
        <v>2.0498532371838945E-2</v>
      </c>
      <c r="AP70">
        <f t="shared" si="7"/>
        <v>2.026967805722445E-2</v>
      </c>
      <c r="AT70">
        <v>7072.8456710038299</v>
      </c>
      <c r="AU70">
        <v>1.4970096076495534</v>
      </c>
      <c r="AV70">
        <f t="shared" si="8"/>
        <v>2.0530283150780402E-2</v>
      </c>
      <c r="AW70">
        <f t="shared" si="9"/>
        <v>2.100623851698399E-2</v>
      </c>
      <c r="BA70">
        <v>84.930756625807746</v>
      </c>
      <c r="BB70">
        <v>1.4429031201183098</v>
      </c>
      <c r="BC70">
        <f t="shared" si="10"/>
        <v>2.0498491635230046E-2</v>
      </c>
      <c r="BD70">
        <f t="shared" si="11"/>
        <v>2.2918228263358122E-2</v>
      </c>
    </row>
    <row r="71" spans="1:56" x14ac:dyDescent="0.35">
      <c r="AM71">
        <v>81.960918229319745</v>
      </c>
      <c r="AN71">
        <v>1.1420055416796751</v>
      </c>
      <c r="AO71">
        <f t="shared" si="6"/>
        <v>2.0498533289451545E-2</v>
      </c>
      <c r="AP71">
        <f t="shared" si="7"/>
        <v>2.0269733642536952E-2</v>
      </c>
      <c r="AT71">
        <v>7079.5434415256132</v>
      </c>
      <c r="AU71">
        <v>1.4938626682024274</v>
      </c>
      <c r="AV71">
        <f t="shared" si="8"/>
        <v>2.0530221673158051E-2</v>
      </c>
      <c r="AW71">
        <f t="shared" si="9"/>
        <v>2.1050489813995366E-2</v>
      </c>
      <c r="BA71">
        <v>84.930756625807746</v>
      </c>
      <c r="BB71">
        <v>1.4428997261275742</v>
      </c>
      <c r="BC71">
        <f t="shared" si="10"/>
        <v>2.0498491635230046E-2</v>
      </c>
      <c r="BD71">
        <f t="shared" si="11"/>
        <v>2.2918282171646407E-2</v>
      </c>
    </row>
    <row r="72" spans="1:56" x14ac:dyDescent="0.35">
      <c r="AM72">
        <v>81.912797919189515</v>
      </c>
      <c r="AN72">
        <v>1.1420024099705908</v>
      </c>
      <c r="AO72">
        <f t="shared" si="6"/>
        <v>2.0498534208681758E-2</v>
      </c>
      <c r="AP72">
        <f t="shared" si="7"/>
        <v>2.0269789228154311E-2</v>
      </c>
      <c r="AT72">
        <v>7079.5434415256132</v>
      </c>
      <c r="AU72">
        <v>1.4970050369314023</v>
      </c>
      <c r="AV72">
        <f t="shared" si="8"/>
        <v>2.0530221673158051E-2</v>
      </c>
      <c r="AW72">
        <f t="shared" si="9"/>
        <v>2.1006302654106648E-2</v>
      </c>
      <c r="BA72">
        <v>84.918627126146831</v>
      </c>
      <c r="BB72">
        <v>1.4428963321368384</v>
      </c>
      <c r="BC72">
        <f t="shared" si="10"/>
        <v>2.0498491846785625E-2</v>
      </c>
      <c r="BD72">
        <f t="shared" si="11"/>
        <v>2.2918336080188301E-2</v>
      </c>
    </row>
    <row r="73" spans="1:56" x14ac:dyDescent="0.35">
      <c r="AM73">
        <v>81.864677609059271</v>
      </c>
      <c r="AN73">
        <v>1.1419992782615063</v>
      </c>
      <c r="AO73">
        <f t="shared" si="6"/>
        <v>2.0498535129533382E-2</v>
      </c>
      <c r="AP73">
        <f t="shared" si="7"/>
        <v>2.0269844814076537E-2</v>
      </c>
      <c r="AT73">
        <v>7072.8456710038299</v>
      </c>
      <c r="AU73">
        <v>1.4938580974842763</v>
      </c>
      <c r="AV73">
        <f t="shared" si="8"/>
        <v>2.0530283150780402E-2</v>
      </c>
      <c r="AW73">
        <f t="shared" si="9"/>
        <v>2.1050554221622868E-2</v>
      </c>
      <c r="BA73">
        <v>84.918627126146831</v>
      </c>
      <c r="BB73">
        <v>1.4428929381461026</v>
      </c>
      <c r="BC73">
        <f t="shared" si="10"/>
        <v>2.0498491846785625E-2</v>
      </c>
      <c r="BD73">
        <f t="shared" si="11"/>
        <v>2.2918389988983805E-2</v>
      </c>
    </row>
    <row r="74" spans="1:56" x14ac:dyDescent="0.35">
      <c r="AM74">
        <v>81.864677609059271</v>
      </c>
      <c r="AN74">
        <v>1.1419961465524218</v>
      </c>
      <c r="AO74">
        <f t="shared" si="6"/>
        <v>2.0498535129533382E-2</v>
      </c>
      <c r="AP74">
        <f t="shared" si="7"/>
        <v>2.0269900400303634E-2</v>
      </c>
      <c r="AT74">
        <v>7079.5434415256132</v>
      </c>
      <c r="AU74">
        <v>1.5001451203013014</v>
      </c>
      <c r="AV74">
        <f t="shared" si="8"/>
        <v>2.0530221673158051E-2</v>
      </c>
      <c r="AW74">
        <f t="shared" si="9"/>
        <v>2.0962332546991959E-2</v>
      </c>
      <c r="BA74">
        <v>84.870109127503113</v>
      </c>
      <c r="BB74">
        <v>1.4395826658484885</v>
      </c>
      <c r="BC74">
        <f t="shared" si="10"/>
        <v>2.0498492693915162E-2</v>
      </c>
      <c r="BD74">
        <f t="shared" si="11"/>
        <v>2.2971090061918994E-2</v>
      </c>
    </row>
    <row r="75" spans="1:56" x14ac:dyDescent="0.35">
      <c r="AM75">
        <v>81.864677609059271</v>
      </c>
      <c r="AN75">
        <v>1.1419930148433373</v>
      </c>
      <c r="AO75">
        <f t="shared" si="6"/>
        <v>2.0498535129533382E-2</v>
      </c>
      <c r="AP75">
        <f t="shared" si="7"/>
        <v>2.0269955986835602E-2</v>
      </c>
      <c r="AT75">
        <v>7072.8456710038299</v>
      </c>
      <c r="AU75">
        <v>1.493853526766125</v>
      </c>
      <c r="AV75">
        <f t="shared" si="8"/>
        <v>2.0530283150780402E-2</v>
      </c>
      <c r="AW75">
        <f t="shared" si="9"/>
        <v>2.1050618629644503E-2</v>
      </c>
      <c r="BA75">
        <v>84.857979627842198</v>
      </c>
      <c r="BB75">
        <v>1.4428861501646311</v>
      </c>
      <c r="BC75">
        <f t="shared" si="10"/>
        <v>2.0498492905924613E-2</v>
      </c>
      <c r="BD75">
        <f t="shared" si="11"/>
        <v>2.2918497807335646E-2</v>
      </c>
    </row>
    <row r="76" spans="1:56" x14ac:dyDescent="0.35">
      <c r="A76" t="s">
        <v>77</v>
      </c>
      <c r="B76">
        <f>1.25663706212*10^-6</f>
        <v>1.2566370621199999E-6</v>
      </c>
      <c r="AM76">
        <v>81.864677609059271</v>
      </c>
      <c r="AN76">
        <v>1.1419898831342528</v>
      </c>
      <c r="AO76">
        <f t="shared" si="6"/>
        <v>2.0498535129533382E-2</v>
      </c>
      <c r="AP76">
        <f t="shared" si="7"/>
        <v>2.0270011573672444E-2</v>
      </c>
      <c r="AT76">
        <v>7072.8456710038299</v>
      </c>
      <c r="AU76">
        <v>1.4969958954950997</v>
      </c>
      <c r="AV76">
        <f t="shared" si="8"/>
        <v>2.0530283150780402E-2</v>
      </c>
      <c r="AW76">
        <f t="shared" si="9"/>
        <v>2.1006430929526938E-2</v>
      </c>
      <c r="BA76">
        <v>84.821591128859424</v>
      </c>
      <c r="BB76">
        <v>1.4428827561738953</v>
      </c>
      <c r="BC76">
        <f t="shared" si="10"/>
        <v>2.0498493542498754E-2</v>
      </c>
      <c r="BD76">
        <f t="shared" si="11"/>
        <v>2.2918551716891986E-2</v>
      </c>
    </row>
    <row r="77" spans="1:56" x14ac:dyDescent="0.35">
      <c r="A77" t="s">
        <v>63</v>
      </c>
      <c r="B77">
        <f>2.30601*10^-6</f>
        <v>2.3060099999999999E-6</v>
      </c>
      <c r="AM77">
        <v>81.864677609059271</v>
      </c>
      <c r="AN77">
        <v>1.1419867514251683</v>
      </c>
      <c r="AO77">
        <f t="shared" si="6"/>
        <v>2.0498535129533382E-2</v>
      </c>
      <c r="AP77">
        <f t="shared" si="7"/>
        <v>2.0270067160814156E-2</v>
      </c>
      <c r="AT77">
        <v>7079.5434415256132</v>
      </c>
      <c r="AU77">
        <v>1.4938489560479737</v>
      </c>
      <c r="AV77">
        <f t="shared" si="8"/>
        <v>2.0530221673158051E-2</v>
      </c>
      <c r="AW77">
        <f t="shared" si="9"/>
        <v>2.1050683038060281E-2</v>
      </c>
      <c r="BA77">
        <v>84.736684631232919</v>
      </c>
      <c r="BB77">
        <v>1.4428793621831595</v>
      </c>
      <c r="BC77">
        <f t="shared" si="10"/>
        <v>2.0498495031028886E-2</v>
      </c>
      <c r="BD77">
        <f t="shared" si="11"/>
        <v>2.2918605626701942E-2</v>
      </c>
    </row>
    <row r="78" spans="1:56" x14ac:dyDescent="0.35">
      <c r="A78" t="s">
        <v>64</v>
      </c>
      <c r="B78">
        <f>3.36278*10^-8</f>
        <v>3.3627799999999998E-8</v>
      </c>
      <c r="AM78">
        <v>81.840617453994156</v>
      </c>
      <c r="AN78">
        <v>1.141983619716084</v>
      </c>
      <c r="AO78">
        <f t="shared" si="6"/>
        <v>2.0498535590568415E-2</v>
      </c>
      <c r="AP78">
        <f t="shared" si="7"/>
        <v>2.0270122748260747E-2</v>
      </c>
      <c r="AT78">
        <v>7072.8456710038299</v>
      </c>
      <c r="AU78">
        <v>1.4969913247769484</v>
      </c>
      <c r="AV78">
        <f t="shared" si="8"/>
        <v>2.0530283150780402E-2</v>
      </c>
      <c r="AW78">
        <f t="shared" si="9"/>
        <v>2.1006495067824572E-2</v>
      </c>
      <c r="BA78">
        <v>84.6760371329283</v>
      </c>
      <c r="BB78">
        <v>1.4395690898855455</v>
      </c>
      <c r="BC78">
        <f t="shared" si="10"/>
        <v>2.0498496097007216E-2</v>
      </c>
      <c r="BD78">
        <f t="shared" si="11"/>
        <v>2.2971306692485483E-2</v>
      </c>
    </row>
    <row r="79" spans="1:56" x14ac:dyDescent="0.35">
      <c r="AM79">
        <v>81.816557298929055</v>
      </c>
      <c r="AN79">
        <v>1.1419804880069993</v>
      </c>
      <c r="AO79">
        <f t="shared" si="6"/>
        <v>2.0498536052010238E-2</v>
      </c>
      <c r="AP79">
        <f t="shared" si="7"/>
        <v>2.0270178336012225E-2</v>
      </c>
      <c r="AT79">
        <v>7072.8456710038299</v>
      </c>
      <c r="AU79">
        <v>1.4938443853298224</v>
      </c>
      <c r="AV79">
        <f t="shared" si="8"/>
        <v>2.0530283150780402E-2</v>
      </c>
      <c r="AW79">
        <f t="shared" si="9"/>
        <v>2.1050747446870195E-2</v>
      </c>
      <c r="BA79">
        <v>84.639648633945512</v>
      </c>
      <c r="BB79">
        <v>1.4428725742016881</v>
      </c>
      <c r="BC79">
        <f t="shared" si="10"/>
        <v>2.0498496737694369E-2</v>
      </c>
      <c r="BD79">
        <f t="shared" si="11"/>
        <v>2.2918713447082704E-2</v>
      </c>
    </row>
    <row r="80" spans="1:56" x14ac:dyDescent="0.35">
      <c r="A80" t="s">
        <v>78</v>
      </c>
      <c r="B80">
        <f>B77/B76</f>
        <v>1.8350644505977434</v>
      </c>
      <c r="AM80">
        <v>81.79249714386394</v>
      </c>
      <c r="AN80">
        <v>1.141977356297915</v>
      </c>
      <c r="AO80">
        <f t="shared" si="6"/>
        <v>2.0498536513859324E-2</v>
      </c>
      <c r="AP80">
        <f t="shared" si="7"/>
        <v>2.0270233924068577E-2</v>
      </c>
      <c r="AT80">
        <v>7072.8456710038299</v>
      </c>
      <c r="AU80">
        <v>1.4969867540587971</v>
      </c>
      <c r="AV80">
        <f t="shared" si="8"/>
        <v>2.0530283150780402E-2</v>
      </c>
      <c r="AW80">
        <f t="shared" si="9"/>
        <v>2.100655920651387E-2</v>
      </c>
      <c r="BA80">
        <v>84.542612636658106</v>
      </c>
      <c r="BB80">
        <v>1.439562301904074</v>
      </c>
      <c r="BC80">
        <f t="shared" si="10"/>
        <v>2.049849845023969E-2</v>
      </c>
      <c r="BD80">
        <f t="shared" si="11"/>
        <v>2.2971415009300947E-2</v>
      </c>
    </row>
    <row r="81" spans="1:56" x14ac:dyDescent="0.35">
      <c r="A81" t="s">
        <v>79</v>
      </c>
      <c r="B81">
        <f>B80*B78/B77</f>
        <v>2.6760152961960611E-2</v>
      </c>
      <c r="AM81">
        <v>81.756406911266254</v>
      </c>
      <c r="AN81">
        <v>1.1419742245888305</v>
      </c>
      <c r="AO81">
        <f t="shared" si="6"/>
        <v>2.0498537207397617E-2</v>
      </c>
      <c r="AP81">
        <f t="shared" si="7"/>
        <v>2.0270289512429818E-2</v>
      </c>
      <c r="AT81">
        <v>7072.8456710038299</v>
      </c>
      <c r="AU81">
        <v>1.4938398146116714</v>
      </c>
      <c r="AV81">
        <f t="shared" si="8"/>
        <v>2.0530283150780402E-2</v>
      </c>
      <c r="AW81">
        <f t="shared" si="9"/>
        <v>2.1050811856074256E-2</v>
      </c>
      <c r="BA81">
        <v>84.469835638692544</v>
      </c>
      <c r="BB81">
        <v>1.4428657862202166</v>
      </c>
      <c r="BC81">
        <f t="shared" si="10"/>
        <v>2.0498499738523589E-2</v>
      </c>
      <c r="BD81">
        <f t="shared" si="11"/>
        <v>2.2918821268477958E-2</v>
      </c>
    </row>
    <row r="82" spans="1:56" x14ac:dyDescent="0.35">
      <c r="AM82">
        <v>81.768436988798811</v>
      </c>
      <c r="AN82">
        <v>1.141971092879746</v>
      </c>
      <c r="AO82">
        <f t="shared" si="6"/>
        <v>2.0498536976116151E-2</v>
      </c>
      <c r="AP82">
        <f t="shared" si="7"/>
        <v>2.0270345101095946E-2</v>
      </c>
      <c r="AT82">
        <v>7072.8456710038299</v>
      </c>
      <c r="AU82">
        <v>1.496982183340646</v>
      </c>
      <c r="AV82">
        <f t="shared" si="8"/>
        <v>2.0530283150780402E-2</v>
      </c>
      <c r="AW82">
        <f t="shared" si="9"/>
        <v>2.1006623345594833E-2</v>
      </c>
      <c r="BA82">
        <v>84.348540642083279</v>
      </c>
      <c r="BB82">
        <v>1.4395555139226024</v>
      </c>
      <c r="BC82">
        <f t="shared" si="10"/>
        <v>2.0498501893078169E-2</v>
      </c>
      <c r="BD82">
        <f t="shared" si="11"/>
        <v>2.2971523327137911E-2</v>
      </c>
    </row>
    <row r="83" spans="1:56" x14ac:dyDescent="0.35">
      <c r="AM83">
        <v>81.744376833733696</v>
      </c>
      <c r="AN83">
        <v>1.1419679611706615</v>
      </c>
      <c r="AO83">
        <f t="shared" si="6"/>
        <v>2.04985374387812E-2</v>
      </c>
      <c r="AP83">
        <f t="shared" si="7"/>
        <v>2.0270400690066966E-2</v>
      </c>
      <c r="AT83">
        <v>7072.8456710038299</v>
      </c>
      <c r="AU83">
        <v>1.4938352438935201</v>
      </c>
      <c r="AV83">
        <f t="shared" si="8"/>
        <v>2.0530283150780402E-2</v>
      </c>
      <c r="AW83">
        <f t="shared" si="9"/>
        <v>2.1050876265672463E-2</v>
      </c>
      <c r="BA83">
        <v>84.263634144456788</v>
      </c>
      <c r="BB83">
        <v>1.442858998238745</v>
      </c>
      <c r="BC83">
        <f t="shared" si="10"/>
        <v>2.0498503406805459E-2</v>
      </c>
      <c r="BD83">
        <f t="shared" si="11"/>
        <v>2.2918929090887708E-2</v>
      </c>
    </row>
    <row r="84" spans="1:56" x14ac:dyDescent="0.35">
      <c r="AM84">
        <v>81.708286601136024</v>
      </c>
      <c r="AN84">
        <v>1.1419648294615772</v>
      </c>
      <c r="AO84">
        <f t="shared" si="6"/>
        <v>2.0498538133545248E-2</v>
      </c>
      <c r="AP84">
        <f t="shared" si="7"/>
        <v>2.0270456279342874E-2</v>
      </c>
      <c r="AT84">
        <v>7079.5434415256132</v>
      </c>
      <c r="AU84">
        <v>1.4969776126224947</v>
      </c>
      <c r="AV84">
        <f t="shared" si="8"/>
        <v>2.0530221673158051E-2</v>
      </c>
      <c r="AW84">
        <f t="shared" si="9"/>
        <v>2.1006687485067468E-2</v>
      </c>
      <c r="BA84">
        <v>84.227245645474014</v>
      </c>
      <c r="BB84">
        <v>1.439548725941131</v>
      </c>
      <c r="BC84">
        <f t="shared" si="10"/>
        <v>2.04985040569475E-2</v>
      </c>
      <c r="BD84">
        <f t="shared" si="11"/>
        <v>2.2971631645996388E-2</v>
      </c>
    </row>
    <row r="85" spans="1:56" x14ac:dyDescent="0.35">
      <c r="AM85">
        <v>81.672196368538337</v>
      </c>
      <c r="AN85">
        <v>1.1419616977524927</v>
      </c>
      <c r="AO85">
        <f t="shared" si="6"/>
        <v>2.0498538829230507E-2</v>
      </c>
      <c r="AP85">
        <f t="shared" si="7"/>
        <v>2.0270511868923684E-2</v>
      </c>
      <c r="AT85">
        <v>7072.8456710038299</v>
      </c>
      <c r="AU85">
        <v>1.4938306731753688</v>
      </c>
      <c r="AV85">
        <f t="shared" si="8"/>
        <v>2.0530283150780402E-2</v>
      </c>
      <c r="AW85">
        <f t="shared" si="9"/>
        <v>2.1050940675664823E-2</v>
      </c>
      <c r="BA85">
        <v>84.142339147847537</v>
      </c>
      <c r="BB85">
        <v>1.4428522102572734</v>
      </c>
      <c r="BC85">
        <f t="shared" si="10"/>
        <v>2.0498505577227075E-2</v>
      </c>
      <c r="BD85">
        <f t="shared" si="11"/>
        <v>2.291903691431197E-2</v>
      </c>
    </row>
    <row r="86" spans="1:56" x14ac:dyDescent="0.35">
      <c r="AM86">
        <v>81.672196368538337</v>
      </c>
      <c r="AN86">
        <v>1.1419585660434082</v>
      </c>
      <c r="AO86">
        <f t="shared" si="6"/>
        <v>2.0498538829230507E-2</v>
      </c>
      <c r="AP86">
        <f t="shared" si="7"/>
        <v>2.027056745880939E-2</v>
      </c>
      <c r="AT86">
        <v>7079.5434415256132</v>
      </c>
      <c r="AU86">
        <v>1.4969730419043434</v>
      </c>
      <c r="AV86">
        <f t="shared" si="8"/>
        <v>2.0530221673158051E-2</v>
      </c>
      <c r="AW86">
        <f t="shared" si="9"/>
        <v>2.1006751624931781E-2</v>
      </c>
      <c r="BA86">
        <v>84.045303150560116</v>
      </c>
      <c r="BB86">
        <v>1.4428488162665378</v>
      </c>
      <c r="BC86">
        <f t="shared" si="10"/>
        <v>2.0498507320334362E-2</v>
      </c>
      <c r="BD86">
        <f t="shared" si="11"/>
        <v>2.2919090826404549E-2</v>
      </c>
    </row>
    <row r="87" spans="1:56" x14ac:dyDescent="0.35">
      <c r="AM87">
        <v>81.636106135940665</v>
      </c>
      <c r="AN87">
        <v>1.1419554343343237</v>
      </c>
      <c r="AO87">
        <f t="shared" si="6"/>
        <v>2.0498539525838601E-2</v>
      </c>
      <c r="AP87">
        <f t="shared" si="7"/>
        <v>2.0270623048999997E-2</v>
      </c>
      <c r="AT87">
        <v>7072.8456710038299</v>
      </c>
      <c r="AU87">
        <v>1.4938261024572177</v>
      </c>
      <c r="AV87">
        <f t="shared" si="8"/>
        <v>2.0530283150780402E-2</v>
      </c>
      <c r="AW87">
        <f t="shared" si="9"/>
        <v>2.1051005086051337E-2</v>
      </c>
      <c r="BA87">
        <v>83.911878654289922</v>
      </c>
      <c r="BB87">
        <v>1.4428454222758018</v>
      </c>
      <c r="BC87">
        <f t="shared" si="10"/>
        <v>2.0498509726987725E-2</v>
      </c>
      <c r="BD87">
        <f t="shared" si="11"/>
        <v>2.2919144738750764E-2</v>
      </c>
    </row>
    <row r="88" spans="1:56" x14ac:dyDescent="0.35">
      <c r="A88" t="s">
        <v>82</v>
      </c>
      <c r="B88" t="s">
        <v>83</v>
      </c>
      <c r="AM88">
        <v>81.61204598087555</v>
      </c>
      <c r="AN88">
        <v>1.1419523026252394</v>
      </c>
      <c r="AO88">
        <f t="shared" si="6"/>
        <v>2.0498539990757497E-2</v>
      </c>
      <c r="AP88">
        <f t="shared" si="7"/>
        <v>2.0270678639495502E-2</v>
      </c>
      <c r="AT88">
        <v>7072.8456710038299</v>
      </c>
      <c r="AU88">
        <v>1.4969684711861924</v>
      </c>
      <c r="AV88">
        <f t="shared" si="8"/>
        <v>2.0530283150780402E-2</v>
      </c>
      <c r="AW88">
        <f t="shared" si="9"/>
        <v>2.1006815765187769E-2</v>
      </c>
      <c r="BA88">
        <v>83.742065659036953</v>
      </c>
      <c r="BB88">
        <v>1.4395351499781879</v>
      </c>
      <c r="BC88">
        <f t="shared" si="10"/>
        <v>2.0498512806653511E-2</v>
      </c>
      <c r="BD88">
        <f t="shared" si="11"/>
        <v>2.2971848286777945E-2</v>
      </c>
    </row>
    <row r="89" spans="1:56" x14ac:dyDescent="0.35">
      <c r="A89" s="2">
        <v>7.2725799999999999E-6</v>
      </c>
      <c r="B89" s="2">
        <v>2.1819900000000001E-7</v>
      </c>
      <c r="AM89">
        <v>81.551895593212762</v>
      </c>
      <c r="AN89">
        <v>1.1419491709161549</v>
      </c>
      <c r="AO89">
        <f t="shared" si="6"/>
        <v>2.0498541154855502E-2</v>
      </c>
      <c r="AP89">
        <f t="shared" si="7"/>
        <v>2.0270734230295916E-2</v>
      </c>
      <c r="AT89">
        <v>7079.5434415256132</v>
      </c>
      <c r="AU89">
        <v>1.4938215317390664</v>
      </c>
      <c r="AV89">
        <f t="shared" si="8"/>
        <v>2.0530221673158051E-2</v>
      </c>
      <c r="AW89">
        <f t="shared" si="9"/>
        <v>2.1051069496832015E-2</v>
      </c>
      <c r="BA89">
        <v>83.645029661749533</v>
      </c>
      <c r="BB89">
        <v>1.4428386342943302</v>
      </c>
      <c r="BC89">
        <f t="shared" si="10"/>
        <v>2.0498514574889784E-2</v>
      </c>
      <c r="BD89">
        <f t="shared" si="11"/>
        <v>2.2919252564204098E-2</v>
      </c>
    </row>
    <row r="90" spans="1:56" x14ac:dyDescent="0.35">
      <c r="A90" s="2">
        <v>1.0677500000000001E-5</v>
      </c>
      <c r="B90" s="2">
        <v>2.1477899999999999E-7</v>
      </c>
      <c r="AM90">
        <v>81.527835438147648</v>
      </c>
      <c r="AN90">
        <v>1.1419460392070704</v>
      </c>
      <c r="AO90">
        <f t="shared" si="6"/>
        <v>2.0498541621216282E-2</v>
      </c>
      <c r="AP90">
        <f t="shared" si="7"/>
        <v>2.027078982140124E-2</v>
      </c>
      <c r="AT90">
        <v>7079.5434415256132</v>
      </c>
      <c r="AU90">
        <v>1.4969639004680411</v>
      </c>
      <c r="AV90">
        <f t="shared" si="8"/>
        <v>2.0530221673158051E-2</v>
      </c>
      <c r="AW90">
        <f t="shared" si="9"/>
        <v>2.1006879905835441E-2</v>
      </c>
      <c r="BA90">
        <v>83.596511663105829</v>
      </c>
      <c r="BB90">
        <v>1.4395283619967163</v>
      </c>
      <c r="BC90">
        <f t="shared" si="10"/>
        <v>2.049851546131783E-2</v>
      </c>
      <c r="BD90">
        <f t="shared" si="11"/>
        <v>2.2971956608701053E-2</v>
      </c>
    </row>
    <row r="91" spans="1:56" x14ac:dyDescent="0.35">
      <c r="AM91">
        <v>81.51580536061509</v>
      </c>
      <c r="AN91">
        <v>1.1419429074979859</v>
      </c>
      <c r="AO91">
        <f t="shared" si="6"/>
        <v>2.0498541854551543E-2</v>
      </c>
      <c r="AP91">
        <f t="shared" si="7"/>
        <v>2.0270845412811472E-2</v>
      </c>
      <c r="AT91">
        <v>7072.8456710038299</v>
      </c>
      <c r="AU91">
        <v>1.4938169610209153</v>
      </c>
      <c r="AV91">
        <f t="shared" si="8"/>
        <v>2.0530283150780402E-2</v>
      </c>
      <c r="AW91">
        <f t="shared" si="9"/>
        <v>2.105113390800685E-2</v>
      </c>
      <c r="BA91">
        <v>83.572252663783971</v>
      </c>
      <c r="BB91">
        <v>1.4428318463128589</v>
      </c>
      <c r="BC91">
        <f t="shared" si="10"/>
        <v>2.0498515905110898E-2</v>
      </c>
      <c r="BD91">
        <f t="shared" si="11"/>
        <v>2.2919360390671984E-2</v>
      </c>
    </row>
    <row r="92" spans="1:56" x14ac:dyDescent="0.35">
      <c r="A92" t="s">
        <v>84</v>
      </c>
      <c r="B92" t="s">
        <v>85</v>
      </c>
      <c r="AM92">
        <v>81.51580536061509</v>
      </c>
      <c r="AN92">
        <v>1.1419397757889014</v>
      </c>
      <c r="AO92">
        <f t="shared" si="6"/>
        <v>2.0498541854551543E-2</v>
      </c>
      <c r="AP92">
        <f t="shared" si="7"/>
        <v>2.027090100452662E-2</v>
      </c>
      <c r="AT92">
        <v>7072.8456710038299</v>
      </c>
      <c r="AU92">
        <v>1.49695932974989</v>
      </c>
      <c r="AV92">
        <f t="shared" si="8"/>
        <v>2.0530283150780402E-2</v>
      </c>
      <c r="AW92">
        <f t="shared" si="9"/>
        <v>2.1006944046874795E-2</v>
      </c>
      <c r="BA92">
        <v>83.487346166157494</v>
      </c>
      <c r="BB92">
        <v>1.4395215740152447</v>
      </c>
      <c r="BC92">
        <f t="shared" si="10"/>
        <v>2.0498517461434249E-2</v>
      </c>
      <c r="BD92">
        <f t="shared" si="11"/>
        <v>2.297206493164573E-2</v>
      </c>
    </row>
    <row r="93" spans="1:56" x14ac:dyDescent="0.35">
      <c r="A93" s="3">
        <f>(A89/B89^2+A90/B90^2)/(1/B89^2+1/B90^2)</f>
        <v>9.0019330521072541E-6</v>
      </c>
      <c r="B93" s="2">
        <f>SQRT(1/(1/B89^2+1/B90^2))</f>
        <v>1.5306651421963952E-7</v>
      </c>
      <c r="AM93">
        <v>81.51580536061509</v>
      </c>
      <c r="AN93">
        <v>1.1419366440798169</v>
      </c>
      <c r="AO93">
        <f t="shared" si="6"/>
        <v>2.0498541854551543E-2</v>
      </c>
      <c r="AP93">
        <f t="shared" si="7"/>
        <v>2.027095659654668E-2</v>
      </c>
      <c r="AT93">
        <v>7072.8456710038299</v>
      </c>
      <c r="AU93">
        <v>1.493812390302764</v>
      </c>
      <c r="AV93">
        <f t="shared" si="8"/>
        <v>2.0530283150780402E-2</v>
      </c>
      <c r="AW93">
        <f t="shared" si="9"/>
        <v>2.1051198319575855E-2</v>
      </c>
      <c r="BA93">
        <v>83.402439668531017</v>
      </c>
      <c r="BB93">
        <v>1.4428250583313873</v>
      </c>
      <c r="BC93">
        <f t="shared" si="10"/>
        <v>2.0498519022513075E-2</v>
      </c>
      <c r="BD93">
        <f t="shared" si="11"/>
        <v>2.2919468218154448E-2</v>
      </c>
    </row>
    <row r="94" spans="1:56" x14ac:dyDescent="0.35">
      <c r="AM94">
        <v>81.51580536061509</v>
      </c>
      <c r="AN94">
        <v>1.1419335123707326</v>
      </c>
      <c r="AO94">
        <f t="shared" si="6"/>
        <v>2.0498541854551543E-2</v>
      </c>
      <c r="AP94">
        <f t="shared" si="7"/>
        <v>2.0271012188871656E-2</v>
      </c>
      <c r="AT94">
        <v>7072.8456710038299</v>
      </c>
      <c r="AU94">
        <v>1.4969547590317387</v>
      </c>
      <c r="AV94">
        <f t="shared" si="8"/>
        <v>2.0530283150780402E-2</v>
      </c>
      <c r="AW94">
        <f t="shared" si="9"/>
        <v>2.1007008188305844E-2</v>
      </c>
      <c r="BA94">
        <v>83.293274171582667</v>
      </c>
      <c r="BB94">
        <v>1.4395147860337731</v>
      </c>
      <c r="BC94">
        <f t="shared" si="10"/>
        <v>2.0498521036633268E-2</v>
      </c>
      <c r="BD94">
        <f t="shared" si="11"/>
        <v>2.2972173255611995E-2</v>
      </c>
    </row>
    <row r="95" spans="1:56" x14ac:dyDescent="0.35">
      <c r="AM95">
        <v>81.46768505048486</v>
      </c>
      <c r="AN95">
        <v>1.1419303806616479</v>
      </c>
      <c r="AO95">
        <f t="shared" si="6"/>
        <v>2.049854278892646E-2</v>
      </c>
      <c r="AP95">
        <f t="shared" si="7"/>
        <v>2.0271067781501562E-2</v>
      </c>
      <c r="AT95">
        <v>7079.5434415256132</v>
      </c>
      <c r="AU95">
        <v>1.4938078195846127</v>
      </c>
      <c r="AV95">
        <f t="shared" si="8"/>
        <v>2.0530221673158051E-2</v>
      </c>
      <c r="AW95">
        <f t="shared" si="9"/>
        <v>2.1051262731539032E-2</v>
      </c>
      <c r="BA95">
        <v>83.19623817429526</v>
      </c>
      <c r="BB95">
        <v>1.4428182703499159</v>
      </c>
      <c r="BC95">
        <f t="shared" si="10"/>
        <v>2.0498522833622194E-2</v>
      </c>
      <c r="BD95">
        <f t="shared" si="11"/>
        <v>2.2919576046651489E-2</v>
      </c>
    </row>
    <row r="96" spans="1:56" x14ac:dyDescent="0.35">
      <c r="AM96">
        <v>81.46768505048486</v>
      </c>
      <c r="AN96">
        <v>1.1419272489525636</v>
      </c>
      <c r="AO96">
        <f t="shared" si="6"/>
        <v>2.049854278892646E-2</v>
      </c>
      <c r="AP96">
        <f t="shared" si="7"/>
        <v>2.027112337443638E-2</v>
      </c>
      <c r="AT96">
        <v>7072.8456710038299</v>
      </c>
      <c r="AU96">
        <v>1.4969501883135874</v>
      </c>
      <c r="AV96">
        <f t="shared" si="8"/>
        <v>2.0530283150780402E-2</v>
      </c>
      <c r="AW96">
        <f t="shared" si="9"/>
        <v>2.1007072330128586E-2</v>
      </c>
      <c r="BA96">
        <v>83.135590675990628</v>
      </c>
      <c r="BB96">
        <v>1.4428148763591799</v>
      </c>
      <c r="BC96">
        <f t="shared" si="10"/>
        <v>2.0498523959936919E-2</v>
      </c>
      <c r="BD96">
        <f t="shared" si="11"/>
        <v>2.291962996128049E-2</v>
      </c>
    </row>
    <row r="97" spans="39:56" x14ac:dyDescent="0.35">
      <c r="AM97">
        <v>81.419564740354616</v>
      </c>
      <c r="AN97">
        <v>1.1419241172434791</v>
      </c>
      <c r="AO97">
        <f t="shared" si="6"/>
        <v>2.0498543724958521E-2</v>
      </c>
      <c r="AP97">
        <f t="shared" si="7"/>
        <v>2.0271178967676128E-2</v>
      </c>
      <c r="AT97">
        <v>7072.8456710038299</v>
      </c>
      <c r="AU97">
        <v>1.4938032488664614</v>
      </c>
      <c r="AV97">
        <f t="shared" si="8"/>
        <v>2.0530283150780402E-2</v>
      </c>
      <c r="AW97">
        <f t="shared" si="9"/>
        <v>2.1051327143896379E-2</v>
      </c>
      <c r="BA97">
        <v>83.014295679381362</v>
      </c>
      <c r="BB97">
        <v>1.4428114823684444</v>
      </c>
      <c r="BC97">
        <f t="shared" si="10"/>
        <v>2.0498526219976325E-2</v>
      </c>
      <c r="BD97">
        <f t="shared" si="11"/>
        <v>2.2919683876163135E-2</v>
      </c>
    </row>
    <row r="98" spans="39:56" x14ac:dyDescent="0.35">
      <c r="AM98">
        <v>81.419564740354616</v>
      </c>
      <c r="AN98">
        <v>1.1419209855343946</v>
      </c>
      <c r="AO98">
        <f t="shared" si="6"/>
        <v>2.0498543724958521E-2</v>
      </c>
      <c r="AP98">
        <f t="shared" si="7"/>
        <v>2.0271234561220805E-2</v>
      </c>
      <c r="AT98">
        <v>7072.8456710038299</v>
      </c>
      <c r="AU98">
        <v>1.4969456175954361</v>
      </c>
      <c r="AV98">
        <f t="shared" si="8"/>
        <v>2.0530283150780402E-2</v>
      </c>
      <c r="AW98">
        <f t="shared" si="9"/>
        <v>2.1007136472343022E-2</v>
      </c>
      <c r="BA98">
        <v>82.905130182433012</v>
      </c>
      <c r="BB98">
        <v>1.4395012100708302</v>
      </c>
      <c r="BC98">
        <f t="shared" si="10"/>
        <v>2.0498528262498712E-2</v>
      </c>
      <c r="BD98">
        <f t="shared" si="11"/>
        <v>2.2972389906609336E-2</v>
      </c>
    </row>
    <row r="99" spans="39:56" x14ac:dyDescent="0.35">
      <c r="AM99">
        <v>81.371444430224386</v>
      </c>
      <c r="AN99">
        <v>1.1419178538253101</v>
      </c>
      <c r="AO99">
        <f t="shared" si="6"/>
        <v>2.0498544662651642E-2</v>
      </c>
      <c r="AP99">
        <f t="shared" si="7"/>
        <v>2.0271290155070412E-2</v>
      </c>
      <c r="AT99">
        <v>7079.5434415256132</v>
      </c>
      <c r="AU99">
        <v>1.4937986781483104</v>
      </c>
      <c r="AV99">
        <f t="shared" si="8"/>
        <v>2.0530221673158051E-2</v>
      </c>
      <c r="AW99">
        <f t="shared" si="9"/>
        <v>2.1051391556647901E-2</v>
      </c>
      <c r="BA99">
        <v>82.783835185823747</v>
      </c>
      <c r="BB99">
        <v>1.4428046943869728</v>
      </c>
      <c r="BC99">
        <f t="shared" si="10"/>
        <v>2.0498530541451409E-2</v>
      </c>
      <c r="BD99">
        <f t="shared" si="11"/>
        <v>2.2919791706689396E-2</v>
      </c>
    </row>
    <row r="100" spans="39:56" x14ac:dyDescent="0.35">
      <c r="AM100">
        <v>81.371444430224386</v>
      </c>
      <c r="AN100">
        <v>1.1419147221162258</v>
      </c>
      <c r="AO100">
        <f t="shared" si="6"/>
        <v>2.0498544662651642E-2</v>
      </c>
      <c r="AP100">
        <f t="shared" si="7"/>
        <v>2.0271345749224949E-2</v>
      </c>
      <c r="AT100">
        <v>7072.8456710038299</v>
      </c>
      <c r="AU100">
        <v>1.496941046877285</v>
      </c>
      <c r="AV100">
        <f t="shared" si="8"/>
        <v>2.0530283150780402E-2</v>
      </c>
      <c r="AW100">
        <f t="shared" si="9"/>
        <v>2.1007200614949158E-2</v>
      </c>
      <c r="BA100">
        <v>82.614022190570779</v>
      </c>
      <c r="BB100">
        <v>1.4394944220893586</v>
      </c>
      <c r="BC100">
        <f t="shared" si="10"/>
        <v>2.0498533748864213E-2</v>
      </c>
      <c r="BD100">
        <f t="shared" si="11"/>
        <v>2.2972498233640448E-2</v>
      </c>
    </row>
    <row r="101" spans="39:56" x14ac:dyDescent="0.35">
      <c r="AM101">
        <v>81.335354197626714</v>
      </c>
      <c r="AN101">
        <v>1.1419115904071413</v>
      </c>
      <c r="AO101">
        <f t="shared" si="6"/>
        <v>2.0498545367013916E-2</v>
      </c>
      <c r="AP101">
        <f t="shared" si="7"/>
        <v>2.0271401343684426E-2</v>
      </c>
      <c r="AT101">
        <v>7072.8456710038299</v>
      </c>
      <c r="AU101">
        <v>1.4937941074301591</v>
      </c>
      <c r="AV101">
        <f t="shared" si="8"/>
        <v>2.0530283150780402E-2</v>
      </c>
      <c r="AW101">
        <f t="shared" si="9"/>
        <v>2.105145596979361E-2</v>
      </c>
      <c r="BA101">
        <v>82.444209195317811</v>
      </c>
      <c r="BB101">
        <v>1.4427979064055012</v>
      </c>
      <c r="BC101">
        <f t="shared" si="10"/>
        <v>2.0498536976116151E-2</v>
      </c>
      <c r="BD101">
        <f t="shared" si="11"/>
        <v>2.2919899538230284E-2</v>
      </c>
    </row>
    <row r="102" spans="39:56" x14ac:dyDescent="0.35">
      <c r="AM102">
        <v>81.323324120094156</v>
      </c>
      <c r="AN102">
        <v>1.1419084586980568</v>
      </c>
      <c r="AO102">
        <f t="shared" si="6"/>
        <v>2.0498545602009751E-2</v>
      </c>
      <c r="AP102">
        <f t="shared" si="7"/>
        <v>2.027145693844884E-2</v>
      </c>
      <c r="AT102">
        <v>7072.8456710038299</v>
      </c>
      <c r="AU102">
        <v>1.4969364761591337</v>
      </c>
      <c r="AV102">
        <f t="shared" si="8"/>
        <v>2.0530283150780402E-2</v>
      </c>
      <c r="AW102">
        <f t="shared" si="9"/>
        <v>2.1007264757946998E-2</v>
      </c>
      <c r="BA102">
        <v>82.310784699047616</v>
      </c>
      <c r="BB102">
        <v>1.4394876341078873</v>
      </c>
      <c r="BC102">
        <f t="shared" si="10"/>
        <v>2.0498539525838601E-2</v>
      </c>
      <c r="BD102">
        <f t="shared" si="11"/>
        <v>2.2972606561693198E-2</v>
      </c>
    </row>
    <row r="103" spans="39:56" x14ac:dyDescent="0.35">
      <c r="AM103">
        <v>81.275203809963926</v>
      </c>
      <c r="AN103">
        <v>1.1419053269889723</v>
      </c>
      <c r="AO103">
        <f t="shared" si="6"/>
        <v>2.0498546543036802E-2</v>
      </c>
      <c r="AP103">
        <f t="shared" si="7"/>
        <v>2.0271512533518193E-2</v>
      </c>
      <c r="AT103">
        <v>7072.8456710038299</v>
      </c>
      <c r="AU103">
        <v>1.4937895367120078</v>
      </c>
      <c r="AV103">
        <f t="shared" si="8"/>
        <v>2.0530283150780402E-2</v>
      </c>
      <c r="AW103">
        <f t="shared" si="9"/>
        <v>2.1051520383333501E-2</v>
      </c>
      <c r="BA103">
        <v>82.189489702438351</v>
      </c>
      <c r="BB103">
        <v>1.4427911184240299</v>
      </c>
      <c r="BC103">
        <f t="shared" si="10"/>
        <v>2.0498541854551543E-2</v>
      </c>
      <c r="BD103">
        <f t="shared" si="11"/>
        <v>2.2920007370785811E-2</v>
      </c>
    </row>
    <row r="104" spans="39:56" x14ac:dyDescent="0.35">
      <c r="AM104">
        <v>81.239113577366254</v>
      </c>
      <c r="AN104">
        <v>1.141902195279888</v>
      </c>
      <c r="AO104">
        <f t="shared" si="6"/>
        <v>2.0498547249904714E-2</v>
      </c>
      <c r="AP104">
        <f t="shared" si="7"/>
        <v>2.0271568128892487E-2</v>
      </c>
      <c r="AT104">
        <v>7072.8456710038299</v>
      </c>
      <c r="AU104">
        <v>1.4969319054409824</v>
      </c>
      <c r="AV104">
        <f t="shared" si="8"/>
        <v>2.0530283150780402E-2</v>
      </c>
      <c r="AW104">
        <f t="shared" si="9"/>
        <v>2.1007328901336546E-2</v>
      </c>
      <c r="BA104">
        <v>82.031806206846298</v>
      </c>
      <c r="BB104">
        <v>1.4394808461264157</v>
      </c>
      <c r="BC104">
        <f t="shared" si="10"/>
        <v>2.0498544897334922E-2</v>
      </c>
      <c r="BD104">
        <f t="shared" si="11"/>
        <v>2.2972714890767607E-2</v>
      </c>
    </row>
    <row r="105" spans="39:56" x14ac:dyDescent="0.35">
      <c r="AM105">
        <v>81.203023344768567</v>
      </c>
      <c r="AN105">
        <v>1.1418990635708035</v>
      </c>
      <c r="AO105">
        <f t="shared" si="6"/>
        <v>2.0498547957715295E-2</v>
      </c>
      <c r="AP105">
        <f t="shared" si="7"/>
        <v>2.0271623724571732E-2</v>
      </c>
      <c r="AT105">
        <v>7072.8456710038299</v>
      </c>
      <c r="AU105">
        <v>1.4937849659938565</v>
      </c>
      <c r="AV105">
        <f t="shared" si="8"/>
        <v>2.0530283150780402E-2</v>
      </c>
      <c r="AW105">
        <f t="shared" si="9"/>
        <v>2.105158479726758E-2</v>
      </c>
      <c r="BA105">
        <v>81.886252210915188</v>
      </c>
      <c r="BB105">
        <v>1.4427843304425583</v>
      </c>
      <c r="BC105">
        <f t="shared" si="10"/>
        <v>2.0498547721673595E-2</v>
      </c>
      <c r="BD105">
        <f t="shared" si="11"/>
        <v>2.2920115204355999E-2</v>
      </c>
    </row>
    <row r="106" spans="39:56" x14ac:dyDescent="0.35">
      <c r="AM106">
        <v>81.166933112170895</v>
      </c>
      <c r="AN106">
        <v>1.1395811170469041</v>
      </c>
      <c r="AO106">
        <f t="shared" si="6"/>
        <v>2.0498548666470228E-2</v>
      </c>
      <c r="AP106">
        <f t="shared" si="7"/>
        <v>2.0312856892657154E-2</v>
      </c>
      <c r="AT106">
        <v>7072.8456710038299</v>
      </c>
      <c r="AU106">
        <v>1.4969273347228311</v>
      </c>
      <c r="AV106">
        <f t="shared" si="8"/>
        <v>2.0530283150780402E-2</v>
      </c>
      <c r="AW106">
        <f t="shared" si="9"/>
        <v>2.1007393045117808E-2</v>
      </c>
      <c r="BA106">
        <v>81.692180216340361</v>
      </c>
      <c r="BB106">
        <v>1.4394740581449441</v>
      </c>
      <c r="BC106">
        <f t="shared" si="10"/>
        <v>2.0498551510967172E-2</v>
      </c>
      <c r="BD106">
        <f t="shared" si="11"/>
        <v>2.2972823220863695E-2</v>
      </c>
    </row>
    <row r="107" spans="39:56" x14ac:dyDescent="0.35">
      <c r="AM107">
        <v>81.118812802040665</v>
      </c>
      <c r="AN107">
        <v>1.1418928001526345</v>
      </c>
      <c r="AO107">
        <f t="shared" si="6"/>
        <v>2.0498549612948714E-2</v>
      </c>
      <c r="AP107">
        <f t="shared" si="7"/>
        <v>2.0271734916845065E-2</v>
      </c>
      <c r="AT107">
        <v>7072.8456710038299</v>
      </c>
      <c r="AU107">
        <v>1.4937803952757052</v>
      </c>
      <c r="AV107">
        <f t="shared" si="8"/>
        <v>2.0530283150780402E-2</v>
      </c>
      <c r="AW107">
        <f t="shared" si="9"/>
        <v>2.1051649211595851E-2</v>
      </c>
      <c r="BA107">
        <v>81.46171972278276</v>
      </c>
      <c r="BB107">
        <v>1.4427775424610867</v>
      </c>
      <c r="BC107">
        <f t="shared" si="10"/>
        <v>2.0498556045975017E-2</v>
      </c>
      <c r="BD107">
        <f t="shared" si="11"/>
        <v>2.2920223038940854E-2</v>
      </c>
    </row>
    <row r="108" spans="39:56" x14ac:dyDescent="0.35">
      <c r="AM108">
        <v>81.118812802040665</v>
      </c>
      <c r="AN108">
        <v>1.1395748536287351</v>
      </c>
      <c r="AO108">
        <f t="shared" si="6"/>
        <v>2.0498549612948714E-2</v>
      </c>
      <c r="AP108">
        <f t="shared" si="7"/>
        <v>2.0312968537729452E-2</v>
      </c>
      <c r="AT108">
        <v>7072.8456710038299</v>
      </c>
      <c r="AU108">
        <v>1.4969227640046801</v>
      </c>
      <c r="AV108">
        <f t="shared" si="8"/>
        <v>2.0530283150780402E-2</v>
      </c>
      <c r="AW108">
        <f t="shared" si="9"/>
        <v>2.1007457189290778E-2</v>
      </c>
      <c r="BA108">
        <v>81.231259229225159</v>
      </c>
      <c r="BB108">
        <v>1.4427741484703509</v>
      </c>
      <c r="BC108">
        <f t="shared" si="10"/>
        <v>2.0498560619635262E-2</v>
      </c>
      <c r="BD108">
        <f t="shared" si="11"/>
        <v>2.2920276956613791E-2</v>
      </c>
    </row>
    <row r="109" spans="39:56" x14ac:dyDescent="0.35">
      <c r="AM109">
        <v>81.058662414377878</v>
      </c>
      <c r="AN109">
        <v>1.1418865367344655</v>
      </c>
      <c r="AO109">
        <f t="shared" si="6"/>
        <v>2.0498550798417982E-2</v>
      </c>
      <c r="AP109">
        <f t="shared" si="7"/>
        <v>2.027184611033821E-2</v>
      </c>
      <c r="AT109">
        <v>7072.8456710038299</v>
      </c>
      <c r="AU109">
        <v>1.4937758245575541</v>
      </c>
      <c r="AV109">
        <f t="shared" si="8"/>
        <v>2.0530283150780402E-2</v>
      </c>
      <c r="AW109">
        <f t="shared" si="9"/>
        <v>2.1051713626318316E-2</v>
      </c>
      <c r="BA109">
        <v>81.000798735667544</v>
      </c>
      <c r="BB109">
        <v>1.4427707544796151</v>
      </c>
      <c r="BC109">
        <f t="shared" si="10"/>
        <v>2.0498565232388421E-2</v>
      </c>
      <c r="BD109">
        <f t="shared" si="11"/>
        <v>2.2920330874540398E-2</v>
      </c>
    </row>
    <row r="110" spans="39:56" x14ac:dyDescent="0.35">
      <c r="AM110">
        <v>81.034602259312749</v>
      </c>
      <c r="AN110">
        <v>1.141883405025381</v>
      </c>
      <c r="AO110">
        <f t="shared" si="6"/>
        <v>2.0498551273344993E-2</v>
      </c>
      <c r="AP110">
        <f t="shared" si="7"/>
        <v>2.0271901707542218E-2</v>
      </c>
      <c r="AT110">
        <v>7072.8456710038299</v>
      </c>
      <c r="AU110">
        <v>1.4969181932865288</v>
      </c>
      <c r="AV110">
        <f t="shared" si="8"/>
        <v>2.0530283150780402E-2</v>
      </c>
      <c r="AW110">
        <f t="shared" si="9"/>
        <v>2.1007521333855469E-2</v>
      </c>
      <c r="BA110">
        <v>80.794597241431788</v>
      </c>
      <c r="BB110">
        <v>1.4427673604888795</v>
      </c>
      <c r="BC110">
        <f t="shared" si="10"/>
        <v>2.0498569393090835E-2</v>
      </c>
      <c r="BD110">
        <f t="shared" si="11"/>
        <v>2.2920384792720679E-2</v>
      </c>
    </row>
    <row r="111" spans="39:56" x14ac:dyDescent="0.35">
      <c r="AM111">
        <v>80.986481949182533</v>
      </c>
      <c r="AN111">
        <v>1.1395654585014818</v>
      </c>
      <c r="AO111">
        <f t="shared" si="6"/>
        <v>2.0498552224469155E-2</v>
      </c>
      <c r="AP111">
        <f t="shared" si="7"/>
        <v>2.0313136007639041E-2</v>
      </c>
      <c r="AT111">
        <v>7072.8456710038299</v>
      </c>
      <c r="AU111">
        <v>1.4937712538394028</v>
      </c>
      <c r="AV111">
        <f t="shared" si="8"/>
        <v>2.0530283150780402E-2</v>
      </c>
      <c r="AW111">
        <f t="shared" si="9"/>
        <v>2.1051778041434981E-2</v>
      </c>
      <c r="BA111">
        <v>80.624784246178834</v>
      </c>
      <c r="BB111">
        <v>1.4427639664981435</v>
      </c>
      <c r="BC111">
        <f t="shared" si="10"/>
        <v>2.0498572843548307E-2</v>
      </c>
      <c r="BD111">
        <f t="shared" si="11"/>
        <v>2.292043871115464E-2</v>
      </c>
    </row>
    <row r="112" spans="39:56" x14ac:dyDescent="0.35">
      <c r="AM112">
        <v>80.974451871649961</v>
      </c>
      <c r="AN112">
        <v>1.1418771416072122</v>
      </c>
      <c r="AO112">
        <f t="shared" si="6"/>
        <v>2.0498552462515175E-2</v>
      </c>
      <c r="AP112">
        <f t="shared" si="7"/>
        <v>2.0272012902865115E-2</v>
      </c>
      <c r="AT112">
        <v>7079.5434415256132</v>
      </c>
      <c r="AU112">
        <v>1.4969136225683775</v>
      </c>
      <c r="AV112">
        <f t="shared" si="8"/>
        <v>2.0530221673158051E-2</v>
      </c>
      <c r="AW112">
        <f t="shared" si="9"/>
        <v>2.1007585478811881E-2</v>
      </c>
      <c r="BA112">
        <v>80.406453252282148</v>
      </c>
      <c r="BB112">
        <v>1.4394536942005296</v>
      </c>
      <c r="BC112">
        <f t="shared" si="10"/>
        <v>2.0498577312013159E-2</v>
      </c>
      <c r="BD112">
        <f t="shared" si="11"/>
        <v>2.2973148217282125E-2</v>
      </c>
    </row>
    <row r="113" spans="39:56" x14ac:dyDescent="0.35">
      <c r="AM113">
        <v>80.938361639052289</v>
      </c>
      <c r="AN113">
        <v>1.1395591950833128</v>
      </c>
      <c r="AO113">
        <f t="shared" si="6"/>
        <v>2.0498553177290192E-2</v>
      </c>
      <c r="AP113">
        <f t="shared" si="7"/>
        <v>2.0313247655779559E-2</v>
      </c>
      <c r="AT113">
        <v>7072.8456710038299</v>
      </c>
      <c r="AU113">
        <v>1.4937666831212515</v>
      </c>
      <c r="AV113">
        <f t="shared" si="8"/>
        <v>2.0530283150780402E-2</v>
      </c>
      <c r="AW113">
        <f t="shared" si="9"/>
        <v>2.1051842456945847E-2</v>
      </c>
      <c r="BA113">
        <v>80.23664025702918</v>
      </c>
      <c r="BB113">
        <v>1.442757178516672</v>
      </c>
      <c r="BC113">
        <f t="shared" si="10"/>
        <v>2.0498580812733203E-2</v>
      </c>
      <c r="BD113">
        <f t="shared" si="11"/>
        <v>2.2920546548783598E-2</v>
      </c>
    </row>
    <row r="114" spans="39:56" x14ac:dyDescent="0.35">
      <c r="AM114">
        <v>80.890241328922059</v>
      </c>
      <c r="AN114">
        <v>1.1395560633742283</v>
      </c>
      <c r="AO114">
        <f t="shared" si="6"/>
        <v>2.0498554131812147E-2</v>
      </c>
      <c r="AP114">
        <f t="shared" si="7"/>
        <v>2.031330348031006E-2</v>
      </c>
      <c r="AT114">
        <v>7079.5434415256132</v>
      </c>
      <c r="AU114">
        <v>1.5000537059382766</v>
      </c>
      <c r="AV114">
        <f t="shared" si="8"/>
        <v>2.0530221673158051E-2</v>
      </c>
      <c r="AW114">
        <f t="shared" si="9"/>
        <v>2.0963610006772038E-2</v>
      </c>
      <c r="BA114">
        <v>80.12747476008083</v>
      </c>
      <c r="BB114">
        <v>1.439446906219058</v>
      </c>
      <c r="BC114">
        <f t="shared" si="10"/>
        <v>2.0498583074958356E-2</v>
      </c>
      <c r="BD114">
        <f t="shared" si="11"/>
        <v>2.2973256551465048E-2</v>
      </c>
    </row>
    <row r="115" spans="39:56" x14ac:dyDescent="0.35">
      <c r="AM115">
        <v>80.842121018791815</v>
      </c>
      <c r="AN115">
        <v>1.139552931665144</v>
      </c>
      <c r="AO115">
        <f t="shared" si="6"/>
        <v>2.0498555088039064E-2</v>
      </c>
      <c r="AP115">
        <f t="shared" si="7"/>
        <v>2.0313359305147393E-2</v>
      </c>
      <c r="AT115">
        <v>7079.5434415256132</v>
      </c>
      <c r="AU115">
        <v>1.4937621124031002</v>
      </c>
      <c r="AV115">
        <f t="shared" si="8"/>
        <v>2.0530221673158051E-2</v>
      </c>
      <c r="AW115">
        <f t="shared" si="9"/>
        <v>2.1051906872850922E-2</v>
      </c>
      <c r="BA115">
        <v>80.006179763471565</v>
      </c>
      <c r="BB115">
        <v>1.4427503905352004</v>
      </c>
      <c r="BC115">
        <f t="shared" si="10"/>
        <v>2.0498585599410205E-2</v>
      </c>
      <c r="BD115">
        <f t="shared" si="11"/>
        <v>2.2920654387427283E-2</v>
      </c>
    </row>
    <row r="116" spans="39:56" x14ac:dyDescent="0.35">
      <c r="AM116">
        <v>80.806030786194142</v>
      </c>
      <c r="AN116">
        <v>1.1418646147708744</v>
      </c>
      <c r="AO116">
        <f t="shared" si="6"/>
        <v>2.0498555806330584E-2</v>
      </c>
      <c r="AP116">
        <f t="shared" si="7"/>
        <v>2.0272235297170524E-2</v>
      </c>
      <c r="AT116">
        <v>7072.8456710038299</v>
      </c>
      <c r="AU116">
        <v>1.4969044811320749</v>
      </c>
      <c r="AV116">
        <f t="shared" si="8"/>
        <v>2.0530283150780402E-2</v>
      </c>
      <c r="AW116">
        <f t="shared" si="9"/>
        <v>2.1007713769899888E-2</v>
      </c>
      <c r="BA116">
        <v>79.921273265845088</v>
      </c>
      <c r="BB116">
        <v>1.4394401182375864</v>
      </c>
      <c r="BC116">
        <f t="shared" si="10"/>
        <v>2.0498587373369365E-2</v>
      </c>
      <c r="BD116">
        <f t="shared" si="11"/>
        <v>2.2973364886669713E-2</v>
      </c>
    </row>
    <row r="117" spans="39:56" x14ac:dyDescent="0.35">
      <c r="AM117">
        <v>80.781970631129028</v>
      </c>
      <c r="AN117">
        <v>1.1418614830617899</v>
      </c>
      <c r="AO117">
        <f t="shared" si="6"/>
        <v>2.0498556285726516E-2</v>
      </c>
      <c r="AP117">
        <f t="shared" si="7"/>
        <v>2.027229089650931E-2</v>
      </c>
      <c r="AT117">
        <v>7072.8456710038299</v>
      </c>
      <c r="AU117">
        <v>1.4937575416849491</v>
      </c>
      <c r="AV117">
        <f t="shared" si="8"/>
        <v>2.0530283150780402E-2</v>
      </c>
      <c r="AW117">
        <f t="shared" si="9"/>
        <v>2.1051971289150203E-2</v>
      </c>
      <c r="BA117">
        <v>79.848496267879526</v>
      </c>
      <c r="BB117">
        <v>1.442743602553729</v>
      </c>
      <c r="BC117">
        <f t="shared" si="10"/>
        <v>2.0498588898411919E-2</v>
      </c>
      <c r="BD117">
        <f t="shared" si="11"/>
        <v>2.2920762227085709E-2</v>
      </c>
    </row>
    <row r="118" spans="39:56" x14ac:dyDescent="0.35">
      <c r="AM118">
        <v>80.769940553596484</v>
      </c>
      <c r="AN118">
        <v>1.1395435365378905</v>
      </c>
      <c r="AO118">
        <f t="shared" si="6"/>
        <v>2.0498556525585149E-2</v>
      </c>
      <c r="AP118">
        <f t="shared" si="7"/>
        <v>2.0313526781500422E-2</v>
      </c>
      <c r="AT118">
        <v>7072.8456710038299</v>
      </c>
      <c r="AU118">
        <v>1.4968999104139238</v>
      </c>
      <c r="AV118">
        <f t="shared" si="8"/>
        <v>2.0530283150780402E-2</v>
      </c>
      <c r="AW118">
        <f t="shared" si="9"/>
        <v>2.1007777916031485E-2</v>
      </c>
      <c r="BA118">
        <v>79.73933077093119</v>
      </c>
      <c r="BB118">
        <v>1.4427402085629932</v>
      </c>
      <c r="BC118">
        <f t="shared" si="10"/>
        <v>2.0498591193809663E-2</v>
      </c>
      <c r="BD118">
        <f t="shared" si="11"/>
        <v>2.2920816147295454E-2</v>
      </c>
    </row>
    <row r="119" spans="39:56" x14ac:dyDescent="0.35">
      <c r="AM119">
        <v>80.733850320998798</v>
      </c>
      <c r="AN119">
        <v>1.1395404048288063</v>
      </c>
      <c r="AO119">
        <f t="shared" si="6"/>
        <v>2.0498557245804485E-2</v>
      </c>
      <c r="AP119">
        <f t="shared" si="7"/>
        <v>2.031358260756511E-2</v>
      </c>
      <c r="AT119">
        <v>7072.8456710038299</v>
      </c>
      <c r="AU119">
        <v>1.4937529709667978</v>
      </c>
      <c r="AV119">
        <f t="shared" si="8"/>
        <v>2.0530283150780402E-2</v>
      </c>
      <c r="AW119">
        <f t="shared" si="9"/>
        <v>2.1052035705843703E-2</v>
      </c>
      <c r="BA119">
        <v>79.678683272626557</v>
      </c>
      <c r="BB119">
        <v>1.4427368145722574</v>
      </c>
      <c r="BC119">
        <f t="shared" si="10"/>
        <v>2.0498592473109152E-2</v>
      </c>
      <c r="BD119">
        <f t="shared" si="11"/>
        <v>2.2920870067758892E-2</v>
      </c>
    </row>
    <row r="120" spans="39:56" x14ac:dyDescent="0.35">
      <c r="AM120">
        <v>80.685730010868568</v>
      </c>
      <c r="AN120">
        <v>1.1395372731197217</v>
      </c>
      <c r="AO120">
        <f t="shared" si="6"/>
        <v>2.0498558207600669E-2</v>
      </c>
      <c r="AP120">
        <f t="shared" si="7"/>
        <v>2.0313638433936649E-2</v>
      </c>
      <c r="AT120">
        <v>7072.8456710038299</v>
      </c>
      <c r="AU120">
        <v>1.4968953396957725</v>
      </c>
      <c r="AV120">
        <f t="shared" si="8"/>
        <v>2.0530283150780402E-2</v>
      </c>
      <c r="AW120">
        <f t="shared" si="9"/>
        <v>2.1007842062554821E-2</v>
      </c>
      <c r="BA120">
        <v>79.569517775678207</v>
      </c>
      <c r="BB120">
        <v>1.4394265422746433</v>
      </c>
      <c r="BC120">
        <f t="shared" si="10"/>
        <v>2.0498594783223915E-2</v>
      </c>
      <c r="BD120">
        <f t="shared" si="11"/>
        <v>2.2973581560144337E-2</v>
      </c>
    </row>
    <row r="121" spans="39:56" x14ac:dyDescent="0.35">
      <c r="AM121">
        <v>80.649639778270881</v>
      </c>
      <c r="AN121">
        <v>1.1395341414106372</v>
      </c>
      <c r="AO121">
        <f t="shared" si="6"/>
        <v>2.0498558930077848E-2</v>
      </c>
      <c r="AP121">
        <f t="shared" si="7"/>
        <v>2.0313694260615033E-2</v>
      </c>
      <c r="AT121">
        <v>7072.8456710038299</v>
      </c>
      <c r="AU121">
        <v>1.4937484002486465</v>
      </c>
      <c r="AV121">
        <f t="shared" si="8"/>
        <v>2.0530283150780402E-2</v>
      </c>
      <c r="AW121">
        <f t="shared" si="9"/>
        <v>2.1052100122931416E-2</v>
      </c>
      <c r="BA121">
        <v>79.508870277373575</v>
      </c>
      <c r="BB121">
        <v>1.4427300265907861</v>
      </c>
      <c r="BC121">
        <f t="shared" si="10"/>
        <v>2.0498596070734447E-2</v>
      </c>
      <c r="BD121">
        <f t="shared" si="11"/>
        <v>2.2920977909446846E-2</v>
      </c>
    </row>
    <row r="122" spans="39:56" x14ac:dyDescent="0.35">
      <c r="AM122">
        <v>80.62557962320578</v>
      </c>
      <c r="AN122">
        <v>1.1418458245163676</v>
      </c>
      <c r="AO122">
        <f t="shared" si="6"/>
        <v>2.0498559412268382E-2</v>
      </c>
      <c r="AP122">
        <f t="shared" si="7"/>
        <v>2.0272568897777957E-2</v>
      </c>
      <c r="AT122">
        <v>7079.5434415256132</v>
      </c>
      <c r="AU122">
        <v>1.4968907689776214</v>
      </c>
      <c r="AV122">
        <f t="shared" si="8"/>
        <v>2.0530221673158051E-2</v>
      </c>
      <c r="AW122">
        <f t="shared" si="9"/>
        <v>2.1007906209469893E-2</v>
      </c>
      <c r="BA122">
        <v>79.448222779068942</v>
      </c>
      <c r="BB122">
        <v>1.4427266326000503</v>
      </c>
      <c r="BC122">
        <f t="shared" si="10"/>
        <v>2.0498597361194519E-2</v>
      </c>
      <c r="BD122">
        <f t="shared" si="11"/>
        <v>2.2921031830671366E-2</v>
      </c>
    </row>
    <row r="123" spans="39:56" x14ac:dyDescent="0.35">
      <c r="AM123">
        <v>80.565429235542979</v>
      </c>
      <c r="AN123">
        <v>1.1395278779924682</v>
      </c>
      <c r="AO123">
        <f t="shared" si="6"/>
        <v>2.0498560619635266E-2</v>
      </c>
      <c r="AP123">
        <f t="shared" si="7"/>
        <v>2.0313805914892361E-2</v>
      </c>
      <c r="AT123">
        <v>7072.8456710038299</v>
      </c>
      <c r="AU123">
        <v>1.4937438295304954</v>
      </c>
      <c r="AV123">
        <f t="shared" si="8"/>
        <v>2.0530283150780402E-2</v>
      </c>
      <c r="AW123">
        <f t="shared" si="9"/>
        <v>2.1052164540413348E-2</v>
      </c>
      <c r="BA123">
        <v>79.229891785172271</v>
      </c>
      <c r="BB123">
        <v>1.4427232386093145</v>
      </c>
      <c r="BC123">
        <f t="shared" si="10"/>
        <v>2.0498602031412686E-2</v>
      </c>
      <c r="BD123">
        <f t="shared" si="11"/>
        <v>2.2921085752149586E-2</v>
      </c>
    </row>
    <row r="124" spans="39:56" x14ac:dyDescent="0.35">
      <c r="AM124">
        <v>80.517308925412749</v>
      </c>
      <c r="AN124">
        <v>1.1395247462833837</v>
      </c>
      <c r="AO124">
        <f t="shared" si="6"/>
        <v>2.0498561587477589E-2</v>
      </c>
      <c r="AP124">
        <f t="shared" si="7"/>
        <v>2.0313861742491307E-2</v>
      </c>
      <c r="AT124">
        <v>7072.8456710038299</v>
      </c>
      <c r="AU124">
        <v>1.4968861982594701</v>
      </c>
      <c r="AV124">
        <f t="shared" si="8"/>
        <v>2.0530283150780402E-2</v>
      </c>
      <c r="AW124">
        <f t="shared" si="9"/>
        <v>2.1007970356776713E-2</v>
      </c>
      <c r="BA124">
        <v>78.99943129161467</v>
      </c>
      <c r="BB124">
        <v>1.4427198446185787</v>
      </c>
      <c r="BC124">
        <f t="shared" si="10"/>
        <v>2.0498607003154243E-2</v>
      </c>
      <c r="BD124">
        <f t="shared" si="11"/>
        <v>2.2921139673881506E-2</v>
      </c>
    </row>
    <row r="125" spans="39:56" x14ac:dyDescent="0.35">
      <c r="AM125">
        <v>80.445128460217404</v>
      </c>
      <c r="AN125">
        <v>1.1395216145742995</v>
      </c>
      <c r="AO125">
        <f t="shared" si="6"/>
        <v>2.0498563042498821E-2</v>
      </c>
      <c r="AP125">
        <f t="shared" si="7"/>
        <v>2.0313917570397109E-2</v>
      </c>
      <c r="AT125">
        <v>7072.8456710038299</v>
      </c>
      <c r="AU125">
        <v>1.4937392588123442</v>
      </c>
      <c r="AV125">
        <f t="shared" si="8"/>
        <v>2.0530283150780402E-2</v>
      </c>
      <c r="AW125">
        <f t="shared" si="9"/>
        <v>2.1052228958289509E-2</v>
      </c>
      <c r="BA125">
        <v>78.89026579466632</v>
      </c>
      <c r="BB125">
        <v>1.4427164506278429</v>
      </c>
      <c r="BC125">
        <f t="shared" si="10"/>
        <v>2.0498609373411494E-2</v>
      </c>
      <c r="BD125">
        <f t="shared" si="11"/>
        <v>2.2921193595867129E-2</v>
      </c>
    </row>
    <row r="126" spans="39:56" x14ac:dyDescent="0.35">
      <c r="AM126">
        <v>80.384978072554617</v>
      </c>
      <c r="AN126">
        <v>1.1395184828652147</v>
      </c>
      <c r="AO126">
        <f t="shared" si="6"/>
        <v>2.049856425801172E-2</v>
      </c>
      <c r="AP126">
        <f t="shared" si="7"/>
        <v>2.0313973398609776E-2</v>
      </c>
      <c r="AT126">
        <v>7072.8456710038299</v>
      </c>
      <c r="AU126">
        <v>1.4968816275413188</v>
      </c>
      <c r="AV126">
        <f t="shared" si="8"/>
        <v>2.0530283150780402E-2</v>
      </c>
      <c r="AW126">
        <f t="shared" si="9"/>
        <v>2.1008034504475279E-2</v>
      </c>
      <c r="BA126">
        <v>78.829618296361687</v>
      </c>
      <c r="BB126">
        <v>1.439406178330229</v>
      </c>
      <c r="BC126">
        <f t="shared" si="10"/>
        <v>2.0498610694478E-2</v>
      </c>
      <c r="BD126">
        <f t="shared" si="11"/>
        <v>2.2973906578019714E-2</v>
      </c>
    </row>
    <row r="127" spans="39:56" x14ac:dyDescent="0.35">
      <c r="AM127">
        <v>80.372947995022045</v>
      </c>
      <c r="AN127">
        <v>1.1395153511561305</v>
      </c>
      <c r="AO127">
        <f t="shared" si="6"/>
        <v>2.0498564501441836E-2</v>
      </c>
      <c r="AP127">
        <f t="shared" si="7"/>
        <v>2.0314029227129302E-2</v>
      </c>
      <c r="AT127">
        <v>7072.8456710038299</v>
      </c>
      <c r="AU127">
        <v>1.4937346880941931</v>
      </c>
      <c r="AV127">
        <f t="shared" si="8"/>
        <v>2.0530283150780402E-2</v>
      </c>
      <c r="AW127">
        <f t="shared" si="9"/>
        <v>2.1052293376559894E-2</v>
      </c>
      <c r="BA127">
        <v>78.805359297039843</v>
      </c>
      <c r="BB127">
        <v>1.4427096626463713</v>
      </c>
      <c r="BC127">
        <f t="shared" si="10"/>
        <v>2.0498611223758775E-2</v>
      </c>
      <c r="BD127">
        <f t="shared" si="11"/>
        <v>2.2921301440599486E-2</v>
      </c>
    </row>
    <row r="128" spans="39:56" x14ac:dyDescent="0.35">
      <c r="AM128">
        <v>80.34888783995693</v>
      </c>
      <c r="AN128">
        <v>1.1395122194470459</v>
      </c>
      <c r="AO128">
        <f t="shared" si="6"/>
        <v>2.0498564988630119E-2</v>
      </c>
      <c r="AP128">
        <f t="shared" si="7"/>
        <v>2.0314085055955694E-2</v>
      </c>
      <c r="AT128">
        <v>7072.8456710038299</v>
      </c>
      <c r="AU128">
        <v>1.4968770568231677</v>
      </c>
      <c r="AV128">
        <f t="shared" si="8"/>
        <v>2.0530283150780402E-2</v>
      </c>
      <c r="AW128">
        <f t="shared" si="9"/>
        <v>2.1008098652565591E-2</v>
      </c>
      <c r="BA128">
        <v>78.781100297717984</v>
      </c>
      <c r="BB128">
        <v>1.4427062686556356</v>
      </c>
      <c r="BC128">
        <f t="shared" si="10"/>
        <v>2.0498611753528562E-2</v>
      </c>
      <c r="BD128">
        <f t="shared" si="11"/>
        <v>2.2921355363346222E-2</v>
      </c>
    </row>
    <row r="129" spans="39:56" x14ac:dyDescent="0.35">
      <c r="AM129">
        <v>80.324827684891815</v>
      </c>
      <c r="AN129">
        <v>1.1395090877379614</v>
      </c>
      <c r="AO129">
        <f t="shared" si="6"/>
        <v>2.049856547625625E-2</v>
      </c>
      <c r="AP129">
        <f t="shared" si="7"/>
        <v>2.0314140885088958E-2</v>
      </c>
      <c r="AT129">
        <v>7072.8456710038299</v>
      </c>
      <c r="AU129">
        <v>1.4937301173760418</v>
      </c>
      <c r="AV129">
        <f t="shared" si="8"/>
        <v>2.0530283150780402E-2</v>
      </c>
      <c r="AW129">
        <f t="shared" si="9"/>
        <v>2.1052357795224512E-2</v>
      </c>
      <c r="BA129">
        <v>78.781100297717984</v>
      </c>
      <c r="BB129">
        <v>1.4427028746649</v>
      </c>
      <c r="BC129">
        <f t="shared" si="10"/>
        <v>2.0498611753528562E-2</v>
      </c>
      <c r="BD129">
        <f t="shared" si="11"/>
        <v>2.2921409286346665E-2</v>
      </c>
    </row>
    <row r="130" spans="39:56" x14ac:dyDescent="0.35">
      <c r="AM130">
        <v>80.324827684891815</v>
      </c>
      <c r="AN130">
        <v>1.1395059560288769</v>
      </c>
      <c r="AO130">
        <f t="shared" si="6"/>
        <v>2.049856547625625E-2</v>
      </c>
      <c r="AP130">
        <f t="shared" si="7"/>
        <v>2.0314196714529092E-2</v>
      </c>
      <c r="AT130">
        <v>7072.8456710038299</v>
      </c>
      <c r="AU130">
        <v>1.4968724861050164</v>
      </c>
      <c r="AV130">
        <f t="shared" si="8"/>
        <v>2.0530283150780402E-2</v>
      </c>
      <c r="AW130">
        <f t="shared" si="9"/>
        <v>2.1008162801047659E-2</v>
      </c>
      <c r="BA130">
        <v>78.768970798057055</v>
      </c>
      <c r="BB130">
        <v>1.442699480674164</v>
      </c>
      <c r="BC130">
        <f t="shared" si="10"/>
        <v>2.0498612018597019E-2</v>
      </c>
      <c r="BD130">
        <f t="shared" si="11"/>
        <v>2.2921463209600826E-2</v>
      </c>
    </row>
    <row r="131" spans="39:56" x14ac:dyDescent="0.35">
      <c r="AM131">
        <v>80.25264721969647</v>
      </c>
      <c r="AN131">
        <v>1.1395028243197927</v>
      </c>
      <c r="AO131">
        <f t="shared" ref="AO131:AO194" si="27">ABS(1/AM131*SQRT(($B$66*0.00122)^2+($M$2/$N$2*AM131)^2))</f>
        <v>2.0498566941766955E-2</v>
      </c>
      <c r="AP131">
        <f t="shared" ref="AP131:AP194" si="28">ABS($B$70/AN131)</f>
        <v>2.0314252544276094E-2</v>
      </c>
      <c r="AT131">
        <v>7072.8456710038299</v>
      </c>
      <c r="AU131">
        <v>1.4937255466578905</v>
      </c>
      <c r="AV131">
        <f t="shared" ref="AV131:AV194" si="29">ABS(1/AT131*SQRT(($N$66*0.00122)^2+($M$2/$N$2*AT131)^2))</f>
        <v>2.0530283150780402E-2</v>
      </c>
      <c r="AW131">
        <f t="shared" ref="AW131:AW194" si="30">ABS($N$70/AU131)</f>
        <v>2.1052422214283367E-2</v>
      </c>
      <c r="BA131">
        <v>78.74471179873521</v>
      </c>
      <c r="BB131">
        <v>1.4426960866834284</v>
      </c>
      <c r="BC131">
        <f t="shared" ref="BC131:BC194" si="31">ABS(1/BA131*SQRT(($AF$66*0.00122)^2+($M$2/$N$2*BA131)^2))</f>
        <v>2.0498612549101441E-2</v>
      </c>
      <c r="BD131">
        <f t="shared" ref="BD131:BD194" si="32">ABS($AF$70/BB131)</f>
        <v>2.2921517133108693E-2</v>
      </c>
    </row>
    <row r="132" spans="39:56" x14ac:dyDescent="0.35">
      <c r="AM132">
        <v>80.144376521903439</v>
      </c>
      <c r="AN132">
        <v>1.1394996926107082</v>
      </c>
      <c r="AO132">
        <f t="shared" si="27"/>
        <v>2.0498569147461617E-2</v>
      </c>
      <c r="AP132">
        <f t="shared" si="28"/>
        <v>2.0314308374329976E-2</v>
      </c>
      <c r="AT132">
        <v>7072.8456710038299</v>
      </c>
      <c r="AU132">
        <v>1.4968679153868651</v>
      </c>
      <c r="AV132">
        <f t="shared" si="29"/>
        <v>2.0530283150780402E-2</v>
      </c>
      <c r="AW132">
        <f t="shared" si="30"/>
        <v>2.1008226949921487E-2</v>
      </c>
      <c r="BA132">
        <v>78.574898803482228</v>
      </c>
      <c r="BB132">
        <v>1.4426926926926926</v>
      </c>
      <c r="BC132">
        <f t="shared" si="31"/>
        <v>2.0498616276400688E-2</v>
      </c>
      <c r="BD132">
        <f t="shared" si="32"/>
        <v>2.2921571056870278E-2</v>
      </c>
    </row>
    <row r="133" spans="39:56" x14ac:dyDescent="0.35">
      <c r="AM133">
        <v>80.060165979175537</v>
      </c>
      <c r="AN133">
        <v>1.1394965609016237</v>
      </c>
      <c r="AO133">
        <f t="shared" si="27"/>
        <v>2.0498570869192077E-2</v>
      </c>
      <c r="AP133">
        <f t="shared" si="28"/>
        <v>2.0314364204690738E-2</v>
      </c>
      <c r="AT133">
        <v>7079.5434415256132</v>
      </c>
      <c r="AU133">
        <v>1.4968656300277894</v>
      </c>
      <c r="AV133">
        <f t="shared" si="29"/>
        <v>2.0530221673158051E-2</v>
      </c>
      <c r="AW133">
        <f t="shared" si="30"/>
        <v>2.1008259024505312E-2</v>
      </c>
      <c r="BA133">
        <v>78.453603806872977</v>
      </c>
      <c r="BB133">
        <v>1.4426892987019568</v>
      </c>
      <c r="BC133">
        <f t="shared" si="31"/>
        <v>2.049861895358816E-2</v>
      </c>
      <c r="BD133">
        <f t="shared" si="32"/>
        <v>2.2921624980885576E-2</v>
      </c>
    </row>
    <row r="134" spans="39:56" x14ac:dyDescent="0.35">
      <c r="AM134">
        <v>80.012045669045293</v>
      </c>
      <c r="AN134">
        <v>1.1394934291925392</v>
      </c>
      <c r="AO134">
        <f t="shared" si="27"/>
        <v>2.0498571855479663E-2</v>
      </c>
      <c r="AP134">
        <f t="shared" si="28"/>
        <v>2.0314420035358379E-2</v>
      </c>
      <c r="AT134">
        <v>7072.8456710038299</v>
      </c>
      <c r="AU134">
        <v>1.4968633446687138</v>
      </c>
      <c r="AV134">
        <f t="shared" si="29"/>
        <v>2.0530283150780402E-2</v>
      </c>
      <c r="AW134">
        <f t="shared" si="30"/>
        <v>2.1008291099187077E-2</v>
      </c>
      <c r="BA134">
        <v>78.344438309924627</v>
      </c>
      <c r="BB134">
        <v>1.442685904711221</v>
      </c>
      <c r="BC134">
        <f t="shared" si="31"/>
        <v>2.049862137369592E-2</v>
      </c>
      <c r="BD134">
        <f t="shared" si="32"/>
        <v>2.2921678905154595E-2</v>
      </c>
    </row>
    <row r="135" spans="39:56" x14ac:dyDescent="0.35">
      <c r="AM135">
        <v>79.963925358915077</v>
      </c>
      <c r="AN135">
        <v>1.1394902974834549</v>
      </c>
      <c r="AO135">
        <f t="shared" si="27"/>
        <v>2.0498572843548307E-2</v>
      </c>
      <c r="AP135">
        <f t="shared" si="28"/>
        <v>2.0314475866332903E-2</v>
      </c>
      <c r="AT135">
        <v>7079.5434415256132</v>
      </c>
      <c r="AU135">
        <v>1.4968610593096383</v>
      </c>
      <c r="AV135">
        <f t="shared" si="29"/>
        <v>2.0530221673158051E-2</v>
      </c>
      <c r="AW135">
        <f t="shared" si="30"/>
        <v>2.1008323173966781E-2</v>
      </c>
      <c r="BA135">
        <v>78.1503663153498</v>
      </c>
      <c r="BB135">
        <v>1.4426825107204853</v>
      </c>
      <c r="BC135">
        <f t="shared" si="31"/>
        <v>2.0498625701176769E-2</v>
      </c>
      <c r="BD135">
        <f t="shared" si="32"/>
        <v>2.2921732829677334E-2</v>
      </c>
    </row>
    <row r="136" spans="39:56" x14ac:dyDescent="0.35">
      <c r="AM136">
        <v>79.92783512631739</v>
      </c>
      <c r="AN136">
        <v>1.1394871657743704</v>
      </c>
      <c r="AO136">
        <f t="shared" si="27"/>
        <v>2.0498573585771195E-2</v>
      </c>
      <c r="AP136">
        <f t="shared" si="28"/>
        <v>2.0314531697614314E-2</v>
      </c>
      <c r="AT136">
        <v>7072.8456710038299</v>
      </c>
      <c r="AU136">
        <v>1.4968587739505628</v>
      </c>
      <c r="AV136">
        <f t="shared" si="29"/>
        <v>2.0530283150780402E-2</v>
      </c>
      <c r="AW136">
        <f t="shared" si="30"/>
        <v>2.1008355248844427E-2</v>
      </c>
      <c r="BA136">
        <v>78.016941819079619</v>
      </c>
      <c r="BB136">
        <v>1.4393722384228713</v>
      </c>
      <c r="BC136">
        <f t="shared" si="31"/>
        <v>2.0498628695071165E-2</v>
      </c>
      <c r="BD136">
        <f t="shared" si="32"/>
        <v>2.2974448294915517E-2</v>
      </c>
    </row>
    <row r="137" spans="39:56" x14ac:dyDescent="0.35">
      <c r="AM137">
        <v>79.891744893719718</v>
      </c>
      <c r="AN137">
        <v>1.1394840340652859</v>
      </c>
      <c r="AO137">
        <f t="shared" si="27"/>
        <v>2.0498574329000152E-2</v>
      </c>
      <c r="AP137">
        <f t="shared" si="28"/>
        <v>2.0314587529202614E-2</v>
      </c>
      <c r="AT137">
        <v>7072.8456710038299</v>
      </c>
      <c r="AU137">
        <v>1.4937118345034368</v>
      </c>
      <c r="AV137">
        <f t="shared" si="29"/>
        <v>2.0530283150780402E-2</v>
      </c>
      <c r="AW137">
        <f t="shared" si="30"/>
        <v>2.1052615473825372E-2</v>
      </c>
      <c r="BA137">
        <v>77.932035321453128</v>
      </c>
      <c r="BB137">
        <v>1.4426757227390137</v>
      </c>
      <c r="BC137">
        <f t="shared" si="31"/>
        <v>2.0498630608287962E-2</v>
      </c>
      <c r="BD137">
        <f t="shared" si="32"/>
        <v>2.2921840679483975E-2</v>
      </c>
    </row>
    <row r="138" spans="39:56" x14ac:dyDescent="0.35">
      <c r="AM138">
        <v>79.867684738654603</v>
      </c>
      <c r="AN138">
        <v>1.1394809023562014</v>
      </c>
      <c r="AO138">
        <f t="shared" si="27"/>
        <v>2.0498574825045947E-2</v>
      </c>
      <c r="AP138">
        <f t="shared" si="28"/>
        <v>2.0314643361097805E-2</v>
      </c>
      <c r="AT138">
        <v>7072.8456710038299</v>
      </c>
      <c r="AU138">
        <v>1.4968542032324115</v>
      </c>
      <c r="AV138">
        <f t="shared" si="29"/>
        <v>2.0530283150780402E-2</v>
      </c>
      <c r="AW138">
        <f t="shared" si="30"/>
        <v>2.1008419398893547E-2</v>
      </c>
      <c r="BA138">
        <v>77.762222326200146</v>
      </c>
      <c r="BB138">
        <v>1.4393654504413997</v>
      </c>
      <c r="BC138">
        <f t="shared" si="31"/>
        <v>2.0498634453539034E-2</v>
      </c>
      <c r="BD138">
        <f t="shared" si="32"/>
        <v>2.2974556641360333E-2</v>
      </c>
    </row>
    <row r="139" spans="39:56" x14ac:dyDescent="0.35">
      <c r="AM139">
        <v>79.807534350991816</v>
      </c>
      <c r="AN139">
        <v>1.1394777706471169</v>
      </c>
      <c r="AO139">
        <f t="shared" si="27"/>
        <v>2.0498576067123783E-2</v>
      </c>
      <c r="AP139">
        <f t="shared" si="28"/>
        <v>2.0314699193299892E-2</v>
      </c>
      <c r="AT139">
        <v>7072.8456710038299</v>
      </c>
      <c r="AU139">
        <v>1.4937072637852855</v>
      </c>
      <c r="AV139">
        <f t="shared" si="29"/>
        <v>2.0530283150780402E-2</v>
      </c>
      <c r="AW139">
        <f t="shared" si="30"/>
        <v>2.1052679894461204E-2</v>
      </c>
      <c r="BA139">
        <v>77.604538830608107</v>
      </c>
      <c r="BB139">
        <v>1.4426689347575421</v>
      </c>
      <c r="BC139">
        <f t="shared" si="31"/>
        <v>2.0498638046754409E-2</v>
      </c>
      <c r="BD139">
        <f t="shared" si="32"/>
        <v>2.2921948530305516E-2</v>
      </c>
    </row>
    <row r="140" spans="39:56" x14ac:dyDescent="0.35">
      <c r="AM140">
        <v>79.771444118394143</v>
      </c>
      <c r="AN140">
        <v>1.1394746389380324</v>
      </c>
      <c r="AO140">
        <f t="shared" si="27"/>
        <v>2.0498576813719482E-2</v>
      </c>
      <c r="AP140">
        <f t="shared" si="28"/>
        <v>2.0314755025808873E-2</v>
      </c>
      <c r="AT140">
        <v>7072.8456710038299</v>
      </c>
      <c r="AU140">
        <v>1.4968496325142602</v>
      </c>
      <c r="AV140">
        <f t="shared" si="29"/>
        <v>2.0530283150780402E-2</v>
      </c>
      <c r="AW140">
        <f t="shared" si="30"/>
        <v>2.100848354933444E-2</v>
      </c>
      <c r="BA140">
        <v>77.446855335016068</v>
      </c>
      <c r="BB140">
        <v>1.4393586624599282</v>
      </c>
      <c r="BC140">
        <f t="shared" si="31"/>
        <v>2.0498641661939081E-2</v>
      </c>
      <c r="BD140">
        <f t="shared" si="32"/>
        <v>2.2974664988827068E-2</v>
      </c>
    </row>
    <row r="141" spans="39:56" x14ac:dyDescent="0.35">
      <c r="AM141">
        <v>79.699263653198784</v>
      </c>
      <c r="AN141">
        <v>1.1394715072289481</v>
      </c>
      <c r="AO141">
        <f t="shared" si="27"/>
        <v>2.0498578309954673E-2</v>
      </c>
      <c r="AP141">
        <f t="shared" si="28"/>
        <v>2.031481085862475E-2</v>
      </c>
      <c r="AT141">
        <v>7072.8456710038299</v>
      </c>
      <c r="AU141">
        <v>1.4937026930671342</v>
      </c>
      <c r="AV141">
        <f t="shared" si="29"/>
        <v>2.0530283150780402E-2</v>
      </c>
      <c r="AW141">
        <f t="shared" si="30"/>
        <v>2.1052744315491288E-2</v>
      </c>
      <c r="BA141">
        <v>77.337689838067732</v>
      </c>
      <c r="BB141">
        <v>1.4426621467760707</v>
      </c>
      <c r="BC141">
        <f t="shared" si="31"/>
        <v>2.0498644177723097E-2</v>
      </c>
      <c r="BD141">
        <f t="shared" si="32"/>
        <v>2.2922056382141971E-2</v>
      </c>
    </row>
    <row r="142" spans="39:56" x14ac:dyDescent="0.35">
      <c r="AM142">
        <v>79.639113265535997</v>
      </c>
      <c r="AN142">
        <v>1.1394683755198634</v>
      </c>
      <c r="AO142">
        <f t="shared" si="27"/>
        <v>2.0498579559926237E-2</v>
      </c>
      <c r="AP142">
        <f t="shared" si="28"/>
        <v>2.0314866691747535E-2</v>
      </c>
      <c r="AT142">
        <v>7079.5434415256132</v>
      </c>
      <c r="AU142">
        <v>1.4968450617961089</v>
      </c>
      <c r="AV142">
        <f t="shared" si="29"/>
        <v>2.0530221673158051E-2</v>
      </c>
      <c r="AW142">
        <f t="shared" si="30"/>
        <v>2.1008547700167111E-2</v>
      </c>
      <c r="BA142">
        <v>77.192135842136608</v>
      </c>
      <c r="BB142">
        <v>1.442658752785335</v>
      </c>
      <c r="BC142">
        <f t="shared" si="31"/>
        <v>2.0498647548718874E-2</v>
      </c>
      <c r="BD142">
        <f t="shared" si="32"/>
        <v>2.2922110308440796E-2</v>
      </c>
    </row>
    <row r="143" spans="39:56" x14ac:dyDescent="0.35">
      <c r="AM143">
        <v>79.627083188003439</v>
      </c>
      <c r="AN143">
        <v>1.1394652438107791</v>
      </c>
      <c r="AO143">
        <f t="shared" si="27"/>
        <v>2.0498579810260525E-2</v>
      </c>
      <c r="AP143">
        <f t="shared" si="28"/>
        <v>2.0314922525177217E-2</v>
      </c>
      <c r="AT143">
        <v>7079.5434415256132</v>
      </c>
      <c r="AU143">
        <v>1.4968427764370333</v>
      </c>
      <c r="AV143">
        <f t="shared" si="29"/>
        <v>2.0530221673158051E-2</v>
      </c>
      <c r="AW143">
        <f t="shared" si="30"/>
        <v>2.1008579775730358E-2</v>
      </c>
      <c r="BA143">
        <v>77.02232284688364</v>
      </c>
      <c r="BB143">
        <v>1.4426553587945992</v>
      </c>
      <c r="BC143">
        <f t="shared" si="31"/>
        <v>2.0498651505726301E-2</v>
      </c>
      <c r="BD143">
        <f t="shared" si="32"/>
        <v>2.2922164234993356E-2</v>
      </c>
    </row>
    <row r="144" spans="39:56" x14ac:dyDescent="0.35">
      <c r="AM144">
        <v>79.578962877873209</v>
      </c>
      <c r="AN144">
        <v>1.1394621121016946</v>
      </c>
      <c r="AO144">
        <f t="shared" si="27"/>
        <v>2.0498580812733203E-2</v>
      </c>
      <c r="AP144">
        <f t="shared" si="28"/>
        <v>2.0314978358913806E-2</v>
      </c>
      <c r="AT144">
        <v>7072.8456710038299</v>
      </c>
      <c r="AU144">
        <v>1.4968404910779576</v>
      </c>
      <c r="AV144">
        <f t="shared" si="29"/>
        <v>2.0530283150780402E-2</v>
      </c>
      <c r="AW144">
        <f t="shared" si="30"/>
        <v>2.1008611851391558E-2</v>
      </c>
      <c r="BA144">
        <v>76.901027850274374</v>
      </c>
      <c r="BB144">
        <v>1.439345086496985</v>
      </c>
      <c r="BC144">
        <f t="shared" si="31"/>
        <v>2.0498654348223202E-2</v>
      </c>
      <c r="BD144">
        <f t="shared" si="32"/>
        <v>2.2974881686826348E-2</v>
      </c>
    </row>
    <row r="145" spans="39:56" x14ac:dyDescent="0.35">
      <c r="AM145">
        <v>79.494752335145293</v>
      </c>
      <c r="AN145">
        <v>1.1371441655777952</v>
      </c>
      <c r="AO145">
        <f t="shared" si="27"/>
        <v>2.0498582571442766E-2</v>
      </c>
      <c r="AP145">
        <f t="shared" si="28"/>
        <v>2.0356388265322822E-2</v>
      </c>
      <c r="AT145">
        <v>7072.8456710038299</v>
      </c>
      <c r="AU145">
        <v>1.4936935516308318</v>
      </c>
      <c r="AV145">
        <f t="shared" si="29"/>
        <v>2.0530283150780402E-2</v>
      </c>
      <c r="AW145">
        <f t="shared" si="30"/>
        <v>2.1052873158734227E-2</v>
      </c>
      <c r="BA145">
        <v>76.852509851630671</v>
      </c>
      <c r="BB145">
        <v>1.4426485708131276</v>
      </c>
      <c r="BC145">
        <f t="shared" si="31"/>
        <v>2.0498655488992094E-2</v>
      </c>
      <c r="BD145">
        <f t="shared" si="32"/>
        <v>2.2922272088859684E-2</v>
      </c>
    </row>
    <row r="146" spans="39:56" x14ac:dyDescent="0.35">
      <c r="AM146">
        <v>79.482722257612735</v>
      </c>
      <c r="AN146">
        <v>1.1394558486835256</v>
      </c>
      <c r="AO146">
        <f t="shared" si="27"/>
        <v>2.0498582823143402E-2</v>
      </c>
      <c r="AP146">
        <f t="shared" si="28"/>
        <v>2.031509002730772E-2</v>
      </c>
      <c r="AT146">
        <v>7072.8456710038299</v>
      </c>
      <c r="AU146">
        <v>1.4968359203598065</v>
      </c>
      <c r="AV146">
        <f t="shared" si="29"/>
        <v>2.0530283150780402E-2</v>
      </c>
      <c r="AW146">
        <f t="shared" si="30"/>
        <v>2.1008676003007785E-2</v>
      </c>
      <c r="BA146">
        <v>76.755473854343251</v>
      </c>
      <c r="BB146">
        <v>1.4426451768223918</v>
      </c>
      <c r="BC146">
        <f t="shared" si="31"/>
        <v>2.0498657777022943E-2</v>
      </c>
      <c r="BD146">
        <f t="shared" si="32"/>
        <v>2.2922326016173455E-2</v>
      </c>
    </row>
    <row r="147" spans="39:56" x14ac:dyDescent="0.35">
      <c r="AM147">
        <v>79.446632025015063</v>
      </c>
      <c r="AN147">
        <v>1.1371379021596264</v>
      </c>
      <c r="AO147">
        <f t="shared" si="27"/>
        <v>2.0498583578931463E-2</v>
      </c>
      <c r="AP147">
        <f t="shared" si="28"/>
        <v>2.0356500389430085E-2</v>
      </c>
      <c r="AT147">
        <v>7072.8456710038299</v>
      </c>
      <c r="AU147">
        <v>1.4936889809126805</v>
      </c>
      <c r="AV147">
        <f t="shared" si="29"/>
        <v>2.0530283150780402E-2</v>
      </c>
      <c r="AW147">
        <f t="shared" si="30"/>
        <v>2.1052937580947093E-2</v>
      </c>
      <c r="BA147">
        <v>76.573531359429353</v>
      </c>
      <c r="BB147">
        <v>1.4393349045247779</v>
      </c>
      <c r="BC147">
        <f t="shared" si="31"/>
        <v>2.0498662090548403E-2</v>
      </c>
      <c r="BD147">
        <f t="shared" si="32"/>
        <v>2.2975044213008451E-2</v>
      </c>
    </row>
    <row r="148" spans="39:56" x14ac:dyDescent="0.35">
      <c r="AM148">
        <v>79.374451559819704</v>
      </c>
      <c r="AN148">
        <v>1.1394495852653568</v>
      </c>
      <c r="AO148">
        <f t="shared" si="27"/>
        <v>2.0498585093601463E-2</v>
      </c>
      <c r="AP148">
        <f t="shared" si="28"/>
        <v>2.0315201696929283E-2</v>
      </c>
      <c r="AT148">
        <v>7079.5434415256132</v>
      </c>
      <c r="AU148">
        <v>1.4968313496416552</v>
      </c>
      <c r="AV148">
        <f t="shared" si="29"/>
        <v>2.0530221673158051E-2</v>
      </c>
      <c r="AW148">
        <f t="shared" si="30"/>
        <v>2.10087401550158E-2</v>
      </c>
      <c r="BA148">
        <v>76.440106863159158</v>
      </c>
      <c r="BB148">
        <v>1.4426383888409204</v>
      </c>
      <c r="BC148">
        <f t="shared" si="31"/>
        <v>2.0498665273394792E-2</v>
      </c>
      <c r="BD148">
        <f t="shared" si="32"/>
        <v>2.2922433871562224E-2</v>
      </c>
    </row>
    <row r="149" spans="39:56" x14ac:dyDescent="0.35">
      <c r="AM149">
        <v>79.302271094624359</v>
      </c>
      <c r="AN149">
        <v>1.1394464535562723</v>
      </c>
      <c r="AO149">
        <f t="shared" si="27"/>
        <v>2.0498586612409161E-2</v>
      </c>
      <c r="AP149">
        <f t="shared" si="28"/>
        <v>2.0315257532200443E-2</v>
      </c>
      <c r="AT149">
        <v>7072.8456710038299</v>
      </c>
      <c r="AU149">
        <v>1.4936844101945292</v>
      </c>
      <c r="AV149">
        <f t="shared" si="29"/>
        <v>2.0530283150780402E-2</v>
      </c>
      <c r="AW149">
        <f t="shared" si="30"/>
        <v>2.1053002003554228E-2</v>
      </c>
      <c r="BA149">
        <v>76.306682366888978</v>
      </c>
      <c r="BB149">
        <v>1.4426349948501846</v>
      </c>
      <c r="BC149">
        <f t="shared" si="31"/>
        <v>2.0498668472951183E-2</v>
      </c>
      <c r="BD149">
        <f t="shared" si="32"/>
        <v>2.2922487799637223E-2</v>
      </c>
    </row>
    <row r="150" spans="39:56" x14ac:dyDescent="0.35">
      <c r="AM150">
        <v>79.278210939559244</v>
      </c>
      <c r="AN150">
        <v>1.1394433218471878</v>
      </c>
      <c r="AO150">
        <f t="shared" si="27"/>
        <v>2.0498587119600488E-2</v>
      </c>
      <c r="AP150">
        <f t="shared" si="28"/>
        <v>2.0315313367778528E-2</v>
      </c>
      <c r="AT150">
        <v>7072.8456710038299</v>
      </c>
      <c r="AU150">
        <v>1.4968267789235039</v>
      </c>
      <c r="AV150">
        <f t="shared" si="29"/>
        <v>2.0530283150780402E-2</v>
      </c>
      <c r="AW150">
        <f t="shared" si="30"/>
        <v>2.1008804307415606E-2</v>
      </c>
      <c r="BA150">
        <v>76.221775869262487</v>
      </c>
      <c r="BB150">
        <v>1.4393247225525705</v>
      </c>
      <c r="BC150">
        <f t="shared" si="31"/>
        <v>2.0498670517786335E-2</v>
      </c>
      <c r="BD150">
        <f t="shared" si="32"/>
        <v>2.2975206741490017E-2</v>
      </c>
    </row>
    <row r="151" spans="39:56" x14ac:dyDescent="0.35">
      <c r="AM151">
        <v>79.218060551896457</v>
      </c>
      <c r="AN151">
        <v>1.1371253753232886</v>
      </c>
      <c r="AO151">
        <f t="shared" si="27"/>
        <v>2.0498588389601204E-2</v>
      </c>
      <c r="AP151">
        <f t="shared" si="28"/>
        <v>2.0356724641350164E-2</v>
      </c>
      <c r="AT151">
        <v>7072.8456710038299</v>
      </c>
      <c r="AU151">
        <v>1.4936798394763779</v>
      </c>
      <c r="AV151">
        <f t="shared" si="29"/>
        <v>2.0530283150780402E-2</v>
      </c>
      <c r="AW151">
        <f t="shared" si="30"/>
        <v>2.1053066426555633E-2</v>
      </c>
      <c r="BA151">
        <v>76.173257870618784</v>
      </c>
      <c r="BB151">
        <v>1.4426282068687131</v>
      </c>
      <c r="BC151">
        <f t="shared" si="31"/>
        <v>2.0498671689334742E-2</v>
      </c>
      <c r="BD151">
        <f t="shared" si="32"/>
        <v>2.2922595656548469E-2</v>
      </c>
    </row>
    <row r="152" spans="39:56" x14ac:dyDescent="0.35">
      <c r="AM152">
        <v>79.169940241766227</v>
      </c>
      <c r="AN152">
        <v>1.1371222436142041</v>
      </c>
      <c r="AO152">
        <f t="shared" si="27"/>
        <v>2.0498589407686583E-2</v>
      </c>
      <c r="AP152">
        <f t="shared" si="28"/>
        <v>2.035678070510219E-2</v>
      </c>
      <c r="AT152">
        <v>7079.5434415256132</v>
      </c>
      <c r="AU152">
        <v>1.4968222082053528</v>
      </c>
      <c r="AV152">
        <f t="shared" si="29"/>
        <v>2.0530221673158051E-2</v>
      </c>
      <c r="AW152">
        <f t="shared" si="30"/>
        <v>2.1008868460207202E-2</v>
      </c>
      <c r="BA152">
        <v>76.064092373670434</v>
      </c>
      <c r="BB152">
        <v>1.4393179345710991</v>
      </c>
      <c r="BC152">
        <f t="shared" si="31"/>
        <v>2.0498674333519928E-2</v>
      </c>
      <c r="BD152">
        <f t="shared" si="32"/>
        <v>2.2975315095088562E-2</v>
      </c>
    </row>
    <row r="153" spans="39:56" x14ac:dyDescent="0.35">
      <c r="AM153">
        <v>79.085729699038311</v>
      </c>
      <c r="AN153">
        <v>1.1371191119051196</v>
      </c>
      <c r="AO153">
        <f t="shared" si="27"/>
        <v>2.0498591193809659E-2</v>
      </c>
      <c r="AP153">
        <f t="shared" si="28"/>
        <v>2.0356836769163025E-2</v>
      </c>
      <c r="AT153">
        <v>7072.8456710038299</v>
      </c>
      <c r="AU153">
        <v>1.4936752687582269</v>
      </c>
      <c r="AV153">
        <f t="shared" si="29"/>
        <v>2.0530283150780402E-2</v>
      </c>
      <c r="AW153">
        <f t="shared" si="30"/>
        <v>2.1053130849951307E-2</v>
      </c>
      <c r="BA153">
        <v>75.967056376383027</v>
      </c>
      <c r="BB153">
        <v>1.4426214188872415</v>
      </c>
      <c r="BC153">
        <f t="shared" si="31"/>
        <v>2.0498676693482511E-2</v>
      </c>
      <c r="BD153">
        <f t="shared" si="32"/>
        <v>2.2922703514474712E-2</v>
      </c>
    </row>
    <row r="154" spans="39:56" x14ac:dyDescent="0.35">
      <c r="AM154">
        <v>79.013549233842951</v>
      </c>
      <c r="AN154">
        <v>1.13943079501085</v>
      </c>
      <c r="AO154">
        <f t="shared" si="27"/>
        <v>2.0498592729319701E-2</v>
      </c>
      <c r="AP154">
        <f t="shared" si="28"/>
        <v>2.0315536713160116E-2</v>
      </c>
      <c r="AT154">
        <v>7079.5434415256132</v>
      </c>
      <c r="AU154">
        <v>1.4968176374872015</v>
      </c>
      <c r="AV154">
        <f t="shared" si="29"/>
        <v>2.0530221673158051E-2</v>
      </c>
      <c r="AW154">
        <f t="shared" si="30"/>
        <v>2.10089326133906E-2</v>
      </c>
      <c r="BA154">
        <v>75.833631880112833</v>
      </c>
      <c r="BB154">
        <v>1.4393111465896276</v>
      </c>
      <c r="BC154">
        <f t="shared" si="31"/>
        <v>2.0498679953234678E-2</v>
      </c>
      <c r="BD154">
        <f t="shared" si="32"/>
        <v>2.2975423449709133E-2</v>
      </c>
    </row>
    <row r="155" spans="39:56" x14ac:dyDescent="0.35">
      <c r="AM155">
        <v>78.953398846180164</v>
      </c>
      <c r="AN155">
        <v>1.1371128484869506</v>
      </c>
      <c r="AO155">
        <f t="shared" si="27"/>
        <v>2.0498594012129636E-2</v>
      </c>
      <c r="AP155">
        <f t="shared" si="28"/>
        <v>2.0356948898211127E-2</v>
      </c>
      <c r="AT155">
        <v>7072.8456710038299</v>
      </c>
      <c r="AU155">
        <v>1.4936706980400756</v>
      </c>
      <c r="AV155">
        <f t="shared" si="29"/>
        <v>2.0530283150780402E-2</v>
      </c>
      <c r="AW155">
        <f t="shared" si="30"/>
        <v>2.1053195273741266E-2</v>
      </c>
      <c r="BA155">
        <v>75.712336883503568</v>
      </c>
      <c r="BB155">
        <v>1.4426146309057701</v>
      </c>
      <c r="BC155">
        <f t="shared" si="31"/>
        <v>2.0498682931612389E-2</v>
      </c>
      <c r="BD155">
        <f t="shared" si="32"/>
        <v>2.292281137341597E-2</v>
      </c>
    </row>
    <row r="156" spans="39:56" x14ac:dyDescent="0.35">
      <c r="AM156">
        <v>78.893248458517377</v>
      </c>
      <c r="AN156">
        <v>1.1371097167778663</v>
      </c>
      <c r="AO156">
        <f t="shared" si="27"/>
        <v>2.0498595297874754E-2</v>
      </c>
      <c r="AP156">
        <f t="shared" si="28"/>
        <v>2.0357004963198394E-2</v>
      </c>
      <c r="AT156">
        <v>7072.8456710038299</v>
      </c>
      <c r="AU156">
        <v>1.4968130667690505</v>
      </c>
      <c r="AV156">
        <f t="shared" si="29"/>
        <v>2.0530283150780402E-2</v>
      </c>
      <c r="AW156">
        <f t="shared" si="30"/>
        <v>2.1008996766965795E-2</v>
      </c>
      <c r="BA156">
        <v>75.603171386555232</v>
      </c>
      <c r="BB156">
        <v>1.439304358608156</v>
      </c>
      <c r="BC156">
        <f t="shared" si="31"/>
        <v>2.0498685624417732E-2</v>
      </c>
      <c r="BD156">
        <f t="shared" si="32"/>
        <v>2.2975531805351734E-2</v>
      </c>
    </row>
    <row r="157" spans="39:56" x14ac:dyDescent="0.35">
      <c r="AM157">
        <v>78.869188303452262</v>
      </c>
      <c r="AN157">
        <v>1.1371065850687816</v>
      </c>
      <c r="AO157">
        <f t="shared" si="27"/>
        <v>2.0498595812996661E-2</v>
      </c>
      <c r="AP157">
        <f t="shared" si="28"/>
        <v>2.0357061028494487E-2</v>
      </c>
      <c r="AT157">
        <v>7079.5434415256132</v>
      </c>
      <c r="AU157">
        <v>1.4968107814099747</v>
      </c>
      <c r="AV157">
        <f t="shared" si="29"/>
        <v>2.0530221673158051E-2</v>
      </c>
      <c r="AW157">
        <f t="shared" si="30"/>
        <v>2.100902884390032E-2</v>
      </c>
      <c r="BA157">
        <v>75.481876389945967</v>
      </c>
      <c r="BB157">
        <v>1.4393009646174202</v>
      </c>
      <c r="BC157">
        <f t="shared" si="31"/>
        <v>2.0498688630136638E-2</v>
      </c>
      <c r="BD157">
        <f t="shared" si="32"/>
        <v>2.2975585983556306E-2</v>
      </c>
    </row>
    <row r="158" spans="39:56" x14ac:dyDescent="0.35">
      <c r="AM158">
        <v>78.809037915789474</v>
      </c>
      <c r="AN158">
        <v>1.139418268174512</v>
      </c>
      <c r="AO158">
        <f t="shared" si="27"/>
        <v>2.0498597102866108E-2</v>
      </c>
      <c r="AP158">
        <f t="shared" si="28"/>
        <v>2.0315760063452658E-2</v>
      </c>
      <c r="AT158">
        <v>7079.5434415256132</v>
      </c>
      <c r="AU158">
        <v>1.4968084960508992</v>
      </c>
      <c r="AV158">
        <f t="shared" si="29"/>
        <v>2.0530221673158051E-2</v>
      </c>
      <c r="AW158">
        <f t="shared" si="30"/>
        <v>2.1009060920932795E-2</v>
      </c>
      <c r="BA158">
        <v>75.251415896388352</v>
      </c>
      <c r="BB158">
        <v>1.4392975706266844</v>
      </c>
      <c r="BC158">
        <f t="shared" si="31"/>
        <v>2.0498694381095285E-2</v>
      </c>
      <c r="BD158">
        <f t="shared" si="32"/>
        <v>2.2975640162016388E-2</v>
      </c>
    </row>
    <row r="159" spans="39:56" x14ac:dyDescent="0.35">
      <c r="AM159">
        <v>78.78497776072436</v>
      </c>
      <c r="AN159">
        <v>1.1371003216506128</v>
      </c>
      <c r="AO159">
        <f t="shared" si="27"/>
        <v>2.0498597619641269E-2</v>
      </c>
      <c r="AP159">
        <f t="shared" si="28"/>
        <v>2.0357173160013124E-2</v>
      </c>
      <c r="AT159">
        <v>7072.8456710038299</v>
      </c>
      <c r="AU159">
        <v>1.4936615566037732</v>
      </c>
      <c r="AV159">
        <f t="shared" si="29"/>
        <v>2.0530283150780402E-2</v>
      </c>
      <c r="AW159">
        <f t="shared" si="30"/>
        <v>2.1053324122504029E-2</v>
      </c>
      <c r="BA159">
        <v>75.04521440215261</v>
      </c>
      <c r="BB159">
        <v>1.4392941766359486</v>
      </c>
      <c r="BC159">
        <f t="shared" si="31"/>
        <v>2.0498699571663209E-2</v>
      </c>
      <c r="BD159">
        <f t="shared" si="32"/>
        <v>2.2975694340731986E-2</v>
      </c>
    </row>
    <row r="160" spans="39:56" x14ac:dyDescent="0.35">
      <c r="AM160">
        <v>78.76091760565923</v>
      </c>
      <c r="AN160">
        <v>1.1394120047563432</v>
      </c>
      <c r="AO160">
        <f t="shared" si="27"/>
        <v>2.0498598136890093E-2</v>
      </c>
      <c r="AP160">
        <f t="shared" si="28"/>
        <v>2.0315871740440583E-2</v>
      </c>
      <c r="AT160">
        <v>7072.8456710038299</v>
      </c>
      <c r="AU160">
        <v>1.4968039253327479</v>
      </c>
      <c r="AV160">
        <f t="shared" si="29"/>
        <v>2.0530283150780402E-2</v>
      </c>
      <c r="AW160">
        <f t="shared" si="30"/>
        <v>2.1009125075291606E-2</v>
      </c>
      <c r="BA160">
        <v>74.839012907916853</v>
      </c>
      <c r="BB160">
        <v>1.439290782645213</v>
      </c>
      <c r="BC160">
        <f t="shared" si="31"/>
        <v>2.0498704805193085E-2</v>
      </c>
      <c r="BD160">
        <f t="shared" si="32"/>
        <v>2.2975748519703097E-2</v>
      </c>
    </row>
    <row r="161" spans="39:56" x14ac:dyDescent="0.35">
      <c r="AM161">
        <v>78.700767217996443</v>
      </c>
      <c r="AN161">
        <v>1.1370940582324438</v>
      </c>
      <c r="AO161">
        <f t="shared" si="27"/>
        <v>2.0498599432088201E-2</v>
      </c>
      <c r="AP161">
        <f t="shared" si="28"/>
        <v>2.0357285292767063E-2</v>
      </c>
      <c r="AT161">
        <v>7072.8456710038299</v>
      </c>
      <c r="AU161">
        <v>1.4936569858856219</v>
      </c>
      <c r="AV161">
        <f t="shared" si="29"/>
        <v>2.0530283150780402E-2</v>
      </c>
      <c r="AW161">
        <f t="shared" si="30"/>
        <v>2.1053388547476848E-2</v>
      </c>
      <c r="BA161">
        <v>74.729847410968517</v>
      </c>
      <c r="BB161">
        <v>1.4425942669613554</v>
      </c>
      <c r="BC161">
        <f t="shared" si="31"/>
        <v>2.0498707593440295E-2</v>
      </c>
      <c r="BD161">
        <f t="shared" si="32"/>
        <v>2.2923134956329978E-2</v>
      </c>
    </row>
    <row r="162" spans="39:56" x14ac:dyDescent="0.35">
      <c r="AM162">
        <v>78.664676985398771</v>
      </c>
      <c r="AN162">
        <v>1.1370909265233595</v>
      </c>
      <c r="AO162">
        <f t="shared" si="27"/>
        <v>2.0498600210633548E-2</v>
      </c>
      <c r="AP162">
        <f t="shared" si="28"/>
        <v>2.0357341359607276E-2</v>
      </c>
      <c r="AT162">
        <v>7072.8456710038299</v>
      </c>
      <c r="AU162">
        <v>1.4967993546145966</v>
      </c>
      <c r="AV162">
        <f t="shared" si="29"/>
        <v>2.0530283150780402E-2</v>
      </c>
      <c r="AW162">
        <f t="shared" si="30"/>
        <v>2.1009189230042226E-2</v>
      </c>
      <c r="BA162">
        <v>74.572163915376464</v>
      </c>
      <c r="BB162">
        <v>1.4392839946637415</v>
      </c>
      <c r="BC162">
        <f t="shared" si="31"/>
        <v>2.0498711642546158E-2</v>
      </c>
      <c r="BD162">
        <f t="shared" si="32"/>
        <v>2.2975856878411891E-2</v>
      </c>
    </row>
    <row r="163" spans="39:56" x14ac:dyDescent="0.35">
      <c r="AM163">
        <v>78.616556675268541</v>
      </c>
      <c r="AN163">
        <v>1.137087794814275</v>
      </c>
      <c r="AO163">
        <f t="shared" si="27"/>
        <v>2.0498601250362319E-2</v>
      </c>
      <c r="AP163">
        <f t="shared" si="28"/>
        <v>2.0357397426756324E-2</v>
      </c>
      <c r="AT163">
        <v>7072.8456710038299</v>
      </c>
      <c r="AU163">
        <v>1.4936524151674708</v>
      </c>
      <c r="AV163">
        <f t="shared" si="29"/>
        <v>2.0530283150780402E-2</v>
      </c>
      <c r="AW163">
        <f t="shared" si="30"/>
        <v>2.1053452972843952E-2</v>
      </c>
      <c r="BA163">
        <v>74.40235092012351</v>
      </c>
      <c r="BB163">
        <v>1.4392806006730057</v>
      </c>
      <c r="BC163">
        <f t="shared" si="31"/>
        <v>2.0498716031943743E-2</v>
      </c>
      <c r="BD163">
        <f t="shared" si="32"/>
        <v>2.297591105814957E-2</v>
      </c>
    </row>
    <row r="164" spans="39:56" x14ac:dyDescent="0.35">
      <c r="AM164">
        <v>78.592496520203426</v>
      </c>
      <c r="AN164">
        <v>1.1393994779200054</v>
      </c>
      <c r="AO164">
        <f t="shared" si="27"/>
        <v>2.0498601770943013E-2</v>
      </c>
      <c r="AP164">
        <f t="shared" si="28"/>
        <v>2.0316095098099844E-2</v>
      </c>
      <c r="AT164">
        <v>7072.8456710038299</v>
      </c>
      <c r="AU164">
        <v>1.4967947838964455</v>
      </c>
      <c r="AV164">
        <f t="shared" si="29"/>
        <v>2.0530283150780402E-2</v>
      </c>
      <c r="AW164">
        <f t="shared" si="30"/>
        <v>2.1009253385184661E-2</v>
      </c>
      <c r="BA164">
        <v>74.208278925548683</v>
      </c>
      <c r="BB164">
        <v>1.4392772066822699</v>
      </c>
      <c r="BC164">
        <f t="shared" si="31"/>
        <v>2.049872108534094E-2</v>
      </c>
      <c r="BD164">
        <f t="shared" si="32"/>
        <v>2.2975965238142774E-2</v>
      </c>
    </row>
    <row r="165" spans="39:56" x14ac:dyDescent="0.35">
      <c r="AM165">
        <v>78.568436365138297</v>
      </c>
      <c r="AN165">
        <v>1.137081531396106</v>
      </c>
      <c r="AO165">
        <f t="shared" si="27"/>
        <v>2.0498602292002014E-2</v>
      </c>
      <c r="AP165">
        <f t="shared" si="28"/>
        <v>2.0357509561980926E-2</v>
      </c>
      <c r="AT165">
        <v>7072.8456710038299</v>
      </c>
      <c r="AU165">
        <v>1.4936478444493195</v>
      </c>
      <c r="AV165">
        <f t="shared" si="29"/>
        <v>2.0530283150780402E-2</v>
      </c>
      <c r="AW165">
        <f t="shared" si="30"/>
        <v>2.1053517398605358E-2</v>
      </c>
      <c r="BA165">
        <v>74.074854429278489</v>
      </c>
      <c r="BB165">
        <v>1.4425806909984122</v>
      </c>
      <c r="BC165">
        <f t="shared" si="31"/>
        <v>2.0498724582614706E-2</v>
      </c>
      <c r="BD165">
        <f t="shared" si="32"/>
        <v>2.2923350683347988E-2</v>
      </c>
    </row>
    <row r="166" spans="39:56" x14ac:dyDescent="0.35">
      <c r="AM166">
        <v>78.544376210073182</v>
      </c>
      <c r="AN166">
        <v>1.1370783996870217</v>
      </c>
      <c r="AO166">
        <f t="shared" si="27"/>
        <v>2.0498602813539917E-2</v>
      </c>
      <c r="AP166">
        <f t="shared" si="28"/>
        <v>2.0357565630056484E-2</v>
      </c>
      <c r="AT166">
        <v>7072.8456710038299</v>
      </c>
      <c r="AU166">
        <v>1.4967902131782942</v>
      </c>
      <c r="AV166">
        <f t="shared" si="29"/>
        <v>2.0530283150780402E-2</v>
      </c>
      <c r="AW166">
        <f t="shared" si="30"/>
        <v>2.1009317540718914E-2</v>
      </c>
      <c r="BA166">
        <v>73.892911934364577</v>
      </c>
      <c r="BB166">
        <v>1.4425772970076767</v>
      </c>
      <c r="BC166">
        <f t="shared" si="31"/>
        <v>2.049872938218808E-2</v>
      </c>
      <c r="BD166">
        <f t="shared" si="32"/>
        <v>2.2923404615736921E-2</v>
      </c>
    </row>
    <row r="167" spans="39:56" x14ac:dyDescent="0.35">
      <c r="AM167">
        <v>78.496255899942952</v>
      </c>
      <c r="AN167">
        <v>1.1370752679779372</v>
      </c>
      <c r="AO167">
        <f t="shared" si="27"/>
        <v>2.0498603858054784E-2</v>
      </c>
      <c r="AP167">
        <f t="shared" si="28"/>
        <v>2.0357621698440888E-2</v>
      </c>
      <c r="AT167">
        <v>7072.8456710038299</v>
      </c>
      <c r="AU167">
        <v>1.4967879278192184</v>
      </c>
      <c r="AV167">
        <f t="shared" si="29"/>
        <v>2.0530283150780402E-2</v>
      </c>
      <c r="AW167">
        <f t="shared" si="30"/>
        <v>2.1009349618632975E-2</v>
      </c>
      <c r="BA167">
        <v>73.723098939111622</v>
      </c>
      <c r="BB167">
        <v>1.4392670247100627</v>
      </c>
      <c r="BC167">
        <f t="shared" si="31"/>
        <v>2.0498733893886987E-2</v>
      </c>
      <c r="BD167">
        <f t="shared" si="32"/>
        <v>2.2976127779655551E-2</v>
      </c>
    </row>
    <row r="168" spans="39:56" x14ac:dyDescent="0.35">
      <c r="AM168">
        <v>78.484225822410394</v>
      </c>
      <c r="AN168">
        <v>1.1370721362688527</v>
      </c>
      <c r="AO168">
        <f t="shared" si="27"/>
        <v>2.0498604119483729E-2</v>
      </c>
      <c r="AP168">
        <f t="shared" si="28"/>
        <v>2.0357677767134139E-2</v>
      </c>
      <c r="AT168">
        <v>7072.8456710038299</v>
      </c>
      <c r="AU168">
        <v>1.4967856424601429</v>
      </c>
      <c r="AV168">
        <f t="shared" si="29"/>
        <v>2.0530283150780402E-2</v>
      </c>
      <c r="AW168">
        <f t="shared" si="30"/>
        <v>2.1009381696644989E-2</v>
      </c>
      <c r="BA168">
        <v>73.589674442841428</v>
      </c>
      <c r="BB168">
        <v>1.4425705090262051</v>
      </c>
      <c r="BC168">
        <f t="shared" si="31"/>
        <v>2.0498737460725221E-2</v>
      </c>
      <c r="BD168">
        <f t="shared" si="32"/>
        <v>2.2923512481276127E-2</v>
      </c>
    </row>
    <row r="169" spans="39:56" x14ac:dyDescent="0.35">
      <c r="AM169">
        <v>78.448135589812722</v>
      </c>
      <c r="AN169">
        <v>1.1370690045597682</v>
      </c>
      <c r="AO169">
        <f t="shared" si="27"/>
        <v>2.0498604904492308E-2</v>
      </c>
      <c r="AP169">
        <f t="shared" si="28"/>
        <v>2.0357733836136236E-2</v>
      </c>
      <c r="AT169">
        <v>7072.8456710038299</v>
      </c>
      <c r="AU169">
        <v>1.4967833571010671</v>
      </c>
      <c r="AV169">
        <f t="shared" si="29"/>
        <v>2.0530283150780402E-2</v>
      </c>
      <c r="AW169">
        <f t="shared" si="30"/>
        <v>2.1009413774754963E-2</v>
      </c>
      <c r="BA169">
        <v>73.480508945893078</v>
      </c>
      <c r="BB169">
        <v>1.4392602367285912</v>
      </c>
      <c r="BC169">
        <f t="shared" si="31"/>
        <v>2.0498740393510382E-2</v>
      </c>
      <c r="BD169">
        <f t="shared" si="32"/>
        <v>2.297623614194173E-2</v>
      </c>
    </row>
    <row r="170" spans="39:56" x14ac:dyDescent="0.35">
      <c r="AM170">
        <v>78.436105512280164</v>
      </c>
      <c r="AN170">
        <v>1.1370658728506837</v>
      </c>
      <c r="AO170">
        <f t="shared" si="27"/>
        <v>2.0498605166402655E-2</v>
      </c>
      <c r="AP170">
        <f t="shared" si="28"/>
        <v>2.0357789905447187E-2</v>
      </c>
      <c r="AT170">
        <v>7072.8456710038299</v>
      </c>
      <c r="AU170">
        <v>1.4967810717419916</v>
      </c>
      <c r="AV170">
        <f t="shared" si="29"/>
        <v>2.0530283150780402E-2</v>
      </c>
      <c r="AW170">
        <f t="shared" si="30"/>
        <v>2.1009445852962893E-2</v>
      </c>
      <c r="BA170">
        <v>73.383472948605672</v>
      </c>
      <c r="BB170">
        <v>1.4425637210447335</v>
      </c>
      <c r="BC170">
        <f t="shared" si="31"/>
        <v>2.0498743011425579E-2</v>
      </c>
      <c r="BD170">
        <f t="shared" si="32"/>
        <v>2.2923620347830454E-2</v>
      </c>
    </row>
    <row r="171" spans="39:56" x14ac:dyDescent="0.35">
      <c r="AM171">
        <v>78.387985202149935</v>
      </c>
      <c r="AN171">
        <v>1.1370627411415992</v>
      </c>
      <c r="AO171">
        <f t="shared" si="27"/>
        <v>2.0498606215250154E-2</v>
      </c>
      <c r="AP171">
        <f t="shared" si="28"/>
        <v>2.0357845975066988E-2</v>
      </c>
      <c r="AT171">
        <v>7072.8456710038299</v>
      </c>
      <c r="AU171">
        <v>1.4936341322948656</v>
      </c>
      <c r="AV171">
        <f t="shared" si="29"/>
        <v>2.0530283150780402E-2</v>
      </c>
      <c r="AW171">
        <f t="shared" si="30"/>
        <v>2.1053710678255389E-2</v>
      </c>
      <c r="BA171">
        <v>73.201530453691774</v>
      </c>
      <c r="BB171">
        <v>1.4392534487471196</v>
      </c>
      <c r="BC171">
        <f t="shared" si="31"/>
        <v>2.0498747948105824E-2</v>
      </c>
      <c r="BD171">
        <f t="shared" si="32"/>
        <v>2.2976344505250049E-2</v>
      </c>
    </row>
    <row r="172" spans="39:56" x14ac:dyDescent="0.35">
      <c r="AM172">
        <v>78.36392504708482</v>
      </c>
      <c r="AN172">
        <v>1.1370596094325149</v>
      </c>
      <c r="AO172">
        <f t="shared" si="27"/>
        <v>2.0498606740398589E-2</v>
      </c>
      <c r="AP172">
        <f t="shared" si="28"/>
        <v>2.0357902044995643E-2</v>
      </c>
      <c r="AT172">
        <v>7072.8456710038299</v>
      </c>
      <c r="AU172">
        <v>1.4967765010238403</v>
      </c>
      <c r="AV172">
        <f t="shared" si="29"/>
        <v>2.0530283150780402E-2</v>
      </c>
      <c r="AW172">
        <f t="shared" si="30"/>
        <v>2.1009510009672622E-2</v>
      </c>
      <c r="BA172">
        <v>72.898292962168611</v>
      </c>
      <c r="BB172">
        <v>1.4392500547563838</v>
      </c>
      <c r="BC172">
        <f t="shared" si="31"/>
        <v>2.0498756258192669E-2</v>
      </c>
      <c r="BD172">
        <f t="shared" si="32"/>
        <v>2.2976398687287521E-2</v>
      </c>
    </row>
    <row r="173" spans="39:56" x14ac:dyDescent="0.35">
      <c r="AM173">
        <v>78.339864892019691</v>
      </c>
      <c r="AN173">
        <v>1.1370564777234302</v>
      </c>
      <c r="AO173">
        <f t="shared" si="27"/>
        <v>2.0498607266030949E-2</v>
      </c>
      <c r="AP173">
        <f t="shared" si="28"/>
        <v>2.0357958115233162E-2</v>
      </c>
      <c r="AT173">
        <v>7072.8456710038299</v>
      </c>
      <c r="AU173">
        <v>1.4967742156647648</v>
      </c>
      <c r="AV173">
        <f t="shared" si="29"/>
        <v>2.0530283150780402E-2</v>
      </c>
      <c r="AW173">
        <f t="shared" si="30"/>
        <v>2.1009542088174425E-2</v>
      </c>
      <c r="BA173">
        <v>72.655702968950081</v>
      </c>
      <c r="BB173">
        <v>1.439246660765648</v>
      </c>
      <c r="BC173">
        <f t="shared" si="31"/>
        <v>2.0498762981310703E-2</v>
      </c>
      <c r="BD173">
        <f t="shared" si="32"/>
        <v>2.297645286958053E-2</v>
      </c>
    </row>
    <row r="174" spans="39:56" x14ac:dyDescent="0.35">
      <c r="AM174">
        <v>78.279714504356903</v>
      </c>
      <c r="AN174">
        <v>1.1370533460143459</v>
      </c>
      <c r="AO174">
        <f t="shared" si="27"/>
        <v>2.0498608582232902E-2</v>
      </c>
      <c r="AP174">
        <f t="shared" si="28"/>
        <v>2.0358014185779538E-2</v>
      </c>
      <c r="AT174">
        <v>7066.1479004820449</v>
      </c>
      <c r="AU174">
        <v>1.4967719303056892</v>
      </c>
      <c r="AV174">
        <f t="shared" si="29"/>
        <v>2.0530344803118609E-2</v>
      </c>
      <c r="AW174">
        <f t="shared" si="30"/>
        <v>2.1009574166774184E-2</v>
      </c>
      <c r="BA174">
        <v>72.437371975053409</v>
      </c>
      <c r="BB174">
        <v>1.4392432667749122</v>
      </c>
      <c r="BC174">
        <f t="shared" si="31"/>
        <v>2.0498769089957396E-2</v>
      </c>
      <c r="BD174">
        <f t="shared" si="32"/>
        <v>2.2976507052129082E-2</v>
      </c>
    </row>
    <row r="175" spans="39:56" x14ac:dyDescent="0.35">
      <c r="AM175">
        <v>78.243624271759231</v>
      </c>
      <c r="AN175">
        <v>1.1370502143052614</v>
      </c>
      <c r="AO175">
        <f t="shared" si="27"/>
        <v>2.0498609373411497E-2</v>
      </c>
      <c r="AP175">
        <f t="shared" si="28"/>
        <v>2.0358070256634778E-2</v>
      </c>
      <c r="AT175">
        <v>7066.1479004820449</v>
      </c>
      <c r="AU175">
        <v>1.4967696449466137</v>
      </c>
      <c r="AV175">
        <f t="shared" si="29"/>
        <v>2.0530344803118609E-2</v>
      </c>
      <c r="AW175">
        <f t="shared" si="30"/>
        <v>2.1009606245471903E-2</v>
      </c>
      <c r="BA175">
        <v>72.279688479461356</v>
      </c>
      <c r="BB175">
        <v>1.4392398727841764</v>
      </c>
      <c r="BC175">
        <f t="shared" si="31"/>
        <v>2.049877353622568E-2</v>
      </c>
      <c r="BD175">
        <f t="shared" si="32"/>
        <v>2.2976561234933177E-2</v>
      </c>
    </row>
    <row r="176" spans="39:56" x14ac:dyDescent="0.35">
      <c r="AM176">
        <v>78.243624271759231</v>
      </c>
      <c r="AN176">
        <v>1.1370470825961769</v>
      </c>
      <c r="AO176">
        <f t="shared" si="27"/>
        <v>2.0498609373411497E-2</v>
      </c>
      <c r="AP176">
        <f t="shared" si="28"/>
        <v>2.0358126327798886E-2</v>
      </c>
      <c r="AT176">
        <v>7052.7523594384775</v>
      </c>
      <c r="AU176">
        <v>1.4967673595875379</v>
      </c>
      <c r="AV176">
        <f t="shared" si="29"/>
        <v>2.0530468634595657E-2</v>
      </c>
      <c r="AW176">
        <f t="shared" si="30"/>
        <v>2.1009638324267586E-2</v>
      </c>
      <c r="BA176">
        <v>72.097745984547458</v>
      </c>
      <c r="BB176">
        <v>1.4392364787934406</v>
      </c>
      <c r="BC176">
        <f t="shared" si="31"/>
        <v>2.0498778702828228E-2</v>
      </c>
      <c r="BD176">
        <f t="shared" si="32"/>
        <v>2.2976615417992823E-2</v>
      </c>
    </row>
    <row r="177" spans="39:56" x14ac:dyDescent="0.35">
      <c r="AM177">
        <v>78.243624271759231</v>
      </c>
      <c r="AN177">
        <v>1.1370439508870924</v>
      </c>
      <c r="AO177">
        <f t="shared" si="27"/>
        <v>2.0498609373411497E-2</v>
      </c>
      <c r="AP177">
        <f t="shared" si="28"/>
        <v>2.0358182399271861E-2</v>
      </c>
      <c r="AT177">
        <v>7039.3568183949092</v>
      </c>
      <c r="AU177">
        <v>1.493620420140412</v>
      </c>
      <c r="AV177">
        <f t="shared" si="29"/>
        <v>2.0530593172926975E-2</v>
      </c>
      <c r="AW177">
        <f t="shared" si="30"/>
        <v>2.1053903961454221E-2</v>
      </c>
      <c r="BA177">
        <v>71.952191988616335</v>
      </c>
      <c r="BB177">
        <v>1.4392330848027048</v>
      </c>
      <c r="BC177">
        <f t="shared" si="31"/>
        <v>2.0498782864359699E-2</v>
      </c>
      <c r="BD177">
        <f t="shared" si="32"/>
        <v>2.2976669601308012E-2</v>
      </c>
    </row>
    <row r="178" spans="39:56" x14ac:dyDescent="0.35">
      <c r="AM178">
        <v>78.219564116694116</v>
      </c>
      <c r="AN178">
        <v>1.1370408191780081</v>
      </c>
      <c r="AO178">
        <f t="shared" si="27"/>
        <v>2.0498609901472394E-2</v>
      </c>
      <c r="AP178">
        <f t="shared" si="28"/>
        <v>2.0358238471053704E-2</v>
      </c>
      <c r="AT178">
        <v>7019.2635068295585</v>
      </c>
      <c r="AU178">
        <v>1.4967627888693866</v>
      </c>
      <c r="AV178">
        <f t="shared" si="29"/>
        <v>2.0530781317577417E-2</v>
      </c>
      <c r="AW178">
        <f t="shared" si="30"/>
        <v>2.1009702482152826E-2</v>
      </c>
      <c r="BA178">
        <v>71.782378993363366</v>
      </c>
      <c r="BB178">
        <v>1.4392296908119693</v>
      </c>
      <c r="BC178">
        <f t="shared" si="31"/>
        <v>2.0498787751510258E-2</v>
      </c>
      <c r="BD178">
        <f t="shared" si="32"/>
        <v>2.2976723784878753E-2</v>
      </c>
    </row>
    <row r="179" spans="39:56" x14ac:dyDescent="0.35">
      <c r="AM179">
        <v>78.195503961629001</v>
      </c>
      <c r="AN179">
        <v>1.1370376874689236</v>
      </c>
      <c r="AO179">
        <f t="shared" si="27"/>
        <v>2.0498610430020794E-2</v>
      </c>
      <c r="AP179">
        <f t="shared" si="28"/>
        <v>2.0358294543144424E-2</v>
      </c>
      <c r="AT179">
        <v>7012.5657363077735</v>
      </c>
      <c r="AU179">
        <v>1.4936158494222607</v>
      </c>
      <c r="AV179">
        <f t="shared" si="29"/>
        <v>2.053084439175842E-2</v>
      </c>
      <c r="AW179">
        <f t="shared" si="30"/>
        <v>2.1053968389975804E-2</v>
      </c>
      <c r="BA179">
        <v>71.57617749912761</v>
      </c>
      <c r="BB179">
        <v>1.4392262968212335</v>
      </c>
      <c r="BC179">
        <f t="shared" si="31"/>
        <v>2.0498793732732321E-2</v>
      </c>
      <c r="BD179">
        <f t="shared" si="32"/>
        <v>2.2976777968705047E-2</v>
      </c>
    </row>
    <row r="180" spans="39:56" x14ac:dyDescent="0.35">
      <c r="AM180">
        <v>78.159413729031314</v>
      </c>
      <c r="AN180">
        <v>1.1370345557598391</v>
      </c>
      <c r="AO180">
        <f t="shared" si="27"/>
        <v>2.0498611223758775E-2</v>
      </c>
      <c r="AP180">
        <f t="shared" si="28"/>
        <v>2.0358350615544019E-2</v>
      </c>
      <c r="AT180">
        <v>7012.5657363077735</v>
      </c>
      <c r="AU180">
        <v>1.4967582181512353</v>
      </c>
      <c r="AV180">
        <f t="shared" si="29"/>
        <v>2.053084439175842E-2</v>
      </c>
      <c r="AW180">
        <f t="shared" si="30"/>
        <v>2.100976664042991E-2</v>
      </c>
      <c r="BA180">
        <v>71.357846505230938</v>
      </c>
      <c r="BB180">
        <v>1.4392229028304977</v>
      </c>
      <c r="BC180">
        <f t="shared" si="31"/>
        <v>2.04988001223902E-2</v>
      </c>
      <c r="BD180">
        <f t="shared" si="32"/>
        <v>2.2976832152786893E-2</v>
      </c>
    </row>
    <row r="181" spans="39:56" x14ac:dyDescent="0.35">
      <c r="AM181">
        <v>78.135353573966199</v>
      </c>
      <c r="AN181">
        <v>1.1370314240507546</v>
      </c>
      <c r="AO181">
        <f t="shared" si="27"/>
        <v>2.0498611753528559E-2</v>
      </c>
      <c r="AP181">
        <f t="shared" si="28"/>
        <v>2.0358406688252496E-2</v>
      </c>
      <c r="AT181">
        <v>7012.5657363077735</v>
      </c>
      <c r="AU181">
        <v>1.4936112787041094</v>
      </c>
      <c r="AV181">
        <f t="shared" si="29"/>
        <v>2.053084439175842E-2</v>
      </c>
      <c r="AW181">
        <f t="shared" si="30"/>
        <v>2.1054032818891715E-2</v>
      </c>
      <c r="BA181">
        <v>71.200163009638885</v>
      </c>
      <c r="BB181">
        <v>1.4392195088397619</v>
      </c>
      <c r="BC181">
        <f t="shared" si="31"/>
        <v>2.0498804773743891E-2</v>
      </c>
      <c r="BD181">
        <f t="shared" si="32"/>
        <v>2.2976886337124296E-2</v>
      </c>
    </row>
    <row r="182" spans="39:56" x14ac:dyDescent="0.35">
      <c r="AM182">
        <v>78.099263341368527</v>
      </c>
      <c r="AN182">
        <v>1.1370282923416704</v>
      </c>
      <c r="AO182">
        <f t="shared" si="27"/>
        <v>2.0498612549101437E-2</v>
      </c>
      <c r="AP182">
        <f t="shared" si="28"/>
        <v>2.035846276126985E-2</v>
      </c>
      <c r="AT182">
        <v>7012.5657363077735</v>
      </c>
      <c r="AU182">
        <v>1.4936089933450341</v>
      </c>
      <c r="AV182">
        <f t="shared" si="29"/>
        <v>2.053084439175842E-2</v>
      </c>
      <c r="AW182">
        <f t="shared" si="30"/>
        <v>2.1054065033497538E-2</v>
      </c>
      <c r="BA182">
        <v>71.054609013707761</v>
      </c>
      <c r="BB182">
        <v>1.4425229931559045</v>
      </c>
      <c r="BC182">
        <f t="shared" si="31"/>
        <v>2.049880909481434E-2</v>
      </c>
      <c r="BD182">
        <f t="shared" si="32"/>
        <v>2.2924267568474779E-2</v>
      </c>
    </row>
    <row r="183" spans="39:56" x14ac:dyDescent="0.35">
      <c r="AM183">
        <v>78.087233263835969</v>
      </c>
      <c r="AN183">
        <v>1.1370251606325859</v>
      </c>
      <c r="AO183">
        <f t="shared" si="27"/>
        <v>2.0498612814537551E-2</v>
      </c>
      <c r="AP183">
        <f t="shared" si="28"/>
        <v>2.0358518834596089E-2</v>
      </c>
      <c r="AT183">
        <v>7012.5657363077735</v>
      </c>
      <c r="AU183">
        <v>1.4936067079859583</v>
      </c>
      <c r="AV183">
        <f t="shared" si="29"/>
        <v>2.053084439175842E-2</v>
      </c>
      <c r="AW183">
        <f t="shared" si="30"/>
        <v>2.1054097248201949E-2</v>
      </c>
      <c r="BA183">
        <v>70.981832015742214</v>
      </c>
      <c r="BB183">
        <v>1.4392127208582903</v>
      </c>
      <c r="BC183">
        <f t="shared" si="31"/>
        <v>2.0498811265324324E-2</v>
      </c>
      <c r="BD183">
        <f t="shared" si="32"/>
        <v>2.2976994706565779E-2</v>
      </c>
    </row>
    <row r="184" spans="39:56" x14ac:dyDescent="0.35">
      <c r="AM184">
        <v>78.03911295370574</v>
      </c>
      <c r="AN184">
        <v>1.1370220289235013</v>
      </c>
      <c r="AO184">
        <f t="shared" si="27"/>
        <v>2.049861387750981E-2</v>
      </c>
      <c r="AP184">
        <f t="shared" si="28"/>
        <v>2.0358574908231217E-2</v>
      </c>
      <c r="AT184">
        <v>7012.5657363077735</v>
      </c>
      <c r="AU184">
        <v>1.4936044226268828</v>
      </c>
      <c r="AV184">
        <f t="shared" si="29"/>
        <v>2.053084439175842E-2</v>
      </c>
      <c r="AW184">
        <f t="shared" si="30"/>
        <v>2.1054129463004941E-2</v>
      </c>
      <c r="BA184">
        <v>70.812019020489245</v>
      </c>
      <c r="BB184">
        <v>1.4392093268675545</v>
      </c>
      <c r="BC184">
        <f t="shared" si="31"/>
        <v>2.0498816355897276E-2</v>
      </c>
      <c r="BD184">
        <f t="shared" si="32"/>
        <v>2.2977048891669859E-2</v>
      </c>
    </row>
    <row r="185" spans="39:56" x14ac:dyDescent="0.35">
      <c r="AM185">
        <v>78.027082876173182</v>
      </c>
      <c r="AN185">
        <v>1.1370188972144168</v>
      </c>
      <c r="AO185">
        <f t="shared" si="27"/>
        <v>2.04986141435602E-2</v>
      </c>
      <c r="AP185">
        <f t="shared" si="28"/>
        <v>2.0358630982175233E-2</v>
      </c>
      <c r="AT185">
        <v>7012.5657363077735</v>
      </c>
      <c r="AU185">
        <v>1.493602137267807</v>
      </c>
      <c r="AV185">
        <f t="shared" si="29"/>
        <v>2.053084439175842E-2</v>
      </c>
      <c r="AW185">
        <f t="shared" si="30"/>
        <v>2.1054161677906521E-2</v>
      </c>
      <c r="BA185">
        <v>70.654335524897192</v>
      </c>
      <c r="BB185">
        <v>1.4392059328768187</v>
      </c>
      <c r="BC185">
        <f t="shared" si="31"/>
        <v>2.0498821115759888E-2</v>
      </c>
      <c r="BD185">
        <f t="shared" si="32"/>
        <v>2.2977103077029503E-2</v>
      </c>
    </row>
    <row r="186" spans="39:56" x14ac:dyDescent="0.35">
      <c r="AM186">
        <v>77.990992643575495</v>
      </c>
      <c r="AN186">
        <v>1.1370157655053323</v>
      </c>
      <c r="AO186">
        <f t="shared" si="27"/>
        <v>2.0498614942450172E-2</v>
      </c>
      <c r="AP186">
        <f t="shared" si="28"/>
        <v>2.035868705642814E-2</v>
      </c>
      <c r="AT186">
        <v>7012.5657363077735</v>
      </c>
      <c r="AU186">
        <v>1.4935998519087315</v>
      </c>
      <c r="AV186">
        <f t="shared" si="29"/>
        <v>2.053084439175842E-2</v>
      </c>
      <c r="AW186">
        <f t="shared" si="30"/>
        <v>2.1054193892906681E-2</v>
      </c>
      <c r="BA186">
        <v>70.557299527609786</v>
      </c>
      <c r="BB186">
        <v>1.4392025388860832</v>
      </c>
      <c r="BC186">
        <f t="shared" si="31"/>
        <v>2.0498824060780536E-2</v>
      </c>
      <c r="BD186">
        <f t="shared" si="32"/>
        <v>2.2977157262644706E-2</v>
      </c>
    </row>
    <row r="187" spans="39:56" x14ac:dyDescent="0.35">
      <c r="AM187">
        <v>77.990992643575495</v>
      </c>
      <c r="AN187">
        <v>1.1346978189814332</v>
      </c>
      <c r="AO187">
        <f t="shared" si="27"/>
        <v>2.0498614942450172E-2</v>
      </c>
      <c r="AP187">
        <f t="shared" si="28"/>
        <v>2.0400275527917369E-2</v>
      </c>
      <c r="AT187">
        <v>7005.8679657859902</v>
      </c>
      <c r="AU187">
        <v>1.4935975665496559</v>
      </c>
      <c r="AV187">
        <f t="shared" si="29"/>
        <v>2.0530907646732367E-2</v>
      </c>
      <c r="AW187">
        <f t="shared" si="30"/>
        <v>2.1054226108005426E-2</v>
      </c>
      <c r="BA187">
        <v>70.448134030661436</v>
      </c>
      <c r="BB187">
        <v>1.4391991448953472</v>
      </c>
      <c r="BC187">
        <f t="shared" si="31"/>
        <v>2.0498827388485467E-2</v>
      </c>
      <c r="BD187">
        <f t="shared" si="32"/>
        <v>2.2977211448515486E-2</v>
      </c>
    </row>
    <row r="188" spans="39:56" x14ac:dyDescent="0.35">
      <c r="AM188">
        <v>77.954902410977837</v>
      </c>
      <c r="AN188">
        <v>1.1370095020871636</v>
      </c>
      <c r="AO188">
        <f t="shared" si="27"/>
        <v>2.049861574244994E-2</v>
      </c>
      <c r="AP188">
        <f t="shared" si="28"/>
        <v>2.0358799205860638E-2</v>
      </c>
      <c r="AT188">
        <v>6999.1701952642061</v>
      </c>
      <c r="AU188">
        <v>1.4967399352786306</v>
      </c>
      <c r="AV188">
        <f t="shared" si="29"/>
        <v>2.0530971083190689E-2</v>
      </c>
      <c r="AW188">
        <f t="shared" si="30"/>
        <v>2.1010023277456751E-2</v>
      </c>
      <c r="BA188">
        <v>70.302580034730326</v>
      </c>
      <c r="BB188">
        <v>1.4391957509046116</v>
      </c>
      <c r="BC188">
        <f t="shared" si="31"/>
        <v>2.0498831849561215E-2</v>
      </c>
      <c r="BD188">
        <f t="shared" si="32"/>
        <v>2.2977265634641825E-2</v>
      </c>
    </row>
    <row r="189" spans="39:56" x14ac:dyDescent="0.35">
      <c r="AM189">
        <v>77.906782100847593</v>
      </c>
      <c r="AN189">
        <v>1.1370063703780788</v>
      </c>
      <c r="AO189">
        <f t="shared" si="27"/>
        <v>2.0498616810846196E-2</v>
      </c>
      <c r="AP189">
        <f t="shared" si="28"/>
        <v>2.0358855281040238E-2</v>
      </c>
      <c r="AT189">
        <v>6985.7746542206378</v>
      </c>
      <c r="AU189">
        <v>1.4935929958315046</v>
      </c>
      <c r="AV189">
        <f t="shared" si="29"/>
        <v>2.053109850334273E-2</v>
      </c>
      <c r="AW189">
        <f t="shared" si="30"/>
        <v>2.1054290538498676E-2</v>
      </c>
      <c r="BA189">
        <v>70.169155538460132</v>
      </c>
      <c r="BB189">
        <v>1.4391923569138758</v>
      </c>
      <c r="BC189">
        <f t="shared" si="31"/>
        <v>2.0498835963291138E-2</v>
      </c>
      <c r="BD189">
        <f t="shared" si="32"/>
        <v>2.2977319821023738E-2</v>
      </c>
    </row>
    <row r="190" spans="39:56" x14ac:dyDescent="0.35">
      <c r="AM190">
        <v>77.858661790717363</v>
      </c>
      <c r="AN190">
        <v>1.1370032386689946</v>
      </c>
      <c r="AO190">
        <f t="shared" si="27"/>
        <v>2.0498617881223969E-2</v>
      </c>
      <c r="AP190">
        <f t="shared" si="28"/>
        <v>2.0358911356528734E-2</v>
      </c>
      <c r="AT190">
        <v>6985.7746542206378</v>
      </c>
      <c r="AU190">
        <v>1.4935907104724289</v>
      </c>
      <c r="AV190">
        <f t="shared" si="29"/>
        <v>2.053109850334273E-2</v>
      </c>
      <c r="AW190">
        <f t="shared" si="30"/>
        <v>2.1054322753893177E-2</v>
      </c>
      <c r="BA190">
        <v>69.987213043546234</v>
      </c>
      <c r="BB190">
        <v>1.43918896292314</v>
      </c>
      <c r="BC190">
        <f t="shared" si="31"/>
        <v>2.0498841610882456E-2</v>
      </c>
      <c r="BD190">
        <f t="shared" si="32"/>
        <v>2.2977374007661221E-2</v>
      </c>
    </row>
    <row r="191" spans="39:56" x14ac:dyDescent="0.35">
      <c r="AM191">
        <v>77.810541480587133</v>
      </c>
      <c r="AN191">
        <v>1.1346852921450952</v>
      </c>
      <c r="AO191">
        <f t="shared" si="27"/>
        <v>2.049861895358816E-2</v>
      </c>
      <c r="AP191">
        <f t="shared" si="28"/>
        <v>2.0400500745353919E-2</v>
      </c>
      <c r="AT191">
        <v>6979.0768836988545</v>
      </c>
      <c r="AU191">
        <v>1.4935884251133535</v>
      </c>
      <c r="AV191">
        <f t="shared" si="29"/>
        <v>2.0531162488435919E-2</v>
      </c>
      <c r="AW191">
        <f t="shared" si="30"/>
        <v>2.1054354969386263E-2</v>
      </c>
      <c r="BA191">
        <v>69.805270548632336</v>
      </c>
      <c r="BB191">
        <v>1.4391855689324045</v>
      </c>
      <c r="BC191">
        <f t="shared" si="31"/>
        <v>2.0498847302689856E-2</v>
      </c>
      <c r="BD191">
        <f t="shared" si="32"/>
        <v>2.2977428194554277E-2</v>
      </c>
    </row>
    <row r="192" spans="39:56" x14ac:dyDescent="0.35">
      <c r="AM192">
        <v>77.786481325522018</v>
      </c>
      <c r="AN192">
        <v>1.1369969752508255</v>
      </c>
      <c r="AO192">
        <f t="shared" si="27"/>
        <v>2.0498619490516699E-2</v>
      </c>
      <c r="AP192">
        <f t="shared" si="28"/>
        <v>2.0359023508432449E-2</v>
      </c>
      <c r="AT192">
        <v>6972.3791131770695</v>
      </c>
      <c r="AU192">
        <v>1.4935861397542778</v>
      </c>
      <c r="AV192">
        <f t="shared" si="29"/>
        <v>2.0531226657812474E-2</v>
      </c>
      <c r="AW192">
        <f t="shared" si="30"/>
        <v>2.105438718497794E-2</v>
      </c>
      <c r="BA192">
        <v>69.683975552023071</v>
      </c>
      <c r="BB192">
        <v>1.4391821749416684</v>
      </c>
      <c r="BC192">
        <f t="shared" si="31"/>
        <v>2.0498851122020909E-2</v>
      </c>
      <c r="BD192">
        <f t="shared" si="32"/>
        <v>2.2977482381702913E-2</v>
      </c>
    </row>
    <row r="193" spans="39:56" x14ac:dyDescent="0.35">
      <c r="AM193">
        <v>77.726330937859231</v>
      </c>
      <c r="AN193">
        <v>1.136993843541741</v>
      </c>
      <c r="AO193">
        <f t="shared" si="27"/>
        <v>2.0498620835020107E-2</v>
      </c>
      <c r="AP193">
        <f t="shared" si="28"/>
        <v>2.0359079584847669E-2</v>
      </c>
      <c r="AT193">
        <v>6965.6813426552872</v>
      </c>
      <c r="AU193">
        <v>1.4935838543952022</v>
      </c>
      <c r="AV193">
        <f t="shared" si="29"/>
        <v>2.0531291012180555E-2</v>
      </c>
      <c r="AW193">
        <f t="shared" si="30"/>
        <v>2.1054419400668201E-2</v>
      </c>
      <c r="BA193">
        <v>69.526292056431032</v>
      </c>
      <c r="BB193">
        <v>1.4391787809509329</v>
      </c>
      <c r="BC193">
        <f t="shared" si="31"/>
        <v>2.0498856117065801E-2</v>
      </c>
      <c r="BD193">
        <f t="shared" si="32"/>
        <v>2.2977536569107122E-2</v>
      </c>
    </row>
    <row r="194" spans="39:56" x14ac:dyDescent="0.35">
      <c r="AM194">
        <v>77.642120395131315</v>
      </c>
      <c r="AN194">
        <v>1.1369907118326568</v>
      </c>
      <c r="AO194">
        <f t="shared" si="27"/>
        <v>2.0498622722576996E-2</v>
      </c>
      <c r="AP194">
        <f t="shared" si="28"/>
        <v>2.0359135661571794E-2</v>
      </c>
      <c r="AT194">
        <v>6965.6813426552872</v>
      </c>
      <c r="AU194">
        <v>1.4935815690361265</v>
      </c>
      <c r="AV194">
        <f t="shared" si="29"/>
        <v>2.0531291012180555E-2</v>
      </c>
      <c r="AW194">
        <f t="shared" si="30"/>
        <v>2.1054451616457054E-2</v>
      </c>
      <c r="BA194">
        <v>69.34434956151712</v>
      </c>
      <c r="BB194">
        <v>1.4391753869601969</v>
      </c>
      <c r="BC194">
        <f t="shared" si="31"/>
        <v>2.0498861922972383E-2</v>
      </c>
      <c r="BD194">
        <f t="shared" si="32"/>
        <v>2.2977590756766916E-2</v>
      </c>
    </row>
    <row r="195" spans="39:56" x14ac:dyDescent="0.35">
      <c r="AM195">
        <v>77.606030162533628</v>
      </c>
      <c r="AN195">
        <v>1.1346727653087574</v>
      </c>
      <c r="AO195">
        <f t="shared" ref="AO195:AO258" si="33">ABS(1/AM195*SQRT(($B$66*0.00122)^2+($M$2/$N$2*AM195)^2))</f>
        <v>2.0498623533411524E-2</v>
      </c>
      <c r="AP195">
        <f t="shared" ref="AP195:AP258" si="34">ABS($B$70/AN195)</f>
        <v>2.0400725967763288E-2</v>
      </c>
      <c r="AT195">
        <v>6958.9835721335021</v>
      </c>
      <c r="AU195">
        <v>1.493579283677051</v>
      </c>
      <c r="AV195">
        <f t="shared" ref="AV195:AV258" si="35">ABS(1/AT195*SQRT(($N$66*0.00122)^2+($M$2/$N$2*AT195)^2))</f>
        <v>2.0531355552251721E-2</v>
      </c>
      <c r="AW195">
        <f t="shared" ref="AW195:AW258" si="36">ABS($N$70/AU195)</f>
        <v>2.1054483832344494E-2</v>
      </c>
      <c r="BA195">
        <v>69.259443063890643</v>
      </c>
      <c r="BB195">
        <v>1.4387546649271332</v>
      </c>
      <c r="BC195">
        <f t="shared" ref="BC195:BC258" si="37">ABS(1/BA195*SQRT(($AF$66*0.00122)^2+($M$2/$N$2*BA195)^2))</f>
        <v>2.0498864648066793E-2</v>
      </c>
      <c r="BD195">
        <f t="shared" ref="BD195:BD258" si="38">ABS($AF$70/BB195)</f>
        <v>2.2984309886117979E-2</v>
      </c>
    </row>
    <row r="196" spans="39:56" x14ac:dyDescent="0.35">
      <c r="AM196">
        <v>77.594000085001085</v>
      </c>
      <c r="AN196">
        <v>1.1369844484144878</v>
      </c>
      <c r="AO196">
        <f t="shared" si="33"/>
        <v>2.0498623803941143E-2</v>
      </c>
      <c r="AP196">
        <f t="shared" si="34"/>
        <v>2.0359247815946807E-2</v>
      </c>
      <c r="AT196">
        <v>6952.2858016117189</v>
      </c>
      <c r="AU196">
        <v>1.4935769983179752</v>
      </c>
      <c r="AV196">
        <f t="shared" si="35"/>
        <v>2.0531420278740956E-2</v>
      </c>
      <c r="AW196">
        <f t="shared" si="36"/>
        <v>2.1054516048330522E-2</v>
      </c>
      <c r="BA196">
        <v>69.138148067281378</v>
      </c>
      <c r="BB196">
        <v>1.4391685989787253</v>
      </c>
      <c r="BC196">
        <f t="shared" si="37"/>
        <v>2.0498868558487943E-2</v>
      </c>
      <c r="BD196">
        <f t="shared" si="38"/>
        <v>2.297769913285324E-2</v>
      </c>
    </row>
    <row r="197" spans="39:56" x14ac:dyDescent="0.35">
      <c r="AM197">
        <v>77.594000085001085</v>
      </c>
      <c r="AN197">
        <v>1.1346665018905886</v>
      </c>
      <c r="AO197">
        <f t="shared" si="33"/>
        <v>2.0498623803941143E-2</v>
      </c>
      <c r="AP197">
        <f t="shared" si="34"/>
        <v>2.0400838580832827E-2</v>
      </c>
      <c r="AT197">
        <v>6952.2858016117189</v>
      </c>
      <c r="AU197">
        <v>1.4935747129588997</v>
      </c>
      <c r="AV197">
        <f t="shared" si="35"/>
        <v>2.0531420278740956E-2</v>
      </c>
      <c r="AW197">
        <f t="shared" si="36"/>
        <v>2.1054548264415138E-2</v>
      </c>
      <c r="BA197">
        <v>68.944076072706551</v>
      </c>
      <c r="BB197">
        <v>1.4391652049879897</v>
      </c>
      <c r="BC197">
        <f t="shared" si="37"/>
        <v>2.0498874858142394E-2</v>
      </c>
      <c r="BD197">
        <f t="shared" si="38"/>
        <v>2.2977753321279774E-2</v>
      </c>
    </row>
    <row r="198" spans="39:56" x14ac:dyDescent="0.35">
      <c r="AM198">
        <v>77.581970007468527</v>
      </c>
      <c r="AN198">
        <v>1.136978184996319</v>
      </c>
      <c r="AO198">
        <f t="shared" si="33"/>
        <v>2.0498624074596621E-2</v>
      </c>
      <c r="AP198">
        <f t="shared" si="34"/>
        <v>2.0359359971557491E-2</v>
      </c>
      <c r="AT198">
        <v>6945.5880310899338</v>
      </c>
      <c r="AU198">
        <v>1.4935724275998239</v>
      </c>
      <c r="AV198">
        <f t="shared" si="35"/>
        <v>2.0531485192366705E-2</v>
      </c>
      <c r="AW198">
        <f t="shared" si="36"/>
        <v>2.1054580480598346E-2</v>
      </c>
      <c r="BA198">
        <v>68.677227080166162</v>
      </c>
      <c r="BB198">
        <v>1.4391618109972539</v>
      </c>
      <c r="BC198">
        <f t="shared" si="37"/>
        <v>2.0498883607519596E-2</v>
      </c>
      <c r="BD198">
        <f t="shared" si="38"/>
        <v>2.2977807509961898E-2</v>
      </c>
    </row>
    <row r="199" spans="39:56" x14ac:dyDescent="0.35">
      <c r="AM199">
        <v>77.545879774870841</v>
      </c>
      <c r="AN199">
        <v>1.1346602384724196</v>
      </c>
      <c r="AO199">
        <f t="shared" si="33"/>
        <v>2.0498624887318947E-2</v>
      </c>
      <c r="AP199">
        <f t="shared" si="34"/>
        <v>2.040095119514564E-2</v>
      </c>
      <c r="AT199">
        <v>6932.1924900463664</v>
      </c>
      <c r="AU199">
        <v>1.4935701422407484</v>
      </c>
      <c r="AV199">
        <f t="shared" si="35"/>
        <v>2.053161558391876E-2</v>
      </c>
      <c r="AW199">
        <f t="shared" si="36"/>
        <v>2.1054612696880141E-2</v>
      </c>
      <c r="BA199">
        <v>68.34973058932114</v>
      </c>
      <c r="BB199">
        <v>1.4389669487525498</v>
      </c>
      <c r="BC199">
        <f t="shared" si="37"/>
        <v>2.0498894485760269E-2</v>
      </c>
      <c r="BD199">
        <f t="shared" si="38"/>
        <v>2.2980919122187356E-2</v>
      </c>
    </row>
    <row r="200" spans="39:56" x14ac:dyDescent="0.35">
      <c r="AM200">
        <v>77.497759464740611</v>
      </c>
      <c r="AN200">
        <v>1.13697192157815</v>
      </c>
      <c r="AO200">
        <f t="shared" si="33"/>
        <v>2.0498625972715408E-2</v>
      </c>
      <c r="AP200">
        <f t="shared" si="34"/>
        <v>2.0359472128403878E-2</v>
      </c>
      <c r="AT200">
        <v>6932.1924900463664</v>
      </c>
      <c r="AU200">
        <v>1.4935678568816728</v>
      </c>
      <c r="AV200">
        <f t="shared" si="35"/>
        <v>2.053161558391876E-2</v>
      </c>
      <c r="AW200">
        <f t="shared" si="36"/>
        <v>2.1054644913260527E-2</v>
      </c>
      <c r="BA200">
        <v>68.022234098476133</v>
      </c>
      <c r="BB200">
        <v>1.4391550230157824</v>
      </c>
      <c r="BC200">
        <f t="shared" si="37"/>
        <v>2.0498905521494498E-2</v>
      </c>
      <c r="BD200">
        <f t="shared" si="38"/>
        <v>2.2977915888092913E-2</v>
      </c>
    </row>
    <row r="201" spans="39:56" x14ac:dyDescent="0.35">
      <c r="AM201">
        <v>77.437609077077823</v>
      </c>
      <c r="AN201">
        <v>1.1346539750542506</v>
      </c>
      <c r="AO201">
        <f t="shared" si="33"/>
        <v>2.0498627332307371E-2</v>
      </c>
      <c r="AP201">
        <f t="shared" si="34"/>
        <v>2.0401063810701739E-2</v>
      </c>
      <c r="AT201">
        <v>6925.4947195245832</v>
      </c>
      <c r="AU201">
        <v>1.4935655715225973</v>
      </c>
      <c r="AV201">
        <f t="shared" si="35"/>
        <v>2.0531681063299341E-2</v>
      </c>
      <c r="AW201">
        <f t="shared" si="36"/>
        <v>2.1054677129739501E-2</v>
      </c>
      <c r="BA201">
        <v>67.71899660695297</v>
      </c>
      <c r="BB201">
        <v>1.4389482560091735</v>
      </c>
      <c r="BC201">
        <f t="shared" si="37"/>
        <v>2.0498915882848717E-2</v>
      </c>
      <c r="BD201">
        <f t="shared" si="38"/>
        <v>2.2981217657191591E-2</v>
      </c>
    </row>
    <row r="202" spans="39:56" x14ac:dyDescent="0.35">
      <c r="AM202">
        <v>77.401518844480151</v>
      </c>
      <c r="AN202">
        <v>1.136965658159981</v>
      </c>
      <c r="AO202">
        <f t="shared" si="33"/>
        <v>2.0498628149584395E-2</v>
      </c>
      <c r="AP202">
        <f t="shared" si="34"/>
        <v>2.0359584286485984E-2</v>
      </c>
      <c r="AT202">
        <v>6918.7969490027981</v>
      </c>
      <c r="AU202">
        <v>1.4935632861635215</v>
      </c>
      <c r="AV202">
        <f t="shared" si="35"/>
        <v>2.0531746732724978E-2</v>
      </c>
      <c r="AW202">
        <f t="shared" si="36"/>
        <v>2.1054709346317074E-2</v>
      </c>
      <c r="BA202">
        <v>67.403629615768878</v>
      </c>
      <c r="BB202">
        <v>1.439148235034311</v>
      </c>
      <c r="BC202">
        <f t="shared" si="37"/>
        <v>2.0498926807338076E-2</v>
      </c>
      <c r="BD202">
        <f t="shared" si="38"/>
        <v>2.2978024267246291E-2</v>
      </c>
    </row>
    <row r="203" spans="39:56" x14ac:dyDescent="0.35">
      <c r="AM203">
        <v>77.389488766947593</v>
      </c>
      <c r="AN203">
        <v>1.1346477116360818</v>
      </c>
      <c r="AO203">
        <f t="shared" si="33"/>
        <v>2.0498628422264187E-2</v>
      </c>
      <c r="AP203">
        <f t="shared" si="34"/>
        <v>2.0401176427501139E-2</v>
      </c>
      <c r="AT203">
        <v>6912.0991784810149</v>
      </c>
      <c r="AU203">
        <v>1.4904163467163956</v>
      </c>
      <c r="AV203">
        <f t="shared" si="35"/>
        <v>2.0531812592931634E-2</v>
      </c>
      <c r="AW203">
        <f t="shared" si="36"/>
        <v>2.1099165310273501E-2</v>
      </c>
      <c r="BA203">
        <v>67.064003625262927</v>
      </c>
      <c r="BB203">
        <v>1.439144841043575</v>
      </c>
      <c r="BC203">
        <f t="shared" si="37"/>
        <v>2.049893874494698E-2</v>
      </c>
      <c r="BD203">
        <f t="shared" si="38"/>
        <v>2.2978078457206376E-2</v>
      </c>
    </row>
    <row r="204" spans="39:56" x14ac:dyDescent="0.35">
      <c r="AM204">
        <v>77.389488766947593</v>
      </c>
      <c r="AN204">
        <v>1.1346445799269971</v>
      </c>
      <c r="AO204">
        <f t="shared" si="33"/>
        <v>2.0498628422264187E-2</v>
      </c>
      <c r="AP204">
        <f t="shared" si="34"/>
        <v>2.0401232736367094E-2</v>
      </c>
      <c r="AT204">
        <v>6912.0991784810149</v>
      </c>
      <c r="AU204">
        <v>1.4935587154453702</v>
      </c>
      <c r="AV204">
        <f t="shared" si="35"/>
        <v>2.0531812592931634E-2</v>
      </c>
      <c r="AW204">
        <f t="shared" si="36"/>
        <v>2.1054773779767989E-2</v>
      </c>
      <c r="BA204">
        <v>66.712248135096061</v>
      </c>
      <c r="BB204">
        <v>1.4391414470528394</v>
      </c>
      <c r="BC204">
        <f t="shared" si="37"/>
        <v>2.0498951301595299E-2</v>
      </c>
      <c r="BD204">
        <f t="shared" si="38"/>
        <v>2.2978132647422055E-2</v>
      </c>
    </row>
    <row r="205" spans="39:56" x14ac:dyDescent="0.35">
      <c r="AM205">
        <v>77.353398534349907</v>
      </c>
      <c r="AN205">
        <v>1.1346414482179128</v>
      </c>
      <c r="AO205">
        <f t="shared" si="33"/>
        <v>2.0498629241067004E-2</v>
      </c>
      <c r="AP205">
        <f t="shared" si="34"/>
        <v>2.0401289045543877E-2</v>
      </c>
      <c r="AT205">
        <v>6905.4014079592307</v>
      </c>
      <c r="AU205">
        <v>1.4935564300862947</v>
      </c>
      <c r="AV205">
        <f t="shared" si="35"/>
        <v>2.0531878644658809E-2</v>
      </c>
      <c r="AW205">
        <f t="shared" si="36"/>
        <v>2.1054805996641331E-2</v>
      </c>
      <c r="BA205">
        <v>66.542435139843093</v>
      </c>
      <c r="BB205">
        <v>1.4388658969774475</v>
      </c>
      <c r="BC205">
        <f t="shared" si="37"/>
        <v>2.0498957434816126E-2</v>
      </c>
      <c r="BD205">
        <f t="shared" si="38"/>
        <v>2.2982533075701483E-2</v>
      </c>
    </row>
    <row r="206" spans="39:56" x14ac:dyDescent="0.35">
      <c r="AM206">
        <v>77.341368456817364</v>
      </c>
      <c r="AN206">
        <v>1.1369531313236432</v>
      </c>
      <c r="AO206">
        <f t="shared" si="33"/>
        <v>2.0498629514256024E-2</v>
      </c>
      <c r="AP206">
        <f t="shared" si="34"/>
        <v>2.0359808606357433E-2</v>
      </c>
      <c r="AT206">
        <v>6898.7036374374475</v>
      </c>
      <c r="AU206">
        <v>1.4935541447272191</v>
      </c>
      <c r="AV206">
        <f t="shared" si="35"/>
        <v>2.0531944888649616E-2</v>
      </c>
      <c r="AW206">
        <f t="shared" si="36"/>
        <v>2.1054838213613269E-2</v>
      </c>
      <c r="BA206">
        <v>66.433269642894757</v>
      </c>
      <c r="BB206">
        <v>1.4391346590713678</v>
      </c>
      <c r="BC206">
        <f t="shared" si="37"/>
        <v>2.0498961402460009E-2</v>
      </c>
      <c r="BD206">
        <f t="shared" si="38"/>
        <v>2.2978241028620214E-2</v>
      </c>
    </row>
    <row r="207" spans="39:56" x14ac:dyDescent="0.35">
      <c r="AM207">
        <v>77.305278224219677</v>
      </c>
      <c r="AN207">
        <v>1.1346351847997438</v>
      </c>
      <c r="AO207">
        <f t="shared" si="33"/>
        <v>2.0498630334588444E-2</v>
      </c>
      <c r="AP207">
        <f t="shared" si="34"/>
        <v>2.0401401664829961E-2</v>
      </c>
      <c r="AT207">
        <v>6892.0058669156624</v>
      </c>
      <c r="AU207">
        <v>1.4904072052800932</v>
      </c>
      <c r="AV207">
        <f t="shared" si="35"/>
        <v>2.0532011325650759E-2</v>
      </c>
      <c r="AW207">
        <f t="shared" si="36"/>
        <v>2.1099294722339571E-2</v>
      </c>
      <c r="BA207">
        <v>66.324104145946407</v>
      </c>
      <c r="BB207">
        <v>1.439131265080632</v>
      </c>
      <c r="BC207">
        <f t="shared" si="37"/>
        <v>2.0498965389710751E-2</v>
      </c>
      <c r="BD207">
        <f t="shared" si="38"/>
        <v>2.2978295219602696E-2</v>
      </c>
    </row>
    <row r="208" spans="39:56" x14ac:dyDescent="0.35">
      <c r="AM208">
        <v>77.29324814668712</v>
      </c>
      <c r="AN208">
        <v>1.1369468679054742</v>
      </c>
      <c r="AO208">
        <f t="shared" si="33"/>
        <v>2.0498630608287962E-2</v>
      </c>
      <c r="AP208">
        <f t="shared" si="34"/>
        <v>2.0359920768146821E-2</v>
      </c>
      <c r="AT208">
        <v>6892.0058669156624</v>
      </c>
      <c r="AU208">
        <v>1.4935495740090678</v>
      </c>
      <c r="AV208">
        <f t="shared" si="35"/>
        <v>2.0532011325650759E-2</v>
      </c>
      <c r="AW208">
        <f t="shared" si="36"/>
        <v>2.1054902647852928E-2</v>
      </c>
      <c r="BA208">
        <v>66.227068148659001</v>
      </c>
      <c r="BB208">
        <v>1.4391278710898963</v>
      </c>
      <c r="BC208">
        <f t="shared" si="37"/>
        <v>2.0498968950498294E-2</v>
      </c>
      <c r="BD208">
        <f t="shared" si="38"/>
        <v>2.2978349410840784E-2</v>
      </c>
    </row>
    <row r="209" spans="39:56" x14ac:dyDescent="0.35">
      <c r="AM209">
        <v>77.24512783655689</v>
      </c>
      <c r="AN209">
        <v>1.134628921381575</v>
      </c>
      <c r="AO209">
        <f t="shared" si="33"/>
        <v>2.0498631704365073E-2</v>
      </c>
      <c r="AP209">
        <f t="shared" si="34"/>
        <v>2.0401514285359412E-2</v>
      </c>
      <c r="AT209">
        <v>6885.3080963938792</v>
      </c>
      <c r="AU209">
        <v>1.4904026345619421</v>
      </c>
      <c r="AV209">
        <f t="shared" si="35"/>
        <v>2.053207795641256E-2</v>
      </c>
      <c r="AW209">
        <f t="shared" si="36"/>
        <v>2.1099359428967918E-2</v>
      </c>
      <c r="BA209">
        <v>66.178550150015298</v>
      </c>
      <c r="BB209">
        <v>1.4381095961467796</v>
      </c>
      <c r="BC209">
        <f t="shared" si="37"/>
        <v>2.0498970736768436E-2</v>
      </c>
      <c r="BD209">
        <f t="shared" si="38"/>
        <v>2.2994619573769904E-2</v>
      </c>
    </row>
    <row r="210" spans="39:56" x14ac:dyDescent="0.35">
      <c r="AM210">
        <v>77.221067681491775</v>
      </c>
      <c r="AN210">
        <v>1.1346257896724905</v>
      </c>
      <c r="AO210">
        <f t="shared" si="33"/>
        <v>2.0498632253172167E-2</v>
      </c>
      <c r="AP210">
        <f t="shared" si="34"/>
        <v>2.040157059609041E-2</v>
      </c>
      <c r="AT210">
        <v>6878.610325872095</v>
      </c>
      <c r="AU210">
        <v>1.4904003492028663</v>
      </c>
      <c r="AV210">
        <f t="shared" si="35"/>
        <v>2.0532144781689018E-2</v>
      </c>
      <c r="AW210">
        <f t="shared" si="36"/>
        <v>2.1099391782430924E-2</v>
      </c>
      <c r="BA210">
        <v>66.142161651032524</v>
      </c>
      <c r="BB210">
        <v>1.4391210831084249</v>
      </c>
      <c r="BC210">
        <f t="shared" si="37"/>
        <v>2.0498972079051388E-2</v>
      </c>
      <c r="BD210">
        <f t="shared" si="38"/>
        <v>2.2978457794083772E-2</v>
      </c>
    </row>
    <row r="211" spans="39:56" x14ac:dyDescent="0.35">
      <c r="AM211">
        <v>77.19700752642666</v>
      </c>
      <c r="AN211">
        <v>1.134622657963406</v>
      </c>
      <c r="AO211">
        <f t="shared" si="33"/>
        <v>2.0498632802492471E-2</v>
      </c>
      <c r="AP211">
        <f t="shared" si="34"/>
        <v>2.0401626907132257E-2</v>
      </c>
      <c r="AT211">
        <v>6878.610325872095</v>
      </c>
      <c r="AU211">
        <v>1.4903980638437908</v>
      </c>
      <c r="AV211">
        <f t="shared" si="35"/>
        <v>2.0532144781689018E-2</v>
      </c>
      <c r="AW211">
        <f t="shared" si="36"/>
        <v>2.1099424135993149E-2</v>
      </c>
      <c r="BA211">
        <v>66.142161651032524</v>
      </c>
      <c r="BB211">
        <v>1.4391176891176889</v>
      </c>
      <c r="BC211">
        <f t="shared" si="37"/>
        <v>2.0498972079051388E-2</v>
      </c>
      <c r="BD211">
        <f t="shared" si="38"/>
        <v>2.2978511986088686E-2</v>
      </c>
    </row>
    <row r="212" spans="39:56" x14ac:dyDescent="0.35">
      <c r="AM212">
        <v>77.14888721629643</v>
      </c>
      <c r="AN212">
        <v>1.1369343410691364</v>
      </c>
      <c r="AO212">
        <f t="shared" si="33"/>
        <v>2.049863390267526E-2</v>
      </c>
      <c r="AP212">
        <f t="shared" si="34"/>
        <v>2.0360145095433015E-2</v>
      </c>
      <c r="AT212">
        <v>6871.9125553503118</v>
      </c>
      <c r="AU212">
        <v>1.4935404325727655</v>
      </c>
      <c r="AV212">
        <f t="shared" si="35"/>
        <v>2.0532211802237778E-2</v>
      </c>
      <c r="AW212">
        <f t="shared" si="36"/>
        <v>2.1055031517515383E-2</v>
      </c>
      <c r="BA212">
        <v>66.130032151371594</v>
      </c>
      <c r="BB212">
        <v>1.4424211734338317</v>
      </c>
      <c r="BC212">
        <f t="shared" si="37"/>
        <v>2.0498972526971491E-2</v>
      </c>
      <c r="BD212">
        <f t="shared" si="38"/>
        <v>2.2925885779989927E-2</v>
      </c>
    </row>
    <row r="213" spans="39:56" x14ac:dyDescent="0.35">
      <c r="AM213">
        <v>77.14888721629643</v>
      </c>
      <c r="AN213">
        <v>1.1346163945452372</v>
      </c>
      <c r="AO213">
        <f t="shared" si="33"/>
        <v>2.049863390267526E-2</v>
      </c>
      <c r="AP213">
        <f t="shared" si="34"/>
        <v>2.040173953014851E-2</v>
      </c>
      <c r="AT213">
        <v>6871.9125553503118</v>
      </c>
      <c r="AU213">
        <v>1.4903934931256395</v>
      </c>
      <c r="AV213">
        <f t="shared" si="35"/>
        <v>2.0532211802237778E-2</v>
      </c>
      <c r="AW213">
        <f t="shared" si="36"/>
        <v>2.1099488843415264E-2</v>
      </c>
      <c r="BA213">
        <v>66.130032151371594</v>
      </c>
      <c r="BB213">
        <v>1.4391109011362175</v>
      </c>
      <c r="BC213">
        <f t="shared" si="37"/>
        <v>2.0498972526971491E-2</v>
      </c>
      <c r="BD213">
        <f t="shared" si="38"/>
        <v>2.297862037086534E-2</v>
      </c>
    </row>
    <row r="214" spans="39:56" x14ac:dyDescent="0.35">
      <c r="AM214">
        <v>77.112796983698757</v>
      </c>
      <c r="AN214">
        <v>1.1346132628361527</v>
      </c>
      <c r="AO214">
        <f t="shared" si="33"/>
        <v>2.0498634729164293E-2</v>
      </c>
      <c r="AP214">
        <f t="shared" si="34"/>
        <v>2.0401795842122924E-2</v>
      </c>
      <c r="AT214">
        <v>6865.2147848285267</v>
      </c>
      <c r="AU214">
        <v>1.4903912077665638</v>
      </c>
      <c r="AV214">
        <f t="shared" si="35"/>
        <v>2.0532279018820189E-2</v>
      </c>
      <c r="AW214">
        <f t="shared" si="36"/>
        <v>2.1099521197275158E-2</v>
      </c>
      <c r="BA214">
        <v>66.117902651710665</v>
      </c>
      <c r="BB214">
        <v>1.4391075071454817</v>
      </c>
      <c r="BC214">
        <f t="shared" si="37"/>
        <v>2.0498972975138127E-2</v>
      </c>
      <c r="BD214">
        <f t="shared" si="38"/>
        <v>2.2978674563637093E-2</v>
      </c>
    </row>
    <row r="215" spans="39:56" x14ac:dyDescent="0.35">
      <c r="AM215">
        <v>77.100766906166186</v>
      </c>
      <c r="AN215">
        <v>1.1346101311270682</v>
      </c>
      <c r="AO215">
        <f t="shared" si="33"/>
        <v>2.0498635004918581E-2</v>
      </c>
      <c r="AP215">
        <f t="shared" si="34"/>
        <v>2.0401852154408196E-2</v>
      </c>
      <c r="AT215">
        <v>6865.2147848285267</v>
      </c>
      <c r="AU215">
        <v>1.4903889224074882</v>
      </c>
      <c r="AV215">
        <f t="shared" si="35"/>
        <v>2.0532279018820189E-2</v>
      </c>
      <c r="AW215">
        <f t="shared" si="36"/>
        <v>2.1099553551234274E-2</v>
      </c>
      <c r="BA215">
        <v>66.130032151371594</v>
      </c>
      <c r="BB215">
        <v>1.439104113154746</v>
      </c>
      <c r="BC215">
        <f t="shared" si="37"/>
        <v>2.0498972526971491E-2</v>
      </c>
      <c r="BD215">
        <f t="shared" si="38"/>
        <v>2.2978728756664461E-2</v>
      </c>
    </row>
    <row r="216" spans="39:56" x14ac:dyDescent="0.35">
      <c r="AM216">
        <v>77.100766906166186</v>
      </c>
      <c r="AN216">
        <v>1.1369218142327986</v>
      </c>
      <c r="AO216">
        <f t="shared" si="33"/>
        <v>2.0498635004918581E-2</v>
      </c>
      <c r="AP216">
        <f t="shared" si="34"/>
        <v>2.0360369427662575E-2</v>
      </c>
      <c r="AT216">
        <v>6865.2147848285267</v>
      </c>
      <c r="AU216">
        <v>1.4903866370484125</v>
      </c>
      <c r="AV216">
        <f t="shared" si="35"/>
        <v>2.0532279018820189E-2</v>
      </c>
      <c r="AW216">
        <f t="shared" si="36"/>
        <v>2.1099585905292612E-2</v>
      </c>
      <c r="BA216">
        <v>66.117902651710665</v>
      </c>
      <c r="BB216">
        <v>1.4391007191640102</v>
      </c>
      <c r="BC216">
        <f t="shared" si="37"/>
        <v>2.0498972975138127E-2</v>
      </c>
      <c r="BD216">
        <f t="shared" si="38"/>
        <v>2.2978782949947447E-2</v>
      </c>
    </row>
    <row r="217" spans="39:56" x14ac:dyDescent="0.35">
      <c r="AM217">
        <v>77.052646596035956</v>
      </c>
      <c r="AN217">
        <v>1.1346038677088992</v>
      </c>
      <c r="AO217">
        <f t="shared" si="33"/>
        <v>2.0498636109227579E-2</v>
      </c>
      <c r="AP217">
        <f t="shared" si="34"/>
        <v>2.0401964779911338E-2</v>
      </c>
      <c r="AT217">
        <v>6865.2147848285267</v>
      </c>
      <c r="AU217">
        <v>1.4903843516893369</v>
      </c>
      <c r="AV217">
        <f t="shared" si="35"/>
        <v>2.0532279018820189E-2</v>
      </c>
      <c r="AW217">
        <f t="shared" si="36"/>
        <v>2.109961825945017E-2</v>
      </c>
      <c r="BA217">
        <v>66.117902651710665</v>
      </c>
      <c r="BB217">
        <v>1.4384941505700999</v>
      </c>
      <c r="BC217">
        <f t="shared" si="37"/>
        <v>2.0498972975138127E-2</v>
      </c>
      <c r="BD217">
        <f t="shared" si="38"/>
        <v>2.2988472393632844E-2</v>
      </c>
    </row>
    <row r="218" spans="39:56" x14ac:dyDescent="0.35">
      <c r="AM218">
        <v>77.040616518503398</v>
      </c>
      <c r="AN218">
        <v>1.1346007359998147</v>
      </c>
      <c r="AO218">
        <f t="shared" si="33"/>
        <v>2.0498636385628197E-2</v>
      </c>
      <c r="AP218">
        <f t="shared" si="34"/>
        <v>2.0402021093129209E-2</v>
      </c>
      <c r="AT218">
        <v>6865.2147848285267</v>
      </c>
      <c r="AU218">
        <v>1.4903820663302614</v>
      </c>
      <c r="AV218">
        <f t="shared" si="35"/>
        <v>2.0532279018820189E-2</v>
      </c>
      <c r="AW218">
        <f t="shared" si="36"/>
        <v>2.1099650613706954E-2</v>
      </c>
      <c r="BA218">
        <v>66.117902651710665</v>
      </c>
      <c r="BB218">
        <v>1.442400809489417</v>
      </c>
      <c r="BC218">
        <f t="shared" si="37"/>
        <v>2.0498972975138127E-2</v>
      </c>
      <c r="BD218">
        <f t="shared" si="38"/>
        <v>2.2926209449708228E-2</v>
      </c>
    </row>
    <row r="219" spans="39:56" x14ac:dyDescent="0.35">
      <c r="AM219">
        <v>77.016556363438283</v>
      </c>
      <c r="AN219">
        <v>1.1345976042907304</v>
      </c>
      <c r="AO219">
        <f t="shared" si="33"/>
        <v>2.0498636938818034E-2</v>
      </c>
      <c r="AP219">
        <f t="shared" si="34"/>
        <v>2.0402077406657945E-2</v>
      </c>
      <c r="AT219">
        <v>6865.2147848285267</v>
      </c>
      <c r="AU219">
        <v>1.4903797809711858</v>
      </c>
      <c r="AV219">
        <f t="shared" si="35"/>
        <v>2.0532279018820189E-2</v>
      </c>
      <c r="AW219">
        <f t="shared" si="36"/>
        <v>2.1099682968062961E-2</v>
      </c>
      <c r="BA219">
        <v>66.130032151371594</v>
      </c>
      <c r="BB219">
        <v>1.437970828197094</v>
      </c>
      <c r="BC219">
        <f t="shared" si="37"/>
        <v>2.0498972526971491E-2</v>
      </c>
      <c r="BD219">
        <f t="shared" si="38"/>
        <v>2.2996838614761195E-2</v>
      </c>
    </row>
    <row r="220" spans="39:56" x14ac:dyDescent="0.35">
      <c r="AM220">
        <v>76.980466130840611</v>
      </c>
      <c r="AN220">
        <v>1.1345944725816457</v>
      </c>
      <c r="AO220">
        <f t="shared" si="33"/>
        <v>2.0498637769575525E-2</v>
      </c>
      <c r="AP220">
        <f t="shared" si="34"/>
        <v>2.0402133720497564E-2</v>
      </c>
      <c r="AT220">
        <v>6865.2147848285267</v>
      </c>
      <c r="AU220">
        <v>1.4903774956121101</v>
      </c>
      <c r="AV220">
        <f t="shared" si="35"/>
        <v>2.0532279018820189E-2</v>
      </c>
      <c r="AW220">
        <f t="shared" si="36"/>
        <v>2.1099715322518198E-2</v>
      </c>
      <c r="BA220">
        <v>66.178550150015298</v>
      </c>
      <c r="BB220">
        <v>1.439087143201067</v>
      </c>
      <c r="BC220">
        <f t="shared" si="37"/>
        <v>2.0498970736768436E-2</v>
      </c>
      <c r="BD220">
        <f t="shared" si="38"/>
        <v>2.2978999725635621E-2</v>
      </c>
    </row>
    <row r="221" spans="39:56" x14ac:dyDescent="0.35">
      <c r="AM221">
        <v>76.944375898242924</v>
      </c>
      <c r="AN221">
        <v>1.1345913408725614</v>
      </c>
      <c r="AO221">
        <f t="shared" si="33"/>
        <v>2.049863860150224E-2</v>
      </c>
      <c r="AP221">
        <f t="shared" si="34"/>
        <v>2.0402190034648052E-2</v>
      </c>
      <c r="AT221">
        <v>6865.2147848285267</v>
      </c>
      <c r="AU221">
        <v>1.4903752102530345</v>
      </c>
      <c r="AV221">
        <f t="shared" si="35"/>
        <v>2.0532279018820189E-2</v>
      </c>
      <c r="AW221">
        <f t="shared" si="36"/>
        <v>2.1099747677072657E-2</v>
      </c>
      <c r="BA221">
        <v>66.154291150693439</v>
      </c>
      <c r="BB221">
        <v>1.4382626513267336</v>
      </c>
      <c r="BC221">
        <f t="shared" si="37"/>
        <v>2.0498971631377629E-2</v>
      </c>
      <c r="BD221">
        <f t="shared" si="38"/>
        <v>2.2992172561999424E-2</v>
      </c>
    </row>
    <row r="222" spans="39:56" x14ac:dyDescent="0.35">
      <c r="AM222">
        <v>76.944375898242924</v>
      </c>
      <c r="AN222">
        <v>1.1345882091634769</v>
      </c>
      <c r="AO222">
        <f t="shared" si="33"/>
        <v>2.049863860150224E-2</v>
      </c>
      <c r="AP222">
        <f t="shared" si="34"/>
        <v>2.0402246349109421E-2</v>
      </c>
      <c r="AT222">
        <v>6858.5170143067435</v>
      </c>
      <c r="AU222">
        <v>1.490372924893959</v>
      </c>
      <c r="AV222">
        <f t="shared" si="35"/>
        <v>2.0532346432201302E-2</v>
      </c>
      <c r="AW222">
        <f t="shared" si="36"/>
        <v>2.1099780031726342E-2</v>
      </c>
      <c r="BA222">
        <v>66.057255153406032</v>
      </c>
      <c r="BB222">
        <v>1.4390803552195954</v>
      </c>
      <c r="BC222">
        <f t="shared" si="37"/>
        <v>2.0498975219675582E-2</v>
      </c>
      <c r="BD222">
        <f t="shared" si="38"/>
        <v>2.2979108115013466E-2</v>
      </c>
    </row>
    <row r="223" spans="39:56" x14ac:dyDescent="0.35">
      <c r="AM223">
        <v>76.908285665645252</v>
      </c>
      <c r="AN223">
        <v>1.1345850774543924</v>
      </c>
      <c r="AO223">
        <f t="shared" si="33"/>
        <v>2.0498639434600372E-2</v>
      </c>
      <c r="AP223">
        <f t="shared" si="34"/>
        <v>2.0402302663881672E-2</v>
      </c>
      <c r="AT223">
        <v>6838.423702741391</v>
      </c>
      <c r="AU223">
        <v>1.4899121489688456</v>
      </c>
      <c r="AV223">
        <f t="shared" si="35"/>
        <v>2.0532549860843595E-2</v>
      </c>
      <c r="AW223">
        <f t="shared" si="36"/>
        <v>2.1106305430334933E-2</v>
      </c>
      <c r="BA223">
        <v>65.63272266527359</v>
      </c>
      <c r="BB223">
        <v>1.437836220488119</v>
      </c>
      <c r="BC223">
        <f t="shared" si="37"/>
        <v>2.0498991106053407E-2</v>
      </c>
      <c r="BD223">
        <f t="shared" si="38"/>
        <v>2.2998991538519472E-2</v>
      </c>
    </row>
    <row r="224" spans="39:56" x14ac:dyDescent="0.35">
      <c r="AM224">
        <v>76.860165355515022</v>
      </c>
      <c r="AN224">
        <v>1.1368967605601228</v>
      </c>
      <c r="AO224">
        <f t="shared" si="33"/>
        <v>2.0498640547223893E-2</v>
      </c>
      <c r="AP224">
        <f t="shared" si="34"/>
        <v>2.036081810695246E-2</v>
      </c>
      <c r="AT224">
        <v>6831.7259322196078</v>
      </c>
      <c r="AU224">
        <v>1.4903475994588267</v>
      </c>
      <c r="AV224">
        <f t="shared" si="35"/>
        <v>2.053261806914513E-2</v>
      </c>
      <c r="AW224">
        <f t="shared" si="36"/>
        <v>2.1100138579699106E-2</v>
      </c>
      <c r="BA224">
        <v>65.147542678836544</v>
      </c>
      <c r="BB224">
        <v>1.4423804455450024</v>
      </c>
      <c r="BC224">
        <f t="shared" si="37"/>
        <v>2.0499009643543356E-2</v>
      </c>
      <c r="BD224">
        <f t="shared" si="38"/>
        <v>2.2926533128565848E-2</v>
      </c>
    </row>
    <row r="225" spans="39:56" x14ac:dyDescent="0.35">
      <c r="AM225">
        <v>76.848135277982465</v>
      </c>
      <c r="AN225">
        <v>1.1345788140362236</v>
      </c>
      <c r="AO225">
        <f t="shared" si="33"/>
        <v>2.0498640825706394E-2</v>
      </c>
      <c r="AP225">
        <f t="shared" si="34"/>
        <v>2.0402415294358822E-2</v>
      </c>
      <c r="AT225">
        <v>6825.0281616978236</v>
      </c>
      <c r="AU225">
        <v>1.4892550625274239</v>
      </c>
      <c r="AV225">
        <f t="shared" si="35"/>
        <v>2.0532686478127116E-2</v>
      </c>
      <c r="AW225">
        <f t="shared" si="36"/>
        <v>2.1115617916473636E-2</v>
      </c>
      <c r="BA225">
        <v>64.868564186635226</v>
      </c>
      <c r="BB225">
        <v>1.4390701732473883</v>
      </c>
      <c r="BC225">
        <f t="shared" si="37"/>
        <v>2.0499020491443427E-2</v>
      </c>
      <c r="BD225">
        <f t="shared" si="38"/>
        <v>2.2979270700997471E-2</v>
      </c>
    </row>
    <row r="226" spans="39:56" x14ac:dyDescent="0.35">
      <c r="AM226">
        <v>76.82407512291735</v>
      </c>
      <c r="AN226">
        <v>1.1345756823271391</v>
      </c>
      <c r="AO226">
        <f t="shared" si="33"/>
        <v>2.0498641383063905E-2</v>
      </c>
      <c r="AP226">
        <f t="shared" si="34"/>
        <v>2.0402471610063731E-2</v>
      </c>
      <c r="AT226">
        <v>6825.0281616978236</v>
      </c>
      <c r="AU226">
        <v>1.4901395696211783</v>
      </c>
      <c r="AV226">
        <f t="shared" si="35"/>
        <v>2.0532686478127116E-2</v>
      </c>
      <c r="AW226">
        <f t="shared" si="36"/>
        <v>2.1103084249012624E-2</v>
      </c>
      <c r="BA226">
        <v>64.613844693755766</v>
      </c>
      <c r="BB226">
        <v>1.4390667792566525</v>
      </c>
      <c r="BC226">
        <f t="shared" si="37"/>
        <v>2.0499030519007314E-2</v>
      </c>
      <c r="BD226">
        <f t="shared" si="38"/>
        <v>2.2979324896836746E-2</v>
      </c>
    </row>
    <row r="227" spans="39:56" x14ac:dyDescent="0.35">
      <c r="AM227">
        <v>76.800014967852235</v>
      </c>
      <c r="AN227">
        <v>1.1345725506180546</v>
      </c>
      <c r="AO227">
        <f t="shared" si="33"/>
        <v>2.0498641940945316E-2</v>
      </c>
      <c r="AP227">
        <f t="shared" si="34"/>
        <v>2.0402527926079533E-2</v>
      </c>
      <c r="AT227">
        <v>6818.3303911760404</v>
      </c>
      <c r="AU227">
        <v>1.4898070955828575</v>
      </c>
      <c r="AV227">
        <f t="shared" si="35"/>
        <v>2.0532755088577354E-2</v>
      </c>
      <c r="AW227">
        <f t="shared" si="36"/>
        <v>2.1107793736342962E-2</v>
      </c>
      <c r="BA227">
        <v>64.395513699859094</v>
      </c>
      <c r="BB227">
        <v>1.4382948667473983</v>
      </c>
      <c r="BC227">
        <f t="shared" si="37"/>
        <v>2.0499039208936573E-2</v>
      </c>
      <c r="BD227">
        <f t="shared" si="38"/>
        <v>2.2991657575449582E-2</v>
      </c>
    </row>
    <row r="228" spans="39:56" x14ac:dyDescent="0.35">
      <c r="AM228">
        <v>76.800014967852235</v>
      </c>
      <c r="AN228">
        <v>1.1345694189089701</v>
      </c>
      <c r="AO228">
        <f t="shared" si="33"/>
        <v>2.0498641940945316E-2</v>
      </c>
      <c r="AP228">
        <f t="shared" si="34"/>
        <v>2.0402584242406228E-2</v>
      </c>
      <c r="AT228">
        <v>6811.6326206542553</v>
      </c>
      <c r="AU228">
        <v>1.4894900303495682</v>
      </c>
      <c r="AV228">
        <f t="shared" si="35"/>
        <v>2.0532823901287516E-2</v>
      </c>
      <c r="AW228">
        <f t="shared" si="36"/>
        <v>2.1112286916833513E-2</v>
      </c>
      <c r="BA228">
        <v>64.237830204267055</v>
      </c>
      <c r="BB228">
        <v>1.4390599912751811</v>
      </c>
      <c r="BC228">
        <f t="shared" si="37"/>
        <v>2.0499045540175658E-2</v>
      </c>
      <c r="BD228">
        <f t="shared" si="38"/>
        <v>2.2979433289282213E-2</v>
      </c>
    </row>
    <row r="229" spans="39:56" x14ac:dyDescent="0.35">
      <c r="AM229">
        <v>76.775954812787106</v>
      </c>
      <c r="AN229">
        <v>1.1345662871998858</v>
      </c>
      <c r="AO229">
        <f t="shared" si="33"/>
        <v>2.049864249935128E-2</v>
      </c>
      <c r="AP229">
        <f t="shared" si="34"/>
        <v>2.0402640559043814E-2</v>
      </c>
      <c r="AT229">
        <v>6811.6326206542553</v>
      </c>
      <c r="AU229">
        <v>1.4899292544244547</v>
      </c>
      <c r="AV229">
        <f t="shared" si="35"/>
        <v>2.0532823901287516E-2</v>
      </c>
      <c r="AW229">
        <f t="shared" si="36"/>
        <v>2.1106063114822611E-2</v>
      </c>
      <c r="BA229">
        <v>64.068017209014073</v>
      </c>
      <c r="BB229">
        <v>1.4383363591892071</v>
      </c>
      <c r="BC229">
        <f t="shared" si="37"/>
        <v>2.0499052410777863E-2</v>
      </c>
      <c r="BD229">
        <f t="shared" si="38"/>
        <v>2.299099432306919E-2</v>
      </c>
    </row>
    <row r="230" spans="39:56" x14ac:dyDescent="0.35">
      <c r="AM230">
        <v>76.751894657722005</v>
      </c>
      <c r="AN230">
        <v>1.1345631554908013</v>
      </c>
      <c r="AO230">
        <f t="shared" si="33"/>
        <v>2.0498643058282456E-2</v>
      </c>
      <c r="AP230">
        <f t="shared" si="34"/>
        <v>2.0402696875992304E-2</v>
      </c>
      <c r="AT230">
        <v>6804.9348501324721</v>
      </c>
      <c r="AU230">
        <v>1.4884184784993415</v>
      </c>
      <c r="AV230">
        <f t="shared" si="35"/>
        <v>2.0532892917053146E-2</v>
      </c>
      <c r="AW230">
        <f t="shared" si="36"/>
        <v>2.1127486210872817E-2</v>
      </c>
      <c r="BA230">
        <v>63.849686215117401</v>
      </c>
      <c r="BB230">
        <v>1.4390532032937096</v>
      </c>
      <c r="BC230">
        <f t="shared" si="37"/>
        <v>2.049906132508314E-2</v>
      </c>
      <c r="BD230">
        <f t="shared" si="38"/>
        <v>2.2979541682750248E-2</v>
      </c>
    </row>
    <row r="231" spans="39:56" x14ac:dyDescent="0.35">
      <c r="AM231">
        <v>76.703774347591775</v>
      </c>
      <c r="AN231">
        <v>1.1345600237817168</v>
      </c>
      <c r="AO231">
        <f t="shared" si="33"/>
        <v>2.0498644177723097E-2</v>
      </c>
      <c r="AP231">
        <f t="shared" si="34"/>
        <v>2.0402753193251695E-2</v>
      </c>
      <c r="AT231">
        <v>6798.2370796106879</v>
      </c>
      <c r="AU231">
        <v>1.4890878912534733</v>
      </c>
      <c r="AV231">
        <f t="shared" si="35"/>
        <v>2.053296213667373E-2</v>
      </c>
      <c r="AW231">
        <f t="shared" si="36"/>
        <v>2.1117988444612427E-2</v>
      </c>
      <c r="BA231">
        <v>63.52218972427238</v>
      </c>
      <c r="BB231">
        <v>1.4378249415781061</v>
      </c>
      <c r="BC231">
        <f t="shared" si="37"/>
        <v>2.0499074869273878E-2</v>
      </c>
      <c r="BD231">
        <f t="shared" si="38"/>
        <v>2.2999171952385201E-2</v>
      </c>
    </row>
    <row r="232" spans="39:56" x14ac:dyDescent="0.35">
      <c r="AM232">
        <v>76.691744270059203</v>
      </c>
      <c r="AN232">
        <v>1.1345568920726323</v>
      </c>
      <c r="AO232">
        <f t="shared" si="33"/>
        <v>2.0498644457912545E-2</v>
      </c>
      <c r="AP232">
        <f t="shared" si="34"/>
        <v>2.0402809510821993E-2</v>
      </c>
      <c r="AT232">
        <v>6791.5393090889047</v>
      </c>
      <c r="AU232">
        <v>1.4886019580956555</v>
      </c>
      <c r="AV232">
        <f t="shared" si="35"/>
        <v>2.0533031560952663E-2</v>
      </c>
      <c r="AW232">
        <f t="shared" si="36"/>
        <v>2.1124882114713989E-2</v>
      </c>
      <c r="BA232">
        <v>63.194693233427365</v>
      </c>
      <c r="BB232">
        <v>1.439046415312238</v>
      </c>
      <c r="BC232">
        <f t="shared" si="37"/>
        <v>2.049908862457249E-2</v>
      </c>
      <c r="BD232">
        <f t="shared" si="38"/>
        <v>2.2979650077240871E-2</v>
      </c>
    </row>
    <row r="233" spans="39:56" x14ac:dyDescent="0.35">
      <c r="AM233">
        <v>76.655654037461531</v>
      </c>
      <c r="AN233">
        <v>1.1345537603635478</v>
      </c>
      <c r="AO233">
        <f t="shared" si="33"/>
        <v>2.0498645299272509E-2</v>
      </c>
      <c r="AP233">
        <f t="shared" si="34"/>
        <v>2.0402865828703196E-2</v>
      </c>
      <c r="AT233">
        <v>6791.5393090889047</v>
      </c>
      <c r="AU233">
        <v>1.488710993491297</v>
      </c>
      <c r="AV233">
        <f t="shared" si="35"/>
        <v>2.0533031560952663E-2</v>
      </c>
      <c r="AW233">
        <f t="shared" si="36"/>
        <v>2.1123334897094635E-2</v>
      </c>
      <c r="BA233">
        <v>62.964232739869757</v>
      </c>
      <c r="BB233">
        <v>1.4374064472474282</v>
      </c>
      <c r="BC233">
        <f t="shared" si="37"/>
        <v>2.0499098433153916E-2</v>
      </c>
      <c r="BD233">
        <f t="shared" si="38"/>
        <v>2.3005868056393076E-2</v>
      </c>
    </row>
    <row r="234" spans="39:56" x14ac:dyDescent="0.35">
      <c r="AM234">
        <v>76.631593882396416</v>
      </c>
      <c r="AN234">
        <v>1.1345506286544633</v>
      </c>
      <c r="AO234">
        <f t="shared" si="33"/>
        <v>2.0498645860839663E-2</v>
      </c>
      <c r="AP234">
        <f t="shared" si="34"/>
        <v>2.0402922146895309E-2</v>
      </c>
      <c r="AT234">
        <v>6784.8415385671196</v>
      </c>
      <c r="AU234">
        <v>1.4892039911510893</v>
      </c>
      <c r="AV234">
        <f t="shared" si="35"/>
        <v>2.0533101190697324E-2</v>
      </c>
      <c r="AW234">
        <f t="shared" si="36"/>
        <v>2.1116342064189837E-2</v>
      </c>
      <c r="BA234">
        <v>62.78229024495586</v>
      </c>
      <c r="BB234">
        <v>1.4390396273307664</v>
      </c>
      <c r="BC234">
        <f t="shared" si="37"/>
        <v>2.0499106253186922E-2</v>
      </c>
      <c r="BD234">
        <f t="shared" si="38"/>
        <v>2.2979758472754089E-2</v>
      </c>
    </row>
    <row r="235" spans="39:56" x14ac:dyDescent="0.35">
      <c r="AM235">
        <v>76.595503649798744</v>
      </c>
      <c r="AN235">
        <v>1.134547496945379</v>
      </c>
      <c r="AO235">
        <f t="shared" si="33"/>
        <v>2.0498646704182815E-2</v>
      </c>
      <c r="AP235">
        <f t="shared" si="34"/>
        <v>2.0402978465398326E-2</v>
      </c>
      <c r="AT235">
        <v>6778.1437680453364</v>
      </c>
      <c r="AU235">
        <v>1.4884721460435859</v>
      </c>
      <c r="AV235">
        <f t="shared" si="35"/>
        <v>2.0533171026719071E-2</v>
      </c>
      <c r="AW235">
        <f t="shared" si="36"/>
        <v>2.1126724449691051E-2</v>
      </c>
      <c r="BA235">
        <v>62.563959251059188</v>
      </c>
      <c r="BB235">
        <v>1.4378761804299778</v>
      </c>
      <c r="BC235">
        <f t="shared" si="37"/>
        <v>2.0499115727427103E-2</v>
      </c>
      <c r="BD235">
        <f t="shared" si="38"/>
        <v>2.2998352374746404E-2</v>
      </c>
    </row>
    <row r="236" spans="39:56" x14ac:dyDescent="0.35">
      <c r="AM236">
        <v>76.571443494733629</v>
      </c>
      <c r="AN236">
        <v>1.1345443652362943</v>
      </c>
      <c r="AO236">
        <f t="shared" si="33"/>
        <v>2.049864726707417E-2</v>
      </c>
      <c r="AP236">
        <f t="shared" si="34"/>
        <v>2.0403034784212272E-2</v>
      </c>
      <c r="AT236">
        <v>6778.1437680453364</v>
      </c>
      <c r="AU236">
        <v>1.4876217474769631</v>
      </c>
      <c r="AV236">
        <f t="shared" si="35"/>
        <v>2.0533171026719071E-2</v>
      </c>
      <c r="AW236">
        <f t="shared" si="36"/>
        <v>2.1138801535966461E-2</v>
      </c>
      <c r="BA236">
        <v>62.297110258518799</v>
      </c>
      <c r="BB236">
        <v>1.439032839349295</v>
      </c>
      <c r="BC236">
        <f t="shared" si="37"/>
        <v>2.049912744259598E-2</v>
      </c>
      <c r="BD236">
        <f t="shared" si="38"/>
        <v>2.2979866869289919E-2</v>
      </c>
    </row>
    <row r="237" spans="39:56" x14ac:dyDescent="0.35">
      <c r="AM237">
        <v>76.547383339668514</v>
      </c>
      <c r="AN237">
        <v>1.13454123352721</v>
      </c>
      <c r="AO237">
        <f t="shared" si="33"/>
        <v>2.0498647830496371E-2</v>
      </c>
      <c r="AP237">
        <f t="shared" si="34"/>
        <v>2.0403091103337122E-2</v>
      </c>
      <c r="AT237">
        <v>6771.4459975235523</v>
      </c>
      <c r="AU237">
        <v>1.4883024809858121</v>
      </c>
      <c r="AV237">
        <f t="shared" si="35"/>
        <v>2.0533241069833254E-2</v>
      </c>
      <c r="AW237">
        <f t="shared" si="36"/>
        <v>2.1129132876049353E-2</v>
      </c>
      <c r="BA237">
        <v>62.078779264622121</v>
      </c>
      <c r="BB237">
        <v>1.4371749480040619</v>
      </c>
      <c r="BC237">
        <f t="shared" si="37"/>
        <v>2.0499137140310885E-2</v>
      </c>
      <c r="BD237">
        <f t="shared" si="38"/>
        <v>2.3009573827256557E-2</v>
      </c>
    </row>
    <row r="238" spans="39:56" x14ac:dyDescent="0.35">
      <c r="AM238">
        <v>76.511293107070841</v>
      </c>
      <c r="AN238">
        <v>1.1345381018181255</v>
      </c>
      <c r="AO238">
        <f t="shared" si="33"/>
        <v>2.0498648676626475E-2</v>
      </c>
      <c r="AP238">
        <f t="shared" si="34"/>
        <v>2.0403147422772897E-2</v>
      </c>
      <c r="AT238">
        <v>6764.748227001769</v>
      </c>
      <c r="AU238">
        <v>1.4876898182682459</v>
      </c>
      <c r="AV238">
        <f t="shared" si="35"/>
        <v>2.0533311320859272E-2</v>
      </c>
      <c r="AW238">
        <f t="shared" si="36"/>
        <v>2.1137834308168263E-2</v>
      </c>
      <c r="BA238">
        <v>61.908966269369145</v>
      </c>
      <c r="BB238">
        <v>1.4390260513678235</v>
      </c>
      <c r="BC238">
        <f t="shared" si="37"/>
        <v>2.0499144754015469E-2</v>
      </c>
      <c r="BD238">
        <f t="shared" si="38"/>
        <v>2.2979975266848376E-2</v>
      </c>
    </row>
    <row r="239" spans="39:56" x14ac:dyDescent="0.35">
      <c r="AM239">
        <v>76.49926302953827</v>
      </c>
      <c r="AN239">
        <v>1.1322201552942261</v>
      </c>
      <c r="AO239">
        <f t="shared" si="33"/>
        <v>2.0498648958935991E-2</v>
      </c>
      <c r="AP239">
        <f t="shared" si="34"/>
        <v>2.0444917925112112E-2</v>
      </c>
      <c r="AT239">
        <v>6758.0504564799839</v>
      </c>
      <c r="AU239">
        <v>1.488274954292818</v>
      </c>
      <c r="AV239">
        <f t="shared" si="35"/>
        <v>2.0533381780620578E-2</v>
      </c>
      <c r="AW239">
        <f t="shared" si="36"/>
        <v>2.1129523674236362E-2</v>
      </c>
      <c r="BA239">
        <v>61.702764775133396</v>
      </c>
      <c r="BB239">
        <v>1.4376929616098919</v>
      </c>
      <c r="BC239">
        <f t="shared" si="37"/>
        <v>2.0499154083867172E-2</v>
      </c>
      <c r="BD239">
        <f t="shared" si="38"/>
        <v>2.3001283272440512E-2</v>
      </c>
    </row>
    <row r="240" spans="39:56" x14ac:dyDescent="0.35">
      <c r="AM240">
        <v>76.487232952005712</v>
      </c>
      <c r="AN240">
        <v>1.1345318383999565</v>
      </c>
      <c r="AO240">
        <f t="shared" si="33"/>
        <v>2.049864924137872E-2</v>
      </c>
      <c r="AP240">
        <f t="shared" si="34"/>
        <v>2.0403260062577217E-2</v>
      </c>
      <c r="AT240">
        <v>6751.3526859582007</v>
      </c>
      <c r="AU240">
        <v>1.4884990840280821</v>
      </c>
      <c r="AV240">
        <f t="shared" si="35"/>
        <v>2.053345244994469E-2</v>
      </c>
      <c r="AW240">
        <f t="shared" si="36"/>
        <v>2.1126342110607484E-2</v>
      </c>
      <c r="BA240">
        <v>61.399527283610233</v>
      </c>
      <c r="BB240">
        <v>1.4390192633863519</v>
      </c>
      <c r="BC240">
        <f t="shared" si="37"/>
        <v>2.0499167975365246E-2</v>
      </c>
      <c r="BD240">
        <f t="shared" si="38"/>
        <v>2.2980083665429481E-2</v>
      </c>
    </row>
    <row r="241" spans="39:56" x14ac:dyDescent="0.35">
      <c r="AM241">
        <v>76.439112641875482</v>
      </c>
      <c r="AN241">
        <v>1.1322138918760574</v>
      </c>
      <c r="AO241">
        <f t="shared" si="33"/>
        <v>2.0498650372483447E-2</v>
      </c>
      <c r="AP241">
        <f t="shared" si="34"/>
        <v>2.0445031026595242E-2</v>
      </c>
      <c r="AT241">
        <v>6751.3526859582007</v>
      </c>
      <c r="AU241">
        <v>1.4878905093608303</v>
      </c>
      <c r="AV241">
        <f t="shared" si="35"/>
        <v>2.053345244994469E-2</v>
      </c>
      <c r="AW241">
        <f t="shared" si="36"/>
        <v>2.1134983174274011E-2</v>
      </c>
      <c r="BA241">
        <v>61.169066790052632</v>
      </c>
      <c r="BB241">
        <v>1.4375410016707484</v>
      </c>
      <c r="BC241">
        <f t="shared" si="37"/>
        <v>2.0499178671356005E-2</v>
      </c>
      <c r="BD241">
        <f t="shared" si="38"/>
        <v>2.3003714697771852E-2</v>
      </c>
    </row>
    <row r="242" spans="39:56" x14ac:dyDescent="0.35">
      <c r="AM242">
        <v>76.40302240927781</v>
      </c>
      <c r="AN242">
        <v>1.1345255749817877</v>
      </c>
      <c r="AO242">
        <f t="shared" si="33"/>
        <v>2.0498651222214843E-2</v>
      </c>
      <c r="AP242">
        <f t="shared" si="34"/>
        <v>2.0403372703625244E-2</v>
      </c>
      <c r="AT242">
        <v>6751.3526859582007</v>
      </c>
      <c r="AU242">
        <v>1.4894158969577296</v>
      </c>
      <c r="AV242">
        <f t="shared" si="35"/>
        <v>2.053345244994469E-2</v>
      </c>
      <c r="AW242">
        <f t="shared" si="36"/>
        <v>2.1113337748533249E-2</v>
      </c>
      <c r="BA242">
        <v>60.962865295816876</v>
      </c>
      <c r="BB242">
        <v>1.4390124754048803</v>
      </c>
      <c r="BC242">
        <f t="shared" si="37"/>
        <v>2.0499188344451157E-2</v>
      </c>
      <c r="BD242">
        <f t="shared" si="38"/>
        <v>2.2980192065033236E-2</v>
      </c>
    </row>
    <row r="243" spans="39:56" x14ac:dyDescent="0.35">
      <c r="AM243">
        <v>76.390992331745252</v>
      </c>
      <c r="AN243">
        <v>1.1322076284578884</v>
      </c>
      <c r="AO243">
        <f t="shared" si="33"/>
        <v>2.0498651505726301E-2</v>
      </c>
      <c r="AP243">
        <f t="shared" si="34"/>
        <v>2.044514412932974E-2</v>
      </c>
      <c r="AT243">
        <v>6737.9571449146333</v>
      </c>
      <c r="AU243">
        <v>1.4883658128565156</v>
      </c>
      <c r="AV243">
        <f t="shared" si="35"/>
        <v>2.0533594420612009E-2</v>
      </c>
      <c r="AW243">
        <f t="shared" si="36"/>
        <v>2.1128233804396521E-2</v>
      </c>
      <c r="BA243">
        <v>60.817311299885759</v>
      </c>
      <c r="BB243">
        <v>1.4375904306204939</v>
      </c>
      <c r="BC243">
        <f t="shared" si="37"/>
        <v>2.0499195231834532E-2</v>
      </c>
      <c r="BD243">
        <f t="shared" si="38"/>
        <v>2.300292375660145E-2</v>
      </c>
    </row>
    <row r="244" spans="39:56" x14ac:dyDescent="0.35">
      <c r="AM244">
        <v>76.342872021615023</v>
      </c>
      <c r="AN244">
        <v>1.1345193115636187</v>
      </c>
      <c r="AO244">
        <f t="shared" si="33"/>
        <v>2.0498652641112686E-2</v>
      </c>
      <c r="AP244">
        <f t="shared" si="34"/>
        <v>2.0403485345917006E-2</v>
      </c>
      <c r="AT244">
        <v>6737.9571449146333</v>
      </c>
      <c r="AU244">
        <v>1.4873423010823457</v>
      </c>
      <c r="AV244">
        <f t="shared" si="35"/>
        <v>2.0533594420612009E-2</v>
      </c>
      <c r="AW244">
        <f t="shared" si="36"/>
        <v>2.11427731582833E-2</v>
      </c>
      <c r="BA244">
        <v>60.659627804293713</v>
      </c>
      <c r="BB244">
        <v>1.4423125657302871</v>
      </c>
      <c r="BC244">
        <f t="shared" si="37"/>
        <v>2.0499202749183511E-2</v>
      </c>
      <c r="BD244">
        <f t="shared" si="38"/>
        <v>2.2927612124102468E-2</v>
      </c>
    </row>
    <row r="245" spans="39:56" x14ac:dyDescent="0.35">
      <c r="AM245">
        <v>76.294751711484778</v>
      </c>
      <c r="AN245">
        <v>1.1345161798545345</v>
      </c>
      <c r="AO245">
        <f t="shared" si="33"/>
        <v>2.0498653778648002E-2</v>
      </c>
      <c r="AP245">
        <f t="shared" si="34"/>
        <v>2.0403541667529286E-2</v>
      </c>
      <c r="AT245">
        <v>6731.2593743928483</v>
      </c>
      <c r="AU245">
        <v>1.4874397955974838</v>
      </c>
      <c r="AV245">
        <f t="shared" si="35"/>
        <v>2.0533665723630887E-2</v>
      </c>
      <c r="AW245">
        <f t="shared" si="36"/>
        <v>2.1141387351325706E-2</v>
      </c>
      <c r="BA245">
        <v>60.562591807006307</v>
      </c>
      <c r="BB245">
        <v>1.4377291452845249</v>
      </c>
      <c r="BC245">
        <f t="shared" si="37"/>
        <v>2.0499207404456318E-2</v>
      </c>
      <c r="BD245">
        <f t="shared" si="38"/>
        <v>2.300070439362123E-2</v>
      </c>
    </row>
    <row r="246" spans="39:56" x14ac:dyDescent="0.35">
      <c r="AM246">
        <v>76.25866147888712</v>
      </c>
      <c r="AN246">
        <v>1.13451304814545</v>
      </c>
      <c r="AO246">
        <f t="shared" si="33"/>
        <v>2.0498654633212984E-2</v>
      </c>
      <c r="AP246">
        <f t="shared" si="34"/>
        <v>2.0403597989452512E-2</v>
      </c>
      <c r="AT246">
        <v>6724.561603871065</v>
      </c>
      <c r="AU246">
        <v>1.4877523530057037</v>
      </c>
      <c r="AV246">
        <f t="shared" si="35"/>
        <v>2.0533737239563969E-2</v>
      </c>
      <c r="AW246">
        <f t="shared" si="36"/>
        <v>2.1136945820970636E-2</v>
      </c>
      <c r="BA246">
        <v>60.35639031277055</v>
      </c>
      <c r="BB246">
        <v>1.4423057777488155</v>
      </c>
      <c r="BC246">
        <f t="shared" si="37"/>
        <v>2.0499217371563596E-2</v>
      </c>
      <c r="BD246">
        <f t="shared" si="38"/>
        <v>2.2927720029242062E-2</v>
      </c>
    </row>
    <row r="247" spans="39:56" x14ac:dyDescent="0.35">
      <c r="AM247">
        <v>76.246631401354549</v>
      </c>
      <c r="AN247">
        <v>1.1321951016215506</v>
      </c>
      <c r="AO247">
        <f t="shared" si="33"/>
        <v>2.0498654918337671E-2</v>
      </c>
      <c r="AP247">
        <f t="shared" si="34"/>
        <v>2.0445370338552905E-2</v>
      </c>
      <c r="AT247">
        <v>6724.561603871065</v>
      </c>
      <c r="AU247">
        <v>1.4872049104139238</v>
      </c>
      <c r="AV247">
        <f t="shared" si="35"/>
        <v>2.0533737239563969E-2</v>
      </c>
      <c r="AW247">
        <f t="shared" si="36"/>
        <v>2.1144726365750658E-2</v>
      </c>
      <c r="BA247">
        <v>60.210836316839433</v>
      </c>
      <c r="BB247">
        <v>1.4372822118004078</v>
      </c>
      <c r="BC247">
        <f t="shared" si="37"/>
        <v>2.0499224468904259E-2</v>
      </c>
      <c r="BD247">
        <f t="shared" si="38"/>
        <v>2.3007856631968988E-2</v>
      </c>
    </row>
    <row r="248" spans="39:56" x14ac:dyDescent="0.35">
      <c r="AM248">
        <v>76.198511091224319</v>
      </c>
      <c r="AN248">
        <v>1.1345067847272809</v>
      </c>
      <c r="AO248">
        <f t="shared" si="33"/>
        <v>2.0498656060187144E-2</v>
      </c>
      <c r="AP248">
        <f t="shared" si="34"/>
        <v>2.0403710634231794E-2</v>
      </c>
      <c r="AT248">
        <v>6717.86383334928</v>
      </c>
      <c r="AU248">
        <v>1.4869377508410118</v>
      </c>
      <c r="AV248">
        <f t="shared" si="35"/>
        <v>2.0533808969259548E-2</v>
      </c>
      <c r="AW248">
        <f t="shared" si="36"/>
        <v>2.1148525459601102E-2</v>
      </c>
      <c r="BA248">
        <v>60.101670819891091</v>
      </c>
      <c r="BB248">
        <v>1.4422989897673442</v>
      </c>
      <c r="BC248">
        <f t="shared" si="37"/>
        <v>2.0499229825781746E-2</v>
      </c>
      <c r="BD248">
        <f t="shared" si="38"/>
        <v>2.2927827935397334E-2</v>
      </c>
    </row>
    <row r="249" spans="39:56" x14ac:dyDescent="0.35">
      <c r="AM249">
        <v>76.150390781094089</v>
      </c>
      <c r="AN249">
        <v>1.1321888382033816</v>
      </c>
      <c r="AO249">
        <f t="shared" si="33"/>
        <v>2.0498657204201885E-2</v>
      </c>
      <c r="AP249">
        <f t="shared" si="34"/>
        <v>2.0445483445041622E-2</v>
      </c>
      <c r="AT249">
        <v>6711.1660628274976</v>
      </c>
      <c r="AU249">
        <v>1.487446031519672</v>
      </c>
      <c r="AV249">
        <f t="shared" si="35"/>
        <v>2.0533880913570147E-2</v>
      </c>
      <c r="AW249">
        <f t="shared" si="36"/>
        <v>2.114129871883506E-2</v>
      </c>
      <c r="BA249">
        <v>59.980375823281825</v>
      </c>
      <c r="BB249">
        <v>1.4374814423374549</v>
      </c>
      <c r="BC249">
        <f t="shared" si="37"/>
        <v>2.0499235812203948E-2</v>
      </c>
      <c r="BD249">
        <f t="shared" si="38"/>
        <v>2.3004667813318475E-2</v>
      </c>
    </row>
    <row r="250" spans="39:56" x14ac:dyDescent="0.35">
      <c r="AM250">
        <v>76.126330626028974</v>
      </c>
      <c r="AN250">
        <v>1.1345005213091119</v>
      </c>
      <c r="AO250">
        <f t="shared" si="33"/>
        <v>2.0498657777022939E-2</v>
      </c>
      <c r="AP250">
        <f t="shared" si="34"/>
        <v>2.0403823280254869E-2</v>
      </c>
      <c r="AT250">
        <v>6711.1660628274976</v>
      </c>
      <c r="AU250">
        <v>1.4873132115694012</v>
      </c>
      <c r="AV250">
        <f t="shared" si="35"/>
        <v>2.0533880913570147E-2</v>
      </c>
      <c r="AW250">
        <f t="shared" si="36"/>
        <v>2.1143186677754978E-2</v>
      </c>
      <c r="BA250">
        <v>59.846951327011638</v>
      </c>
      <c r="BB250">
        <v>1.4389853234789942</v>
      </c>
      <c r="BC250">
        <f t="shared" si="37"/>
        <v>2.04992424393526E-2</v>
      </c>
      <c r="BD250">
        <f t="shared" si="38"/>
        <v>2.2980625673675117E-2</v>
      </c>
    </row>
    <row r="251" spans="39:56" x14ac:dyDescent="0.35">
      <c r="AM251">
        <v>76.090240393431301</v>
      </c>
      <c r="AN251">
        <v>1.1321825747852126</v>
      </c>
      <c r="AO251">
        <f t="shared" si="33"/>
        <v>2.0498658637273563E-2</v>
      </c>
      <c r="AP251">
        <f t="shared" si="34"/>
        <v>2.0445596552781782E-2</v>
      </c>
      <c r="AT251">
        <v>6704.4682923057126</v>
      </c>
      <c r="AU251">
        <v>1.4867657689776212</v>
      </c>
      <c r="AV251">
        <f t="shared" si="35"/>
        <v>2.053395307335254E-2</v>
      </c>
      <c r="AW251">
        <f t="shared" si="36"/>
        <v>2.1150971818598863E-2</v>
      </c>
      <c r="BA251">
        <v>59.665008832097726</v>
      </c>
      <c r="BB251">
        <v>1.4376724056787347</v>
      </c>
      <c r="BC251">
        <f t="shared" si="37"/>
        <v>2.0499251548118984E-2</v>
      </c>
      <c r="BD251">
        <f t="shared" si="38"/>
        <v>2.3001612146246263E-2</v>
      </c>
    </row>
    <row r="252" spans="39:56" x14ac:dyDescent="0.35">
      <c r="AM252">
        <v>76.054150160833615</v>
      </c>
      <c r="AN252">
        <v>1.1344942578909429</v>
      </c>
      <c r="AO252">
        <f t="shared" si="33"/>
        <v>2.0498659498749086E-2</v>
      </c>
      <c r="AP252">
        <f t="shared" si="34"/>
        <v>2.0403935927521755E-2</v>
      </c>
      <c r="AT252">
        <v>6704.4682923057126</v>
      </c>
      <c r="AU252">
        <v>1.487093672297791</v>
      </c>
      <c r="AV252">
        <f t="shared" si="35"/>
        <v>2.053395307335254E-2</v>
      </c>
      <c r="AW252">
        <f t="shared" si="36"/>
        <v>2.1146308041183001E-2</v>
      </c>
      <c r="BA252">
        <v>59.531584335827546</v>
      </c>
      <c r="BB252">
        <v>1.442285413804401</v>
      </c>
      <c r="BC252">
        <f t="shared" si="37"/>
        <v>2.0499258281023846E-2</v>
      </c>
      <c r="BD252">
        <f t="shared" si="38"/>
        <v>2.2928043750754988E-2</v>
      </c>
    </row>
    <row r="253" spans="39:56" x14ac:dyDescent="0.35">
      <c r="AM253">
        <v>76.0300900057685</v>
      </c>
      <c r="AN253">
        <v>1.1321763113670438</v>
      </c>
      <c r="AO253">
        <f t="shared" si="33"/>
        <v>2.0498660073747756E-2</v>
      </c>
      <c r="AP253">
        <f t="shared" si="34"/>
        <v>2.0445709661773406E-2</v>
      </c>
      <c r="AT253">
        <v>6697.7705217839293</v>
      </c>
      <c r="AU253">
        <v>1.4875904435424889</v>
      </c>
      <c r="AV253">
        <f t="shared" si="35"/>
        <v>2.053402544946778E-2</v>
      </c>
      <c r="AW253">
        <f t="shared" si="36"/>
        <v>2.1139246367849467E-2</v>
      </c>
      <c r="BA253">
        <v>59.386030339896422</v>
      </c>
      <c r="BB253">
        <v>1.4371368478559932</v>
      </c>
      <c r="BC253">
        <f t="shared" si="37"/>
        <v>2.0499265677827012E-2</v>
      </c>
      <c r="BD253">
        <f t="shared" si="38"/>
        <v>2.3010183837480096E-2</v>
      </c>
    </row>
    <row r="254" spans="39:56" x14ac:dyDescent="0.35">
      <c r="AM254">
        <v>76.006029850703385</v>
      </c>
      <c r="AN254">
        <v>1.1344879944727742</v>
      </c>
      <c r="AO254">
        <f t="shared" si="33"/>
        <v>2.0498660649292556E-2</v>
      </c>
      <c r="AP254">
        <f t="shared" si="34"/>
        <v>2.0404048576032473E-2</v>
      </c>
      <c r="AT254">
        <v>6691.0727512621452</v>
      </c>
      <c r="AU254">
        <v>1.4862906739066839</v>
      </c>
      <c r="AV254">
        <f t="shared" si="35"/>
        <v>2.0534098042781213E-2</v>
      </c>
      <c r="AW254">
        <f t="shared" si="36"/>
        <v>2.115773275885972E-2</v>
      </c>
      <c r="BA254">
        <v>59.252605843626228</v>
      </c>
      <c r="BB254">
        <v>1.4389717475160513</v>
      </c>
      <c r="BC254">
        <f t="shared" si="37"/>
        <v>2.0499272506169237E-2</v>
      </c>
      <c r="BD254">
        <f t="shared" si="38"/>
        <v>2.2980842484132367E-2</v>
      </c>
    </row>
    <row r="255" spans="39:56" x14ac:dyDescent="0.35">
      <c r="AM255">
        <v>76.006029850703385</v>
      </c>
      <c r="AN255">
        <v>1.1321700479488748</v>
      </c>
      <c r="AO255">
        <f t="shared" si="33"/>
        <v>2.0498660649292556E-2</v>
      </c>
      <c r="AP255">
        <f t="shared" si="34"/>
        <v>2.0445822772016523E-2</v>
      </c>
      <c r="AT255">
        <v>6684.374980740361</v>
      </c>
      <c r="AU255">
        <v>1.486653168421822</v>
      </c>
      <c r="AV255">
        <f t="shared" si="35"/>
        <v>2.0534170854162547E-2</v>
      </c>
      <c r="AW255">
        <f t="shared" si="36"/>
        <v>2.1152573813760248E-2</v>
      </c>
      <c r="BA255">
        <v>59.094922348034181</v>
      </c>
      <c r="BB255">
        <v>1.4368152450597069</v>
      </c>
      <c r="BC255">
        <f t="shared" si="37"/>
        <v>2.0499280635730213E-2</v>
      </c>
      <c r="BD255">
        <f t="shared" si="38"/>
        <v>2.3015334213974666E-2</v>
      </c>
    </row>
    <row r="256" spans="39:56" x14ac:dyDescent="0.35">
      <c r="AM256">
        <v>75.957909540573155</v>
      </c>
      <c r="AN256">
        <v>1.1344817310546051</v>
      </c>
      <c r="AO256">
        <f t="shared" si="33"/>
        <v>2.0498661802023303E-2</v>
      </c>
      <c r="AP256">
        <f t="shared" si="34"/>
        <v>2.0404161225787046E-2</v>
      </c>
      <c r="AT256">
        <v>6677.6772102185778</v>
      </c>
      <c r="AU256">
        <v>1.4856065434401049</v>
      </c>
      <c r="AV256">
        <f t="shared" si="35"/>
        <v>2.0534243884485801E-2</v>
      </c>
      <c r="AW256">
        <f t="shared" si="36"/>
        <v>2.1167476018034224E-2</v>
      </c>
      <c r="BA256">
        <v>58.937238852442142</v>
      </c>
      <c r="BB256">
        <v>1.4389649595345797</v>
      </c>
      <c r="BC256">
        <f t="shared" si="37"/>
        <v>2.0499288830625816E-2</v>
      </c>
      <c r="BD256">
        <f t="shared" si="38"/>
        <v>2.2980950890895125E-2</v>
      </c>
    </row>
    <row r="257" spans="39:56" x14ac:dyDescent="0.35">
      <c r="AM257">
        <v>75.945879463040583</v>
      </c>
      <c r="AN257">
        <v>1.132163784530706</v>
      </c>
      <c r="AO257">
        <f t="shared" si="33"/>
        <v>2.0498662090548403E-2</v>
      </c>
      <c r="AP257">
        <f t="shared" si="34"/>
        <v>2.0445935883511148E-2</v>
      </c>
      <c r="AT257">
        <v>6677.6772102185778</v>
      </c>
      <c r="AU257">
        <v>1.4867445096533562</v>
      </c>
      <c r="AV257">
        <f t="shared" si="35"/>
        <v>2.0534243884485801E-2</v>
      </c>
      <c r="AW257">
        <f t="shared" si="36"/>
        <v>2.1151274261530715E-2</v>
      </c>
      <c r="BA257">
        <v>58.779555356850096</v>
      </c>
      <c r="BB257">
        <v>1.4372886158083942</v>
      </c>
      <c r="BC257">
        <f t="shared" si="37"/>
        <v>2.0499297091558021E-2</v>
      </c>
      <c r="BD257">
        <f t="shared" si="38"/>
        <v>2.3007754117765507E-2</v>
      </c>
    </row>
    <row r="258" spans="39:56" x14ac:dyDescent="0.35">
      <c r="AM258">
        <v>75.921819307975483</v>
      </c>
      <c r="AN258">
        <v>1.1344754676364364</v>
      </c>
      <c r="AO258">
        <f t="shared" si="33"/>
        <v>2.0498662668010103E-2</v>
      </c>
      <c r="AP258">
        <f t="shared" si="34"/>
        <v>2.0404273876785492E-2</v>
      </c>
      <c r="AT258">
        <v>6664.2816691750095</v>
      </c>
      <c r="AU258">
        <v>1.4852720985081171</v>
      </c>
      <c r="AV258">
        <f t="shared" si="35"/>
        <v>2.0534390605476214E-2</v>
      </c>
      <c r="AW258">
        <f t="shared" si="36"/>
        <v>2.1172242387162355E-2</v>
      </c>
      <c r="BA258">
        <v>58.646130860579902</v>
      </c>
      <c r="BB258">
        <v>1.4389581715531081</v>
      </c>
      <c r="BC258">
        <f t="shared" si="37"/>
        <v>2.0499304133683352E-2</v>
      </c>
      <c r="BD258">
        <f t="shared" si="38"/>
        <v>2.2981059298680655E-2</v>
      </c>
    </row>
    <row r="259" spans="39:56" x14ac:dyDescent="0.35">
      <c r="AM259">
        <v>75.897759152910368</v>
      </c>
      <c r="AN259">
        <v>1.132157521112537</v>
      </c>
      <c r="AO259">
        <f t="shared" ref="AO259:AO322" si="39">ABS(1/AM259*SQRT(($B$66*0.00122)^2+($M$2/$N$2*AM259)^2))</f>
        <v>2.0498663246021055E-2</v>
      </c>
      <c r="AP259">
        <f t="shared" ref="AP259:AP322" si="40">ABS($B$70/AN259)</f>
        <v>2.0446048996257304E-2</v>
      </c>
      <c r="AT259">
        <v>6657.5838986532253</v>
      </c>
      <c r="AU259">
        <v>1.4861025175515574</v>
      </c>
      <c r="AV259">
        <f t="shared" ref="AV259:AV322" si="41">ABS(1/AT259*SQRT(($N$66*0.00122)^2+($M$2/$N$2*AT259)^2))</f>
        <v>2.053446429791347E-2</v>
      </c>
      <c r="AW259">
        <f t="shared" ref="AW259:AW322" si="42">ABS($N$70/AU259)</f>
        <v>2.1160411552436632E-2</v>
      </c>
      <c r="BA259">
        <v>58.476317865326926</v>
      </c>
      <c r="BB259">
        <v>1.4368135738586687</v>
      </c>
      <c r="BC259">
        <f t="shared" ref="BC259:BC322" si="43">ABS(1/BA259*SQRT(($AF$66*0.00122)^2+($M$2/$N$2*BA259)^2))</f>
        <v>2.0499313166194869E-2</v>
      </c>
      <c r="BD259">
        <f t="shared" ref="BD259:BD322" si="44">ABS($AF$70/BB259)</f>
        <v>2.3015360983801407E-2</v>
      </c>
    </row>
    <row r="260" spans="39:56" x14ac:dyDescent="0.35">
      <c r="AM260">
        <v>75.897759152910368</v>
      </c>
      <c r="AN260">
        <v>1.1344692042182674</v>
      </c>
      <c r="AO260">
        <f t="shared" si="39"/>
        <v>2.0498663246021055E-2</v>
      </c>
      <c r="AP260">
        <f t="shared" si="40"/>
        <v>2.0404386529027835E-2</v>
      </c>
      <c r="AT260">
        <v>6650.8861281314421</v>
      </c>
      <c r="AU260">
        <v>1.4859162699283308</v>
      </c>
      <c r="AV260">
        <f t="shared" si="41"/>
        <v>2.0534538212832909E-2</v>
      </c>
      <c r="AW260">
        <f t="shared" si="42"/>
        <v>2.1163063839404542E-2</v>
      </c>
      <c r="BA260">
        <v>58.221598372447474</v>
      </c>
      <c r="BB260">
        <v>1.4389513835716368</v>
      </c>
      <c r="BC260">
        <f t="shared" si="43"/>
        <v>2.0499326863432244E-2</v>
      </c>
      <c r="BD260">
        <f t="shared" si="44"/>
        <v>2.2981167707488967E-2</v>
      </c>
    </row>
    <row r="261" spans="39:56" x14ac:dyDescent="0.35">
      <c r="AM261">
        <v>75.897759152910368</v>
      </c>
      <c r="AN261">
        <v>1.1321512576943682</v>
      </c>
      <c r="AO261">
        <f t="shared" si="39"/>
        <v>2.0498663246021055E-2</v>
      </c>
      <c r="AP261">
        <f t="shared" si="40"/>
        <v>2.0446162110255007E-2</v>
      </c>
      <c r="AT261">
        <v>6650.8861281314421</v>
      </c>
      <c r="AU261">
        <v>1.4854224751352929</v>
      </c>
      <c r="AV261">
        <f t="shared" si="41"/>
        <v>2.0534538212832909E-2</v>
      </c>
      <c r="AW261">
        <f t="shared" si="42"/>
        <v>2.1170099016873278E-2</v>
      </c>
      <c r="BA261">
        <v>58.063914876855428</v>
      </c>
      <c r="BB261">
        <v>1.4370207409036522</v>
      </c>
      <c r="BC261">
        <f t="shared" si="43"/>
        <v>2.0499335433154062E-2</v>
      </c>
      <c r="BD261">
        <f t="shared" si="44"/>
        <v>2.301204299110407E-2</v>
      </c>
    </row>
    <row r="262" spans="39:56" x14ac:dyDescent="0.35">
      <c r="AM262">
        <v>75.897759152910368</v>
      </c>
      <c r="AN262">
        <v>1.1344629408000986</v>
      </c>
      <c r="AO262">
        <f t="shared" si="39"/>
        <v>2.0498663246021055E-2</v>
      </c>
      <c r="AP262">
        <f t="shared" si="40"/>
        <v>2.040449918251409E-2</v>
      </c>
      <c r="AT262">
        <v>6650.8861281314421</v>
      </c>
      <c r="AU262">
        <v>1.4846830828579782</v>
      </c>
      <c r="AV262">
        <f t="shared" si="41"/>
        <v>2.0534538212832909E-2</v>
      </c>
      <c r="AW262">
        <f t="shared" si="42"/>
        <v>2.1180642012818874E-2</v>
      </c>
      <c r="BA262">
        <v>57.966878879568014</v>
      </c>
      <c r="BB262">
        <v>1.4389445955901652</v>
      </c>
      <c r="BC262">
        <f t="shared" si="43"/>
        <v>2.0499340741622935E-2</v>
      </c>
      <c r="BD262">
        <f t="shared" si="44"/>
        <v>2.2981276117320083E-2</v>
      </c>
    </row>
    <row r="263" spans="39:56" x14ac:dyDescent="0.35">
      <c r="AM263">
        <v>75.897759152910368</v>
      </c>
      <c r="AN263">
        <v>1.1321449942761992</v>
      </c>
      <c r="AO263">
        <f t="shared" si="39"/>
        <v>2.0498663246021055E-2</v>
      </c>
      <c r="AP263">
        <f t="shared" si="40"/>
        <v>2.0446275225504285E-2</v>
      </c>
      <c r="AT263">
        <v>6650.8861281314421</v>
      </c>
      <c r="AU263">
        <v>1.4854062691970158</v>
      </c>
      <c r="AV263">
        <f t="shared" si="41"/>
        <v>2.0534538212832909E-2</v>
      </c>
      <c r="AW263">
        <f t="shared" si="42"/>
        <v>2.1170329984875166E-2</v>
      </c>
      <c r="BA263">
        <v>57.906231381263382</v>
      </c>
      <c r="BB263">
        <v>1.4373935825518103</v>
      </c>
      <c r="BC263">
        <f t="shared" si="43"/>
        <v>2.0499344072975736E-2</v>
      </c>
      <c r="BD263">
        <f t="shared" si="44"/>
        <v>2.3006073959281167E-2</v>
      </c>
    </row>
    <row r="264" spans="39:56" x14ac:dyDescent="0.35">
      <c r="AM264">
        <v>75.873698997845253</v>
      </c>
      <c r="AN264">
        <v>1.1344566773819296</v>
      </c>
      <c r="AO264">
        <f t="shared" si="39"/>
        <v>2.0498663824581948E-2</v>
      </c>
      <c r="AP264">
        <f t="shared" si="40"/>
        <v>2.0404611837244287E-2</v>
      </c>
      <c r="AT264">
        <v>6650.8861281314421</v>
      </c>
      <c r="AU264">
        <v>1.48540398383794</v>
      </c>
      <c r="AV264">
        <f t="shared" si="41"/>
        <v>2.0534538212832909E-2</v>
      </c>
      <c r="AW264">
        <f t="shared" si="42"/>
        <v>2.1170362556354908E-2</v>
      </c>
      <c r="BA264">
        <v>57.772806884993187</v>
      </c>
      <c r="BB264">
        <v>1.4389378076086936</v>
      </c>
      <c r="BC264">
        <f t="shared" si="43"/>
        <v>2.0499351438914397E-2</v>
      </c>
      <c r="BD264">
        <f t="shared" si="44"/>
        <v>2.2981384528174015E-2</v>
      </c>
    </row>
    <row r="265" spans="39:56" x14ac:dyDescent="0.35">
      <c r="AM265">
        <v>75.837608765247566</v>
      </c>
      <c r="AN265">
        <v>1.1321387308580302</v>
      </c>
      <c r="AO265">
        <f t="shared" si="39"/>
        <v>2.0498664693455973E-2</v>
      </c>
      <c r="AP265">
        <f t="shared" si="40"/>
        <v>2.0446388342005156E-2</v>
      </c>
      <c r="AT265">
        <v>6650.8861281314421</v>
      </c>
      <c r="AU265">
        <v>1.4863960381015062</v>
      </c>
      <c r="AV265">
        <f t="shared" si="41"/>
        <v>2.0534538212832909E-2</v>
      </c>
      <c r="AW265">
        <f t="shared" si="42"/>
        <v>2.1156232978572866E-2</v>
      </c>
      <c r="BA265">
        <v>57.627252889062078</v>
      </c>
      <c r="BB265">
        <v>1.4373583554168996</v>
      </c>
      <c r="BC265">
        <f t="shared" si="43"/>
        <v>2.0499359532903737E-2</v>
      </c>
      <c r="BD265">
        <f t="shared" si="44"/>
        <v>2.3006637797845206E-2</v>
      </c>
    </row>
    <row r="266" spans="39:56" x14ac:dyDescent="0.35">
      <c r="AM266">
        <v>75.801518532649894</v>
      </c>
      <c r="AN266">
        <v>1.1344504139637606</v>
      </c>
      <c r="AO266">
        <f t="shared" si="39"/>
        <v>2.0498665563571307E-2</v>
      </c>
      <c r="AP266">
        <f t="shared" si="40"/>
        <v>2.0404724493218441E-2</v>
      </c>
      <c r="AT266">
        <v>6650.8861281314421</v>
      </c>
      <c r="AU266">
        <v>1.4852921804153865</v>
      </c>
      <c r="AV266">
        <f t="shared" si="41"/>
        <v>2.0534538212832909E-2</v>
      </c>
      <c r="AW266">
        <f t="shared" si="42"/>
        <v>2.1171956127654691E-2</v>
      </c>
      <c r="BA266">
        <v>57.530216891774664</v>
      </c>
      <c r="BB266">
        <v>1.438931019627222</v>
      </c>
      <c r="BC266">
        <f t="shared" si="43"/>
        <v>2.0499364963058653E-2</v>
      </c>
      <c r="BD266">
        <f t="shared" si="44"/>
        <v>2.2981492940050776E-2</v>
      </c>
    </row>
    <row r="267" spans="39:56" x14ac:dyDescent="0.35">
      <c r="AM267">
        <v>75.801518532649894</v>
      </c>
      <c r="AN267">
        <v>1.1321324674398612</v>
      </c>
      <c r="AO267">
        <f t="shared" si="39"/>
        <v>2.0498665563571307E-2</v>
      </c>
      <c r="AP267">
        <f t="shared" si="40"/>
        <v>2.0446501459757644E-2</v>
      </c>
      <c r="AT267">
        <v>6650.8861281314421</v>
      </c>
      <c r="AU267">
        <v>1.4864452409682605</v>
      </c>
      <c r="AV267">
        <f t="shared" si="41"/>
        <v>2.0534538212832909E-2</v>
      </c>
      <c r="AW267">
        <f t="shared" si="42"/>
        <v>2.1155532685495412E-2</v>
      </c>
      <c r="BA267">
        <v>57.493828392791883</v>
      </c>
      <c r="BB267">
        <v>1.4363545436259044</v>
      </c>
      <c r="BC267">
        <f t="shared" si="43"/>
        <v>2.0499367006458279E-2</v>
      </c>
      <c r="BD267">
        <f t="shared" si="44"/>
        <v>2.3022716233629129E-2</v>
      </c>
    </row>
    <row r="268" spans="39:56" x14ac:dyDescent="0.35">
      <c r="AM268">
        <v>75.777458377584779</v>
      </c>
      <c r="AN268">
        <v>1.1344441505455916</v>
      </c>
      <c r="AO268">
        <f t="shared" si="39"/>
        <v>2.049866614433898E-2</v>
      </c>
      <c r="AP268">
        <f t="shared" si="40"/>
        <v>2.0404837150436572E-2</v>
      </c>
      <c r="AT268">
        <v>6650.8861281314421</v>
      </c>
      <c r="AU268">
        <v>1.485157106552581</v>
      </c>
      <c r="AV268">
        <f t="shared" si="41"/>
        <v>2.0534538212832909E-2</v>
      </c>
      <c r="AW268">
        <f t="shared" si="42"/>
        <v>2.1173881700299289E-2</v>
      </c>
      <c r="BA268">
        <v>57.372533396182618</v>
      </c>
      <c r="BB268">
        <v>1.4389242316457505</v>
      </c>
      <c r="BC268">
        <f t="shared" si="43"/>
        <v>2.0499373845892177E-2</v>
      </c>
      <c r="BD268">
        <f t="shared" si="44"/>
        <v>2.2981601352950382E-2</v>
      </c>
    </row>
    <row r="269" spans="39:56" x14ac:dyDescent="0.35">
      <c r="AM269">
        <v>75.75339822251965</v>
      </c>
      <c r="AN269">
        <v>1.1321262040216924</v>
      </c>
      <c r="AO269">
        <f t="shared" si="39"/>
        <v>2.0498666725660097E-2</v>
      </c>
      <c r="AP269">
        <f t="shared" si="40"/>
        <v>2.0446614578761756E-2</v>
      </c>
      <c r="AT269">
        <v>6644.1883576096579</v>
      </c>
      <c r="AU269">
        <v>1.4866633117595431</v>
      </c>
      <c r="AV269">
        <f t="shared" si="41"/>
        <v>2.053461235113075E-2</v>
      </c>
      <c r="AW269">
        <f t="shared" si="42"/>
        <v>2.1152429492111786E-2</v>
      </c>
      <c r="BA269">
        <v>57.214849900590565</v>
      </c>
      <c r="BB269">
        <v>1.4361986154327926</v>
      </c>
      <c r="BC269">
        <f t="shared" si="43"/>
        <v>2.0499382802265934E-2</v>
      </c>
      <c r="BD269">
        <f t="shared" si="44"/>
        <v>2.3025215811684881E-2</v>
      </c>
    </row>
    <row r="270" spans="39:56" x14ac:dyDescent="0.35">
      <c r="AM270">
        <v>75.717307989921977</v>
      </c>
      <c r="AN270">
        <v>1.1344378871274228</v>
      </c>
      <c r="AO270">
        <f t="shared" si="39"/>
        <v>2.049866759868103E-2</v>
      </c>
      <c r="AP270">
        <f t="shared" si="40"/>
        <v>2.0404949808898693E-2</v>
      </c>
      <c r="AT270">
        <v>6630.7928165660896</v>
      </c>
      <c r="AU270">
        <v>1.4851063094193355</v>
      </c>
      <c r="AV270">
        <f t="shared" si="41"/>
        <v>2.053476130146913E-2</v>
      </c>
      <c r="AW270">
        <f t="shared" si="42"/>
        <v>2.1174605939690928E-2</v>
      </c>
      <c r="BA270">
        <v>57.057166404998519</v>
      </c>
      <c r="BB270">
        <v>1.4389174436642789</v>
      </c>
      <c r="BC270">
        <f t="shared" si="43"/>
        <v>2.049939183299394E-2</v>
      </c>
      <c r="BD270">
        <f t="shared" si="44"/>
        <v>2.2981709766872846E-2</v>
      </c>
    </row>
    <row r="271" spans="39:56" x14ac:dyDescent="0.35">
      <c r="AM271">
        <v>75.705277912389434</v>
      </c>
      <c r="AN271">
        <v>1.1321199406035234</v>
      </c>
      <c r="AO271">
        <f t="shared" si="39"/>
        <v>2.0498667889965492E-2</v>
      </c>
      <c r="AP271">
        <f t="shared" si="40"/>
        <v>2.0446727699017529E-2</v>
      </c>
      <c r="AT271">
        <v>6624.0950460443064</v>
      </c>
      <c r="AU271">
        <v>1.4860713196577442</v>
      </c>
      <c r="AV271">
        <f t="shared" si="41"/>
        <v>2.0534836115324785E-2</v>
      </c>
      <c r="AW271">
        <f t="shared" si="42"/>
        <v>2.1160855784327741E-2</v>
      </c>
      <c r="BA271">
        <v>56.790317412458144</v>
      </c>
      <c r="BB271">
        <v>1.4373624623719559</v>
      </c>
      <c r="BC271">
        <f t="shared" si="43"/>
        <v>2.0499407287470888E-2</v>
      </c>
      <c r="BD271">
        <f t="shared" si="44"/>
        <v>2.3006572061310473E-2</v>
      </c>
    </row>
    <row r="272" spans="39:56" x14ac:dyDescent="0.35">
      <c r="AM272">
        <v>75.705277912389434</v>
      </c>
      <c r="AN272">
        <v>1.1344316237092538</v>
      </c>
      <c r="AO272">
        <f t="shared" si="39"/>
        <v>2.0498667889965492E-2</v>
      </c>
      <c r="AP272">
        <f t="shared" si="40"/>
        <v>2.0405062468604841E-2</v>
      </c>
      <c r="AT272">
        <v>6610.6995050007381</v>
      </c>
      <c r="AU272">
        <v>1.4843608581980396</v>
      </c>
      <c r="AV272">
        <f t="shared" si="41"/>
        <v>2.0534986424981326E-2</v>
      </c>
      <c r="AW272">
        <f t="shared" si="42"/>
        <v>2.1185239900948411E-2</v>
      </c>
      <c r="BA272">
        <v>56.571986418561458</v>
      </c>
      <c r="BB272">
        <v>1.4389106556828073</v>
      </c>
      <c r="BC272">
        <f t="shared" si="43"/>
        <v>2.0499420095036972E-2</v>
      </c>
      <c r="BD272">
        <f t="shared" si="44"/>
        <v>2.2981818181818187E-2</v>
      </c>
    </row>
    <row r="273" spans="39:56" x14ac:dyDescent="0.35">
      <c r="AM273">
        <v>75.705277912389434</v>
      </c>
      <c r="AN273">
        <v>1.1321136771853546</v>
      </c>
      <c r="AO273">
        <f t="shared" si="39"/>
        <v>2.0498667889965492E-2</v>
      </c>
      <c r="AP273">
        <f t="shared" si="40"/>
        <v>2.0446840820524975E-2</v>
      </c>
      <c r="AT273">
        <v>6604.0017344789539</v>
      </c>
      <c r="AU273">
        <v>1.4854563715811024</v>
      </c>
      <c r="AV273">
        <f t="shared" si="41"/>
        <v>2.0535061922625004E-2</v>
      </c>
      <c r="AW273">
        <f t="shared" si="42"/>
        <v>2.1169615938993757E-2</v>
      </c>
      <c r="BA273">
        <v>56.377914423986631</v>
      </c>
      <c r="BB273">
        <v>1.4374363622211721</v>
      </c>
      <c r="BC273">
        <f t="shared" si="43"/>
        <v>2.0499431604673157E-2</v>
      </c>
      <c r="BD273">
        <f t="shared" si="44"/>
        <v>2.3005389273500872E-2</v>
      </c>
    </row>
    <row r="274" spans="39:56" x14ac:dyDescent="0.35">
      <c r="AM274">
        <v>75.693247834856862</v>
      </c>
      <c r="AN274">
        <v>1.134425360291085</v>
      </c>
      <c r="AO274">
        <f t="shared" si="39"/>
        <v>2.049866818138885E-2</v>
      </c>
      <c r="AP274">
        <f t="shared" si="40"/>
        <v>2.0405175129555024E-2</v>
      </c>
      <c r="AT274">
        <v>6597.3039639571707</v>
      </c>
      <c r="AU274">
        <v>1.4841720107503287</v>
      </c>
      <c r="AV274">
        <f t="shared" si="41"/>
        <v>2.0535137650048607E-2</v>
      </c>
      <c r="AW274">
        <f t="shared" si="42"/>
        <v>2.1187935530872344E-2</v>
      </c>
      <c r="BA274">
        <v>56.15958343008996</v>
      </c>
      <c r="BB274">
        <v>1.4389038677013359</v>
      </c>
      <c r="BC274">
        <f t="shared" si="43"/>
        <v>2.0499444695900353E-2</v>
      </c>
      <c r="BD274">
        <f t="shared" si="44"/>
        <v>2.2981926597786407E-2</v>
      </c>
    </row>
    <row r="275" spans="39:56" x14ac:dyDescent="0.35">
      <c r="AM275">
        <v>75.645127524726632</v>
      </c>
      <c r="AN275">
        <v>1.1321074137671856</v>
      </c>
      <c r="AO275">
        <f t="shared" si="39"/>
        <v>2.0498669348472932E-2</v>
      </c>
      <c r="AP275">
        <f t="shared" si="40"/>
        <v>2.0446953943284121E-2</v>
      </c>
      <c r="AT275">
        <v>6597.3039639571707</v>
      </c>
      <c r="AU275">
        <v>1.4842618637560328</v>
      </c>
      <c r="AV275">
        <f t="shared" si="41"/>
        <v>2.0535137650048607E-2</v>
      </c>
      <c r="AW275">
        <f t="shared" si="42"/>
        <v>2.118665287331804E-2</v>
      </c>
      <c r="BA275">
        <v>55.965511435515133</v>
      </c>
      <c r="BB275">
        <v>1.4367754737106002</v>
      </c>
      <c r="BC275">
        <f t="shared" si="43"/>
        <v>2.0499456461395296E-2</v>
      </c>
      <c r="BD275">
        <f t="shared" si="44"/>
        <v>2.3015971300915931E-2</v>
      </c>
    </row>
    <row r="276" spans="39:56" x14ac:dyDescent="0.35">
      <c r="AM276">
        <v>75.645127524726632</v>
      </c>
      <c r="AN276">
        <v>1.134419096872916</v>
      </c>
      <c r="AO276">
        <f t="shared" si="39"/>
        <v>2.0498669348472932E-2</v>
      </c>
      <c r="AP276">
        <f t="shared" si="40"/>
        <v>2.0405287791749268E-2</v>
      </c>
      <c r="AT276">
        <v>6590.6061934353866</v>
      </c>
      <c r="AU276">
        <v>1.4839602073277749</v>
      </c>
      <c r="AV276">
        <f t="shared" si="41"/>
        <v>2.0535213608185266E-2</v>
      </c>
      <c r="AW276">
        <f t="shared" si="42"/>
        <v>2.1190959653244443E-2</v>
      </c>
      <c r="BA276">
        <v>55.747180441618454</v>
      </c>
      <c r="BB276">
        <v>1.4388970797198644</v>
      </c>
      <c r="BC276">
        <f t="shared" si="43"/>
        <v>2.0499469844722399E-2</v>
      </c>
      <c r="BD276">
        <f t="shared" si="44"/>
        <v>2.2982035014777538E-2</v>
      </c>
    </row>
    <row r="277" spans="39:56" x14ac:dyDescent="0.35">
      <c r="AM277">
        <v>75.65715760225919</v>
      </c>
      <c r="AN277">
        <v>1.1321011503490168</v>
      </c>
      <c r="AO277">
        <f t="shared" si="39"/>
        <v>2.049866905649313E-2</v>
      </c>
      <c r="AP277">
        <f t="shared" si="40"/>
        <v>2.0447067067294978E-2</v>
      </c>
      <c r="AT277">
        <v>6583.9084229136024</v>
      </c>
      <c r="AU277">
        <v>1.4839579219686994</v>
      </c>
      <c r="AV277">
        <f t="shared" si="41"/>
        <v>2.0535289797972828E-2</v>
      </c>
      <c r="AW277">
        <f t="shared" si="42"/>
        <v>2.1190992288234456E-2</v>
      </c>
      <c r="BA277">
        <v>55.577367446365486</v>
      </c>
      <c r="BB277">
        <v>1.4370997042476472</v>
      </c>
      <c r="BC277">
        <f t="shared" si="43"/>
        <v>2.0499480363198003E-2</v>
      </c>
      <c r="BD277">
        <f t="shared" si="44"/>
        <v>2.3010778563965602E-2</v>
      </c>
    </row>
    <row r="278" spans="39:56" x14ac:dyDescent="0.35">
      <c r="AM278">
        <v>75.65715760225919</v>
      </c>
      <c r="AN278">
        <v>1.1344128334547472</v>
      </c>
      <c r="AO278">
        <f t="shared" si="39"/>
        <v>2.049866905649313E-2</v>
      </c>
      <c r="AP278">
        <f t="shared" si="40"/>
        <v>2.040540045518759E-2</v>
      </c>
      <c r="AT278">
        <v>6577.2106523918183</v>
      </c>
      <c r="AU278">
        <v>1.4839556366096236</v>
      </c>
      <c r="AV278">
        <f t="shared" si="41"/>
        <v>2.0535366220353932E-2</v>
      </c>
      <c r="AW278">
        <f t="shared" si="42"/>
        <v>2.1191024923324992E-2</v>
      </c>
      <c r="BA278">
        <v>55.346906952807878</v>
      </c>
      <c r="BB278">
        <v>1.438890291738393</v>
      </c>
      <c r="BC278">
        <f t="shared" si="43"/>
        <v>2.0499494793415066E-2</v>
      </c>
      <c r="BD278">
        <f t="shared" si="44"/>
        <v>2.2982143432791577E-2</v>
      </c>
    </row>
    <row r="279" spans="39:56" x14ac:dyDescent="0.35">
      <c r="AM279">
        <v>75.65715760225919</v>
      </c>
      <c r="AN279">
        <v>1.1320948869308478</v>
      </c>
      <c r="AO279">
        <f t="shared" si="39"/>
        <v>2.049866905649313E-2</v>
      </c>
      <c r="AP279">
        <f t="shared" si="40"/>
        <v>2.044718019255758E-2</v>
      </c>
      <c r="AT279">
        <v>6570.5128818700341</v>
      </c>
      <c r="AU279">
        <v>1.4840571248354537</v>
      </c>
      <c r="AV279">
        <f t="shared" si="41"/>
        <v>2.0535442876276015E-2</v>
      </c>
      <c r="AW279">
        <f t="shared" si="42"/>
        <v>2.1189575761101382E-2</v>
      </c>
      <c r="BA279">
        <v>55.16496445789398</v>
      </c>
      <c r="BB279">
        <v>1.4362817390174984</v>
      </c>
      <c r="BC279">
        <f t="shared" si="43"/>
        <v>2.0499506313663422E-2</v>
      </c>
      <c r="BD279">
        <f t="shared" si="44"/>
        <v>2.3023883246892821E-2</v>
      </c>
    </row>
    <row r="280" spans="39:56" x14ac:dyDescent="0.35">
      <c r="AM280">
        <v>75.65715760225919</v>
      </c>
      <c r="AN280">
        <v>1.1344065700365782</v>
      </c>
      <c r="AO280">
        <f t="shared" si="39"/>
        <v>2.049866905649313E-2</v>
      </c>
      <c r="AP280">
        <f t="shared" si="40"/>
        <v>2.040551311987002E-2</v>
      </c>
      <c r="AT280">
        <v>6563.8151113482509</v>
      </c>
      <c r="AU280">
        <v>1.4839510658914723</v>
      </c>
      <c r="AV280">
        <f t="shared" si="41"/>
        <v>2.0535519766691327E-2</v>
      </c>
      <c r="AW280">
        <f t="shared" si="42"/>
        <v>2.1191090193807615E-2</v>
      </c>
      <c r="BA280">
        <v>54.849597466709895</v>
      </c>
      <c r="BB280">
        <v>1.4421903820637996</v>
      </c>
      <c r="BC280">
        <f t="shared" si="43"/>
        <v>2.049952655432279E-2</v>
      </c>
      <c r="BD280">
        <f t="shared" si="44"/>
        <v>2.2929554572026101E-2</v>
      </c>
    </row>
    <row r="281" spans="39:56" x14ac:dyDescent="0.35">
      <c r="AM281">
        <v>75.65715760225919</v>
      </c>
      <c r="AN281">
        <v>1.1320886235126788</v>
      </c>
      <c r="AO281">
        <f t="shared" si="39"/>
        <v>2.049866905649313E-2</v>
      </c>
      <c r="AP281">
        <f t="shared" si="40"/>
        <v>2.0447293319071937E-2</v>
      </c>
      <c r="AT281">
        <v>6563.8151113482509</v>
      </c>
      <c r="AU281">
        <v>1.4850236232996923</v>
      </c>
      <c r="AV281">
        <f t="shared" si="41"/>
        <v>2.0535519766691327E-2</v>
      </c>
      <c r="AW281">
        <f t="shared" si="42"/>
        <v>2.1175784941810934E-2</v>
      </c>
      <c r="BA281">
        <v>54.558489474847654</v>
      </c>
      <c r="BB281">
        <v>1.4360729007714765</v>
      </c>
      <c r="BC281">
        <f t="shared" si="43"/>
        <v>2.0499545550376749E-2</v>
      </c>
      <c r="BD281">
        <f t="shared" si="44"/>
        <v>2.3027231452538446E-2</v>
      </c>
    </row>
    <row r="282" spans="39:56" x14ac:dyDescent="0.35">
      <c r="AM282">
        <v>75.645127524726632</v>
      </c>
      <c r="AN282">
        <v>1.1344003066184092</v>
      </c>
      <c r="AO282">
        <f t="shared" si="39"/>
        <v>2.0498669348472932E-2</v>
      </c>
      <c r="AP282">
        <f t="shared" si="40"/>
        <v>2.0405625785796567E-2</v>
      </c>
      <c r="AT282">
        <v>6557.1173408264667</v>
      </c>
      <c r="AU282">
        <v>1.4839464951733212</v>
      </c>
      <c r="AV282">
        <f t="shared" si="41"/>
        <v>2.0535596892556979E-2</v>
      </c>
      <c r="AW282">
        <f t="shared" si="42"/>
        <v>2.1191155464692319E-2</v>
      </c>
      <c r="BA282">
        <v>54.267381482985421</v>
      </c>
      <c r="BB282">
        <v>1.4388767157754498</v>
      </c>
      <c r="BC282">
        <f t="shared" si="43"/>
        <v>2.049956485293504E-2</v>
      </c>
      <c r="BD282">
        <f t="shared" si="44"/>
        <v>2.2982360271888477E-2</v>
      </c>
    </row>
    <row r="283" spans="39:56" x14ac:dyDescent="0.35">
      <c r="AM283">
        <v>75.633097447194075</v>
      </c>
      <c r="AN283">
        <v>1.1320823600945098</v>
      </c>
      <c r="AO283">
        <f t="shared" si="39"/>
        <v>2.0498669640592059E-2</v>
      </c>
      <c r="AP283">
        <f t="shared" si="40"/>
        <v>2.0447406446838075E-2</v>
      </c>
      <c r="AT283">
        <v>6550.4195703046826</v>
      </c>
      <c r="AU283">
        <v>1.4839442098142457</v>
      </c>
      <c r="AV283">
        <f t="shared" si="41"/>
        <v>2.0535674254834976E-2</v>
      </c>
      <c r="AW283">
        <f t="shared" si="42"/>
        <v>2.119118810028545E-2</v>
      </c>
      <c r="BA283">
        <v>54.036920989427813</v>
      </c>
      <c r="BB283">
        <v>1.4371600281339203</v>
      </c>
      <c r="BC283">
        <f t="shared" si="43"/>
        <v>2.0499580355869351E-2</v>
      </c>
      <c r="BD283">
        <f t="shared" si="44"/>
        <v>2.3009812701040126E-2</v>
      </c>
    </row>
    <row r="284" spans="39:56" x14ac:dyDescent="0.35">
      <c r="AM284">
        <v>75.597007214596402</v>
      </c>
      <c r="AN284">
        <v>1.1343940432002402</v>
      </c>
      <c r="AO284">
        <f t="shared" si="39"/>
        <v>2.0498670517786335E-2</v>
      </c>
      <c r="AP284">
        <f t="shared" si="40"/>
        <v>2.0405738452967261E-2</v>
      </c>
      <c r="AT284">
        <v>6543.7217997828984</v>
      </c>
      <c r="AU284">
        <v>1.4839419244551699</v>
      </c>
      <c r="AV284">
        <f t="shared" si="41"/>
        <v>2.0535751854492239E-2</v>
      </c>
      <c r="AW284">
        <f t="shared" si="42"/>
        <v>2.1191220735979108E-2</v>
      </c>
      <c r="BA284">
        <v>53.806460495870205</v>
      </c>
      <c r="BB284">
        <v>1.4388699277939783</v>
      </c>
      <c r="BC284">
        <f t="shared" si="43"/>
        <v>2.0499596058421637E-2</v>
      </c>
      <c r="BD284">
        <f t="shared" si="44"/>
        <v>2.298246869297136E-2</v>
      </c>
    </row>
    <row r="285" spans="39:56" x14ac:dyDescent="0.35">
      <c r="AM285">
        <v>75.597007214596402</v>
      </c>
      <c r="AN285">
        <v>1.132076096676341</v>
      </c>
      <c r="AO285">
        <f t="shared" si="39"/>
        <v>2.0498670517786335E-2</v>
      </c>
      <c r="AP285">
        <f t="shared" si="40"/>
        <v>2.044751957585601E-2</v>
      </c>
      <c r="AT285">
        <v>6543.7217997828984</v>
      </c>
      <c r="AU285">
        <v>1.4839396390960944</v>
      </c>
      <c r="AV285">
        <f t="shared" si="41"/>
        <v>2.0535751854492239E-2</v>
      </c>
      <c r="AW285">
        <f t="shared" si="42"/>
        <v>2.1191253371773282E-2</v>
      </c>
      <c r="BA285">
        <v>53.660906499939095</v>
      </c>
      <c r="BB285">
        <v>1.4363420629037715</v>
      </c>
      <c r="BC285">
        <f t="shared" si="43"/>
        <v>2.0499606080225816E-2</v>
      </c>
      <c r="BD285">
        <f t="shared" si="44"/>
        <v>2.302291628355559E-2</v>
      </c>
    </row>
    <row r="286" spans="39:56" x14ac:dyDescent="0.35">
      <c r="AM286">
        <v>75.597007214596402</v>
      </c>
      <c r="AN286">
        <v>1.1343877797820714</v>
      </c>
      <c r="AO286">
        <f t="shared" si="39"/>
        <v>2.0498670517786335E-2</v>
      </c>
      <c r="AP286">
        <f t="shared" si="40"/>
        <v>2.0405851121382108E-2</v>
      </c>
      <c r="AT286">
        <v>6537.0240292611152</v>
      </c>
      <c r="AU286">
        <v>1.4839373537370186</v>
      </c>
      <c r="AV286">
        <f t="shared" si="41"/>
        <v>2.0535829692500625E-2</v>
      </c>
      <c r="AW286">
        <f t="shared" si="42"/>
        <v>2.1191286007667984E-2</v>
      </c>
      <c r="BA286">
        <v>53.503223004347035</v>
      </c>
      <c r="BB286">
        <v>1.4388631398125069</v>
      </c>
      <c r="BC286">
        <f t="shared" si="43"/>
        <v>2.0499617029607318E-2</v>
      </c>
      <c r="BD286">
        <f t="shared" si="44"/>
        <v>2.2982577115077212E-2</v>
      </c>
    </row>
    <row r="287" spans="39:56" x14ac:dyDescent="0.35">
      <c r="AM287">
        <v>75.597007214596402</v>
      </c>
      <c r="AN287">
        <v>1.132069833258172</v>
      </c>
      <c r="AO287">
        <f t="shared" si="39"/>
        <v>2.0498670517786335E-2</v>
      </c>
      <c r="AP287">
        <f t="shared" si="40"/>
        <v>2.0447632706125769E-2</v>
      </c>
      <c r="AT287">
        <v>6530.326258739331</v>
      </c>
      <c r="AU287">
        <v>1.4839350683779431</v>
      </c>
      <c r="AV287">
        <f t="shared" si="41"/>
        <v>2.0535907769836985E-2</v>
      </c>
      <c r="AW287">
        <f t="shared" si="42"/>
        <v>2.1191318643663203E-2</v>
      </c>
      <c r="BA287">
        <v>53.381928007737777</v>
      </c>
      <c r="BB287">
        <v>1.4360565050810303</v>
      </c>
      <c r="BC287">
        <f t="shared" si="43"/>
        <v>2.0499625518312758E-2</v>
      </c>
      <c r="BD287">
        <f t="shared" si="44"/>
        <v>2.3027494358181359E-2</v>
      </c>
    </row>
    <row r="288" spans="39:56" x14ac:dyDescent="0.35">
      <c r="AM288">
        <v>75.597007214596402</v>
      </c>
      <c r="AN288">
        <v>1.1343815163639024</v>
      </c>
      <c r="AO288">
        <f t="shared" si="39"/>
        <v>2.0498670517786335E-2</v>
      </c>
      <c r="AP288">
        <f t="shared" si="40"/>
        <v>2.0405963791041148E-2</v>
      </c>
      <c r="AT288">
        <v>6530.326258739331</v>
      </c>
      <c r="AU288">
        <v>1.4807881289308171</v>
      </c>
      <c r="AV288">
        <f t="shared" si="41"/>
        <v>2.0535907769836985E-2</v>
      </c>
      <c r="AW288">
        <f t="shared" si="42"/>
        <v>2.1236353983475464E-2</v>
      </c>
      <c r="BA288">
        <v>53.102949515536466</v>
      </c>
      <c r="BB288">
        <v>1.4388563518310353</v>
      </c>
      <c r="BC288">
        <f t="shared" si="43"/>
        <v>2.0499645263541193E-2</v>
      </c>
      <c r="BD288">
        <f t="shared" si="44"/>
        <v>2.2982685538206059E-2</v>
      </c>
    </row>
    <row r="289" spans="39:56" x14ac:dyDescent="0.35">
      <c r="AM289">
        <v>75.597007214596402</v>
      </c>
      <c r="AN289">
        <v>1.1320635698400032</v>
      </c>
      <c r="AO289">
        <f t="shared" si="39"/>
        <v>2.0498670517786335E-2</v>
      </c>
      <c r="AP289">
        <f t="shared" si="40"/>
        <v>2.0447745837647364E-2</v>
      </c>
      <c r="AT289">
        <v>6523.6284882175469</v>
      </c>
      <c r="AU289">
        <v>1.4839304976597918</v>
      </c>
      <c r="AV289">
        <f t="shared" si="41"/>
        <v>2.0535986087483159E-2</v>
      </c>
      <c r="AW289">
        <f t="shared" si="42"/>
        <v>2.1191383915955219E-2</v>
      </c>
      <c r="BA289">
        <v>52.872489021978865</v>
      </c>
      <c r="BB289">
        <v>1.436376767364109</v>
      </c>
      <c r="BC289">
        <f t="shared" si="43"/>
        <v>2.0499661811096016E-2</v>
      </c>
      <c r="BD289">
        <f t="shared" si="44"/>
        <v>2.3022360024290492E-2</v>
      </c>
    </row>
    <row r="290" spans="39:56" x14ac:dyDescent="0.35">
      <c r="AM290">
        <v>75.60903729212896</v>
      </c>
      <c r="AN290">
        <v>1.1343752529457336</v>
      </c>
      <c r="AO290">
        <f t="shared" si="39"/>
        <v>2.0498670225248674E-2</v>
      </c>
      <c r="AP290">
        <f t="shared" si="40"/>
        <v>2.0406076461944384E-2</v>
      </c>
      <c r="AT290">
        <v>6523.6284882175469</v>
      </c>
      <c r="AU290">
        <v>1.4807835582126658</v>
      </c>
      <c r="AV290">
        <f t="shared" si="41"/>
        <v>2.0535986087483159E-2</v>
      </c>
      <c r="AW290">
        <f t="shared" si="42"/>
        <v>2.1236419533493277E-2</v>
      </c>
      <c r="BA290">
        <v>52.654158028082186</v>
      </c>
      <c r="BB290">
        <v>1.4388495638495638</v>
      </c>
      <c r="BC290">
        <f t="shared" si="43"/>
        <v>2.0499677688564123E-2</v>
      </c>
      <c r="BD290">
        <f t="shared" si="44"/>
        <v>2.298279396235791E-2</v>
      </c>
    </row>
    <row r="291" spans="39:56" x14ac:dyDescent="0.35">
      <c r="AM291">
        <v>75.60903729212896</v>
      </c>
      <c r="AN291">
        <v>1.1320573064218342</v>
      </c>
      <c r="AO291">
        <f t="shared" si="39"/>
        <v>2.0498670225248674E-2</v>
      </c>
      <c r="AP291">
        <f t="shared" si="40"/>
        <v>2.044785897042083E-2</v>
      </c>
      <c r="AT291">
        <v>6516.9307176957627</v>
      </c>
      <c r="AU291">
        <v>1.4807812728535903</v>
      </c>
      <c r="AV291">
        <f t="shared" si="41"/>
        <v>2.0536064646426041E-2</v>
      </c>
      <c r="AW291">
        <f t="shared" si="42"/>
        <v>2.1236452308653935E-2</v>
      </c>
      <c r="BA291">
        <v>52.460086033507359</v>
      </c>
      <c r="BB291">
        <v>1.4364953100704683</v>
      </c>
      <c r="BC291">
        <f t="shared" si="43"/>
        <v>2.0499691968601821E-2</v>
      </c>
      <c r="BD291">
        <f t="shared" si="44"/>
        <v>2.3020460169244028E-2</v>
      </c>
    </row>
    <row r="292" spans="39:56" x14ac:dyDescent="0.35">
      <c r="AM292">
        <v>75.621067369661517</v>
      </c>
      <c r="AN292">
        <v>1.1343689895275646</v>
      </c>
      <c r="AO292">
        <f t="shared" si="39"/>
        <v>2.0498669932850613E-2</v>
      </c>
      <c r="AP292">
        <f t="shared" si="40"/>
        <v>2.0406189134091854E-2</v>
      </c>
      <c r="AT292">
        <v>6510.2329471739795</v>
      </c>
      <c r="AU292">
        <v>1.4807789874945148</v>
      </c>
      <c r="AV292">
        <f t="shared" si="41"/>
        <v>2.0536143447657588E-2</v>
      </c>
      <c r="AW292">
        <f t="shared" si="42"/>
        <v>2.1236485083915756E-2</v>
      </c>
      <c r="BA292">
        <v>52.241755039610688</v>
      </c>
      <c r="BB292">
        <v>1.4388427758680922</v>
      </c>
      <c r="BC292">
        <f t="shared" si="43"/>
        <v>2.0499708224243875E-2</v>
      </c>
      <c r="BD292">
        <f t="shared" si="44"/>
        <v>2.298290238753278E-2</v>
      </c>
    </row>
    <row r="293" spans="39:56" x14ac:dyDescent="0.35">
      <c r="AM293">
        <v>75.65715760225919</v>
      </c>
      <c r="AN293">
        <v>1.1320510430036654</v>
      </c>
      <c r="AO293">
        <f t="shared" si="39"/>
        <v>2.049866905649313E-2</v>
      </c>
      <c r="AP293">
        <f t="shared" si="40"/>
        <v>2.0447972104446172E-2</v>
      </c>
      <c r="AT293">
        <v>6510.2329471739795</v>
      </c>
      <c r="AU293">
        <v>1.4839213562234894</v>
      </c>
      <c r="AV293">
        <f t="shared" si="41"/>
        <v>2.0536143447657588E-2</v>
      </c>
      <c r="AW293">
        <f t="shared" si="42"/>
        <v>2.1191514461745546E-2</v>
      </c>
      <c r="BA293">
        <v>52.047683045035861</v>
      </c>
      <c r="BB293">
        <v>1.4358142826710074</v>
      </c>
      <c r="BC293">
        <f t="shared" si="43"/>
        <v>2.0499722845762507E-2</v>
      </c>
      <c r="BD293">
        <f t="shared" si="44"/>
        <v>2.3031379105148672E-2</v>
      </c>
    </row>
    <row r="294" spans="39:56" x14ac:dyDescent="0.35">
      <c r="AM294">
        <v>75.65715760225919</v>
      </c>
      <c r="AN294">
        <v>1.1343627261093956</v>
      </c>
      <c r="AO294">
        <f t="shared" si="39"/>
        <v>2.049866905649313E-2</v>
      </c>
      <c r="AP294">
        <f t="shared" si="40"/>
        <v>2.0406301807483564E-2</v>
      </c>
      <c r="AT294">
        <v>6503.5351766521953</v>
      </c>
      <c r="AU294">
        <v>1.4807744167763635</v>
      </c>
      <c r="AV294">
        <f t="shared" si="41"/>
        <v>2.053622249217486E-2</v>
      </c>
      <c r="AW294">
        <f t="shared" si="42"/>
        <v>2.1236550634742907E-2</v>
      </c>
      <c r="BA294">
        <v>51.841481550800104</v>
      </c>
      <c r="BB294">
        <v>1.4388359878866206</v>
      </c>
      <c r="BC294">
        <f t="shared" si="43"/>
        <v>2.0499738561390271E-2</v>
      </c>
      <c r="BD294">
        <f t="shared" si="44"/>
        <v>2.2983010813730682E-2</v>
      </c>
    </row>
    <row r="295" spans="39:56" x14ac:dyDescent="0.35">
      <c r="AM295">
        <v>75.65715760225919</v>
      </c>
      <c r="AN295">
        <v>1.1320447795854964</v>
      </c>
      <c r="AO295">
        <f t="shared" si="39"/>
        <v>2.049866905649313E-2</v>
      </c>
      <c r="AP295">
        <f t="shared" si="40"/>
        <v>2.0448085239723423E-2</v>
      </c>
      <c r="AT295">
        <v>6490.139635608627</v>
      </c>
      <c r="AU295">
        <v>1.4807721314172879</v>
      </c>
      <c r="AV295">
        <f t="shared" si="41"/>
        <v>2.0536381315080492E-2</v>
      </c>
      <c r="AW295">
        <f t="shared" si="42"/>
        <v>2.1236583410308232E-2</v>
      </c>
      <c r="BA295">
        <v>51.69592755486898</v>
      </c>
      <c r="BB295">
        <v>1.4355572003773664</v>
      </c>
      <c r="BC295">
        <f t="shared" si="43"/>
        <v>2.049974976817296E-2</v>
      </c>
      <c r="BD295">
        <f t="shared" si="44"/>
        <v>2.3035503607999906E-2</v>
      </c>
    </row>
    <row r="296" spans="39:56" x14ac:dyDescent="0.35">
      <c r="AM296">
        <v>75.693247834856862</v>
      </c>
      <c r="AN296">
        <v>1.1343564626912268</v>
      </c>
      <c r="AO296">
        <f t="shared" si="39"/>
        <v>2.049866818138885E-2</v>
      </c>
      <c r="AP296">
        <f t="shared" si="40"/>
        <v>2.040641448211954E-2</v>
      </c>
      <c r="AT296">
        <v>6483.4418650868438</v>
      </c>
      <c r="AU296">
        <v>1.4807698460582122</v>
      </c>
      <c r="AV296">
        <f t="shared" si="41"/>
        <v>2.0536461095488772E-2</v>
      </c>
      <c r="AW296">
        <f t="shared" si="42"/>
        <v>2.1236616185974728E-2</v>
      </c>
      <c r="BA296">
        <v>51.416949062667676</v>
      </c>
      <c r="BB296">
        <v>1.438829199905149</v>
      </c>
      <c r="BC296">
        <f t="shared" si="43"/>
        <v>2.0499771514454375E-2</v>
      </c>
      <c r="BD296">
        <f t="shared" si="44"/>
        <v>2.298311924095163E-2</v>
      </c>
    </row>
    <row r="297" spans="39:56" x14ac:dyDescent="0.35">
      <c r="AM297">
        <v>75.705277912389434</v>
      </c>
      <c r="AN297">
        <v>1.1320385161673274</v>
      </c>
      <c r="AO297">
        <f t="shared" si="39"/>
        <v>2.0498667889965492E-2</v>
      </c>
      <c r="AP297">
        <f t="shared" si="40"/>
        <v>2.0448198376252596E-2</v>
      </c>
      <c r="AT297">
        <v>6483.4418650868438</v>
      </c>
      <c r="AU297">
        <v>1.4807675606991366</v>
      </c>
      <c r="AV297">
        <f t="shared" si="41"/>
        <v>2.0536461095488772E-2</v>
      </c>
      <c r="AW297">
        <f t="shared" si="42"/>
        <v>2.1236648961742394E-2</v>
      </c>
      <c r="BA297">
        <v>51.174359069449146</v>
      </c>
      <c r="BB297">
        <v>1.4360834117345194</v>
      </c>
      <c r="BC297">
        <f t="shared" si="43"/>
        <v>2.0499790714056734E-2</v>
      </c>
      <c r="BD297">
        <f t="shared" si="44"/>
        <v>2.3027062911925276E-2</v>
      </c>
    </row>
    <row r="298" spans="39:56" x14ac:dyDescent="0.35">
      <c r="AM298">
        <v>75.705277912389434</v>
      </c>
      <c r="AN298">
        <v>1.1343501992730578</v>
      </c>
      <c r="AO298">
        <f t="shared" si="39"/>
        <v>2.0498667889965492E-2</v>
      </c>
      <c r="AP298">
        <f t="shared" si="40"/>
        <v>2.0406527157999805E-2</v>
      </c>
      <c r="AT298">
        <v>6476.7440945650596</v>
      </c>
      <c r="AU298">
        <v>1.4807652753400609</v>
      </c>
      <c r="AV298">
        <f t="shared" si="41"/>
        <v>2.0536541123222649E-2</v>
      </c>
      <c r="AW298">
        <f t="shared" si="42"/>
        <v>2.1236681737611233E-2</v>
      </c>
      <c r="BA298">
        <v>50.858992078265047</v>
      </c>
      <c r="BB298">
        <v>1.4388224119236777</v>
      </c>
      <c r="BC298">
        <f t="shared" si="43"/>
        <v>2.0499816085420147E-2</v>
      </c>
      <c r="BD298">
        <f t="shared" si="44"/>
        <v>2.2983227669195635E-2</v>
      </c>
    </row>
    <row r="299" spans="39:56" x14ac:dyDescent="0.35">
      <c r="AM299">
        <v>75.705277912389434</v>
      </c>
      <c r="AN299">
        <v>1.1320322527491584</v>
      </c>
      <c r="AO299">
        <f t="shared" si="39"/>
        <v>2.0498667889965492E-2</v>
      </c>
      <c r="AP299">
        <f t="shared" si="40"/>
        <v>2.0448311514033719E-2</v>
      </c>
      <c r="AT299">
        <v>6470.0463240432755</v>
      </c>
      <c r="AU299">
        <v>1.4807629899809853</v>
      </c>
      <c r="AV299">
        <f t="shared" si="41"/>
        <v>2.0536621399305174E-2</v>
      </c>
      <c r="AW299">
        <f t="shared" si="42"/>
        <v>2.1236714513581237E-2</v>
      </c>
      <c r="BA299">
        <v>50.592143085724672</v>
      </c>
      <c r="BB299">
        <v>1.4355597586736826</v>
      </c>
      <c r="BC299">
        <f t="shared" si="43"/>
        <v>2.0499837925090057E-2</v>
      </c>
      <c r="BD299">
        <f t="shared" si="44"/>
        <v>2.3035462556665283E-2</v>
      </c>
    </row>
    <row r="300" spans="39:56" x14ac:dyDescent="0.35">
      <c r="AM300">
        <v>75.669187679791747</v>
      </c>
      <c r="AN300">
        <v>1.1343439358548888</v>
      </c>
      <c r="AO300">
        <f t="shared" si="39"/>
        <v>2.0498668764652579E-2</v>
      </c>
      <c r="AP300">
        <f t="shared" si="40"/>
        <v>2.0406639835124377E-2</v>
      </c>
      <c r="AT300">
        <v>6463.3485535214913</v>
      </c>
      <c r="AU300">
        <v>1.4807607046219098</v>
      </c>
      <c r="AV300">
        <f t="shared" si="41"/>
        <v>2.0536701924764676E-2</v>
      </c>
      <c r="AW300">
        <f t="shared" si="42"/>
        <v>2.123674728965241E-2</v>
      </c>
      <c r="BA300">
        <v>50.434459590132626</v>
      </c>
      <c r="BB300">
        <v>1.4383658884924706</v>
      </c>
      <c r="BC300">
        <f t="shared" si="43"/>
        <v>2.0499850993596747E-2</v>
      </c>
      <c r="BD300">
        <f t="shared" si="44"/>
        <v>2.2990522323525036E-2</v>
      </c>
    </row>
    <row r="301" spans="39:56" x14ac:dyDescent="0.35">
      <c r="AM301">
        <v>75.65715760225919</v>
      </c>
      <c r="AN301">
        <v>1.1320259893309896</v>
      </c>
      <c r="AO301">
        <f t="shared" si="39"/>
        <v>2.049866905649313E-2</v>
      </c>
      <c r="AP301">
        <f t="shared" si="40"/>
        <v>2.0448424653066802E-2</v>
      </c>
      <c r="AT301">
        <v>6463.3485535214913</v>
      </c>
      <c r="AU301">
        <v>1.4807584192628342</v>
      </c>
      <c r="AV301">
        <f t="shared" si="41"/>
        <v>2.0536701924764676E-2</v>
      </c>
      <c r="AW301">
        <f t="shared" si="42"/>
        <v>2.1236780065824759E-2</v>
      </c>
      <c r="BA301">
        <v>50.373812091827986</v>
      </c>
      <c r="BB301">
        <v>1.4361948357715761</v>
      </c>
      <c r="BC301">
        <f t="shared" si="43"/>
        <v>2.0499856052651297E-2</v>
      </c>
      <c r="BD301">
        <f t="shared" si="44"/>
        <v>2.3025276407582479E-2</v>
      </c>
    </row>
    <row r="302" spans="39:56" x14ac:dyDescent="0.35">
      <c r="AM302">
        <v>75.645127524726632</v>
      </c>
      <c r="AN302">
        <v>1.13433767243672</v>
      </c>
      <c r="AO302">
        <f t="shared" si="39"/>
        <v>2.0498669348472932E-2</v>
      </c>
      <c r="AP302">
        <f t="shared" si="40"/>
        <v>2.0406752513493272E-2</v>
      </c>
      <c r="AT302">
        <v>6456.6507829997081</v>
      </c>
      <c r="AU302">
        <v>1.4807561339037585</v>
      </c>
      <c r="AV302">
        <f t="shared" si="41"/>
        <v>2.0536782700634811E-2</v>
      </c>
      <c r="AW302">
        <f t="shared" si="42"/>
        <v>2.1236812842098281E-2</v>
      </c>
      <c r="BA302">
        <v>50.21612859623594</v>
      </c>
      <c r="BB302">
        <v>1.4388088359607347</v>
      </c>
      <c r="BC302">
        <f t="shared" si="43"/>
        <v>2.049986929207823E-2</v>
      </c>
      <c r="BD302">
        <f t="shared" si="44"/>
        <v>2.2983444528752894E-2</v>
      </c>
    </row>
    <row r="303" spans="39:56" x14ac:dyDescent="0.35">
      <c r="AM303">
        <v>75.597007214596402</v>
      </c>
      <c r="AN303">
        <v>1.1320197259128206</v>
      </c>
      <c r="AO303">
        <f t="shared" si="39"/>
        <v>2.0498670517786335E-2</v>
      </c>
      <c r="AP303">
        <f t="shared" si="40"/>
        <v>2.0448537793351877E-2</v>
      </c>
      <c r="AT303">
        <v>6449.9530124779239</v>
      </c>
      <c r="AU303">
        <v>1.4807538485446829</v>
      </c>
      <c r="AV303">
        <f t="shared" si="41"/>
        <v>2.0536863727954616E-2</v>
      </c>
      <c r="AW303">
        <f t="shared" si="42"/>
        <v>2.1236845618472971E-2</v>
      </c>
      <c r="BA303">
        <v>50.046315600982979</v>
      </c>
      <c r="BB303">
        <v>1.4357480345625915</v>
      </c>
      <c r="BC303">
        <f t="shared" si="43"/>
        <v>2.0499883690096764E-2</v>
      </c>
      <c r="BD303">
        <f t="shared" si="44"/>
        <v>2.3032441816197683E-2</v>
      </c>
    </row>
    <row r="304" spans="39:56" x14ac:dyDescent="0.35">
      <c r="AM304">
        <v>75.476706439270814</v>
      </c>
      <c r="AN304">
        <v>1.134331409018551</v>
      </c>
      <c r="AO304">
        <f t="shared" si="39"/>
        <v>2.0498673450860448E-2</v>
      </c>
      <c r="AP304">
        <f t="shared" si="40"/>
        <v>2.040686519310652E-2</v>
      </c>
      <c r="AT304">
        <v>6443.2552419561398</v>
      </c>
      <c r="AU304">
        <v>1.4807515631856072</v>
      </c>
      <c r="AV304">
        <f t="shared" si="41"/>
        <v>2.0536945007768485E-2</v>
      </c>
      <c r="AW304">
        <f t="shared" si="42"/>
        <v>2.1236878394948835E-2</v>
      </c>
      <c r="BA304">
        <v>49.840114106747222</v>
      </c>
      <c r="BB304">
        <v>1.4388020479792631</v>
      </c>
      <c r="BC304">
        <f t="shared" si="43"/>
        <v>2.049990137162816E-2</v>
      </c>
      <c r="BD304">
        <f t="shared" si="44"/>
        <v>2.2983552960066173E-2</v>
      </c>
    </row>
    <row r="305" spans="39:56" x14ac:dyDescent="0.35">
      <c r="AM305">
        <v>75.452646284205699</v>
      </c>
      <c r="AN305">
        <v>1.1320134624946518</v>
      </c>
      <c r="AO305">
        <f t="shared" si="39"/>
        <v>2.0498674039159372E-2</v>
      </c>
      <c r="AP305">
        <f t="shared" si="40"/>
        <v>2.0448650934888953E-2</v>
      </c>
      <c r="AT305">
        <v>6436.5574714343556</v>
      </c>
      <c r="AU305">
        <v>1.4807492778265317</v>
      </c>
      <c r="AV305">
        <f t="shared" si="41"/>
        <v>2.0537026541126276E-2</v>
      </c>
      <c r="AW305">
        <f t="shared" si="42"/>
        <v>2.1236911171525874E-2</v>
      </c>
      <c r="BA305">
        <v>49.646042112172395</v>
      </c>
      <c r="BB305">
        <v>1.4361326486975219</v>
      </c>
      <c r="BC305">
        <f t="shared" si="43"/>
        <v>2.049991821471514E-2</v>
      </c>
      <c r="BD305">
        <f t="shared" si="44"/>
        <v>2.3026273442619861E-2</v>
      </c>
    </row>
    <row r="306" spans="39:56" x14ac:dyDescent="0.35">
      <c r="AM306">
        <v>75.452646284205699</v>
      </c>
      <c r="AN306">
        <v>1.1343251456003822</v>
      </c>
      <c r="AO306">
        <f t="shared" si="39"/>
        <v>2.0498674039159372E-2</v>
      </c>
      <c r="AP306">
        <f t="shared" si="40"/>
        <v>2.0406977873964133E-2</v>
      </c>
      <c r="AT306">
        <v>6429.8597009125715</v>
      </c>
      <c r="AU306">
        <v>1.4807469924674561</v>
      </c>
      <c r="AV306">
        <f t="shared" si="41"/>
        <v>2.0537108329083269E-2</v>
      </c>
      <c r="AW306">
        <f t="shared" si="42"/>
        <v>2.1236943948204082E-2</v>
      </c>
      <c r="BA306">
        <v>49.512617615902201</v>
      </c>
      <c r="BB306">
        <v>1.4387952599977916</v>
      </c>
      <c r="BC306">
        <f t="shared" si="43"/>
        <v>2.0499929909395868E-2</v>
      </c>
      <c r="BD306">
        <f t="shared" si="44"/>
        <v>2.2983661392402575E-2</v>
      </c>
    </row>
    <row r="307" spans="39:56" x14ac:dyDescent="0.35">
      <c r="AM307">
        <v>75.452646284205699</v>
      </c>
      <c r="AN307">
        <v>1.1320071990764828</v>
      </c>
      <c r="AO307">
        <f t="shared" si="39"/>
        <v>2.0498674039159372E-2</v>
      </c>
      <c r="AP307">
        <f t="shared" si="40"/>
        <v>2.0448764077678063E-2</v>
      </c>
      <c r="AT307">
        <v>6429.8597009125715</v>
      </c>
      <c r="AU307">
        <v>1.4807447071083804</v>
      </c>
      <c r="AV307">
        <f t="shared" si="41"/>
        <v>2.0537108329083269E-2</v>
      </c>
      <c r="AW307">
        <f t="shared" si="42"/>
        <v>2.123697672498347E-2</v>
      </c>
      <c r="BA307">
        <v>49.379193119632014</v>
      </c>
      <c r="BB307">
        <v>1.4359363765890663</v>
      </c>
      <c r="BC307">
        <f t="shared" si="43"/>
        <v>2.0499941698996306E-2</v>
      </c>
      <c r="BD307">
        <f t="shared" si="44"/>
        <v>2.3029420807163404E-2</v>
      </c>
    </row>
    <row r="308" spans="39:56" x14ac:dyDescent="0.35">
      <c r="AM308">
        <v>75.428586129140584</v>
      </c>
      <c r="AN308">
        <v>1.1343188821822132</v>
      </c>
      <c r="AO308">
        <f t="shared" si="39"/>
        <v>2.0498674628021331E-2</v>
      </c>
      <c r="AP308">
        <f t="shared" si="40"/>
        <v>2.040709055606614E-2</v>
      </c>
      <c r="AT308">
        <v>6429.8597009125715</v>
      </c>
      <c r="AU308">
        <v>1.4807424217493048</v>
      </c>
      <c r="AV308">
        <f t="shared" si="41"/>
        <v>2.0537108329083269E-2</v>
      </c>
      <c r="AW308">
        <f t="shared" si="42"/>
        <v>2.1237009501864027E-2</v>
      </c>
      <c r="BA308">
        <v>49.245768623361819</v>
      </c>
      <c r="BB308">
        <v>1.43878847201632</v>
      </c>
      <c r="BC308">
        <f t="shared" si="43"/>
        <v>2.049995358454644E-2</v>
      </c>
      <c r="BD308">
        <f t="shared" si="44"/>
        <v>2.2983769825762109E-2</v>
      </c>
    </row>
    <row r="309" spans="39:56" x14ac:dyDescent="0.35">
      <c r="AM309">
        <v>75.392495896542911</v>
      </c>
      <c r="AN309">
        <v>1.1320009356583141</v>
      </c>
      <c r="AO309">
        <f t="shared" si="39"/>
        <v>2.0498675512371545E-2</v>
      </c>
      <c r="AP309">
        <f t="shared" si="40"/>
        <v>2.044887722171922E-2</v>
      </c>
      <c r="AT309">
        <v>6429.8597009125715</v>
      </c>
      <c r="AU309">
        <v>1.4807401363902293</v>
      </c>
      <c r="AV309">
        <f t="shared" si="41"/>
        <v>2.0537108329083269E-2</v>
      </c>
      <c r="AW309">
        <f t="shared" si="42"/>
        <v>2.123704227884576E-2</v>
      </c>
      <c r="BA309">
        <v>48.991049130482359</v>
      </c>
      <c r="BB309">
        <v>1.4365631864911927</v>
      </c>
      <c r="BC309">
        <f t="shared" si="43"/>
        <v>2.0499976545370193E-2</v>
      </c>
      <c r="BD309">
        <f t="shared" si="44"/>
        <v>2.3019372471567788E-2</v>
      </c>
    </row>
    <row r="310" spans="39:56" x14ac:dyDescent="0.35">
      <c r="AM310">
        <v>75.404525974075469</v>
      </c>
      <c r="AN310">
        <v>1.1343126187640442</v>
      </c>
      <c r="AO310">
        <f t="shared" si="39"/>
        <v>2.0498675217447051E-2</v>
      </c>
      <c r="AP310">
        <f t="shared" si="40"/>
        <v>2.0407203239412558E-2</v>
      </c>
      <c r="AT310">
        <v>6423.1619303907883</v>
      </c>
      <c r="AU310">
        <v>1.4775931969431033</v>
      </c>
      <c r="AV310">
        <f t="shared" si="41"/>
        <v>2.0537190372700281E-2</v>
      </c>
      <c r="AW310">
        <f t="shared" si="42"/>
        <v>2.1282272377512866E-2</v>
      </c>
      <c r="BA310">
        <v>48.772718136585688</v>
      </c>
      <c r="BB310">
        <v>1.4387816840348484</v>
      </c>
      <c r="BC310">
        <f t="shared" si="43"/>
        <v>2.0499996513058297E-2</v>
      </c>
      <c r="BD310">
        <f t="shared" si="44"/>
        <v>2.2983878260144794E-2</v>
      </c>
    </row>
    <row r="311" spans="39:56" x14ac:dyDescent="0.35">
      <c r="AM311">
        <v>75.392495896542911</v>
      </c>
      <c r="AN311">
        <v>1.1319946722401451</v>
      </c>
      <c r="AO311">
        <f t="shared" si="39"/>
        <v>2.0498675512371545E-2</v>
      </c>
      <c r="AP311">
        <f t="shared" si="40"/>
        <v>2.0448990367012452E-2</v>
      </c>
      <c r="AT311">
        <v>6416.4641598690041</v>
      </c>
      <c r="AU311">
        <v>1.480735565672078</v>
      </c>
      <c r="AV311">
        <f t="shared" si="41"/>
        <v>2.0537272673043613E-2</v>
      </c>
      <c r="AW311">
        <f t="shared" si="42"/>
        <v>2.1237107833112757E-2</v>
      </c>
      <c r="BA311">
        <v>48.59077564167179</v>
      </c>
      <c r="BB311">
        <v>1.4364796789330017</v>
      </c>
      <c r="BC311">
        <f t="shared" si="43"/>
        <v>2.0500013358801888E-2</v>
      </c>
      <c r="BD311">
        <f t="shared" si="44"/>
        <v>2.3020710667724952E-2</v>
      </c>
    </row>
    <row r="312" spans="39:56" x14ac:dyDescent="0.35">
      <c r="AM312">
        <v>75.33234550888011</v>
      </c>
      <c r="AN312">
        <v>1.1343063553458754</v>
      </c>
      <c r="AO312">
        <f t="shared" si="39"/>
        <v>2.0498676989113954E-2</v>
      </c>
      <c r="AP312">
        <f t="shared" si="40"/>
        <v>2.04073159240034E-2</v>
      </c>
      <c r="AT312">
        <v>6409.76638934722</v>
      </c>
      <c r="AU312">
        <v>1.477588626224952</v>
      </c>
      <c r="AV312">
        <f t="shared" si="41"/>
        <v>2.0537355231185168E-2</v>
      </c>
      <c r="AW312">
        <f t="shared" si="42"/>
        <v>2.1282338211309183E-2</v>
      </c>
      <c r="BA312">
        <v>48.469480645062525</v>
      </c>
      <c r="BB312">
        <v>1.4387748960533771</v>
      </c>
      <c r="BC312">
        <f t="shared" si="43"/>
        <v>2.0500024694834834E-2</v>
      </c>
      <c r="BD312">
        <f t="shared" si="44"/>
        <v>2.2983986695550636E-2</v>
      </c>
    </row>
    <row r="313" spans="39:56" x14ac:dyDescent="0.35">
      <c r="AM313">
        <v>75.296255276282452</v>
      </c>
      <c r="AN313">
        <v>1.131988408821976</v>
      </c>
      <c r="AO313">
        <f t="shared" si="39"/>
        <v>2.0498677876858603E-2</v>
      </c>
      <c r="AP313">
        <f t="shared" si="40"/>
        <v>2.0449103513557772E-2</v>
      </c>
      <c r="AT313">
        <v>6409.76638934722</v>
      </c>
      <c r="AU313">
        <v>1.4807309949539267</v>
      </c>
      <c r="AV313">
        <f t="shared" si="41"/>
        <v>2.0537355231185168E-2</v>
      </c>
      <c r="AW313">
        <f t="shared" si="42"/>
        <v>2.1237173387784459E-2</v>
      </c>
      <c r="BA313">
        <v>48.408833146757893</v>
      </c>
      <c r="BB313">
        <v>1.4358310258721649</v>
      </c>
      <c r="BC313">
        <f t="shared" si="43"/>
        <v>2.0500030394830102E-2</v>
      </c>
      <c r="BD313">
        <f t="shared" si="44"/>
        <v>2.3031110536628877E-2</v>
      </c>
    </row>
    <row r="314" spans="39:56" x14ac:dyDescent="0.35">
      <c r="AM314">
        <v>75.260165043684779</v>
      </c>
      <c r="AN314">
        <v>1.1343000919277064</v>
      </c>
      <c r="AO314">
        <f t="shared" si="39"/>
        <v>2.0498678765880653E-2</v>
      </c>
      <c r="AP314">
        <f t="shared" si="40"/>
        <v>2.0407428609838699E-2</v>
      </c>
      <c r="AT314">
        <v>6409.76638934722</v>
      </c>
      <c r="AU314">
        <v>1.4775840555068007</v>
      </c>
      <c r="AV314">
        <f t="shared" si="41"/>
        <v>2.0537355231185168E-2</v>
      </c>
      <c r="AW314">
        <f t="shared" si="42"/>
        <v>2.1282404045512796E-2</v>
      </c>
      <c r="BA314">
        <v>48.372444647775112</v>
      </c>
      <c r="BB314">
        <v>1.4387681080719055</v>
      </c>
      <c r="BC314">
        <f t="shared" si="43"/>
        <v>2.0500033825122093E-2</v>
      </c>
      <c r="BD314">
        <f t="shared" si="44"/>
        <v>2.2984095131979659E-2</v>
      </c>
    </row>
    <row r="315" spans="39:56" x14ac:dyDescent="0.35">
      <c r="AM315">
        <v>75.163924423424305</v>
      </c>
      <c r="AN315">
        <v>1.131982145403807</v>
      </c>
      <c r="AO315">
        <f t="shared" si="39"/>
        <v>2.0498681142869807E-2</v>
      </c>
      <c r="AP315">
        <f t="shared" si="40"/>
        <v>2.0449216661355206E-2</v>
      </c>
      <c r="AT315">
        <v>6409.76638934722</v>
      </c>
      <c r="AU315">
        <v>1.4807264242357754</v>
      </c>
      <c r="AV315">
        <f t="shared" si="41"/>
        <v>2.0537355231185168E-2</v>
      </c>
      <c r="AW315">
        <f t="shared" si="42"/>
        <v>2.1237238942860871E-2</v>
      </c>
      <c r="BA315">
        <v>48.275408650487698</v>
      </c>
      <c r="BB315">
        <v>1.4354126307478363</v>
      </c>
      <c r="BC315">
        <f t="shared" si="43"/>
        <v>2.0500043010517572E-2</v>
      </c>
      <c r="BD315">
        <f t="shared" si="44"/>
        <v>2.3037823661586805E-2</v>
      </c>
    </row>
    <row r="316" spans="39:56" x14ac:dyDescent="0.35">
      <c r="AM316">
        <v>75.115804113294061</v>
      </c>
      <c r="AN316">
        <v>1.1319790136947228</v>
      </c>
      <c r="AO316">
        <f t="shared" si="39"/>
        <v>2.0498682334791903E-2</v>
      </c>
      <c r="AP316">
        <f t="shared" si="40"/>
        <v>2.0449273235723469E-2</v>
      </c>
      <c r="AT316">
        <v>6409.76638934722</v>
      </c>
      <c r="AU316">
        <v>1.4775794847886494</v>
      </c>
      <c r="AV316">
        <f t="shared" si="41"/>
        <v>2.0537355231185168E-2</v>
      </c>
      <c r="AW316">
        <f t="shared" si="42"/>
        <v>2.1282469880123708E-2</v>
      </c>
      <c r="BA316">
        <v>48.190502152861207</v>
      </c>
      <c r="BB316">
        <v>1.4385417433708572</v>
      </c>
      <c r="BC316">
        <f t="shared" si="43"/>
        <v>2.0500051093293812E-2</v>
      </c>
      <c r="BD316">
        <f t="shared" si="44"/>
        <v>2.2987711841642337E-2</v>
      </c>
    </row>
    <row r="317" spans="39:56" x14ac:dyDescent="0.35">
      <c r="AM317">
        <v>75.019563493033601</v>
      </c>
      <c r="AN317">
        <v>1.1319758819856383</v>
      </c>
      <c r="AO317">
        <f t="shared" si="39"/>
        <v>2.0498684725520439E-2</v>
      </c>
      <c r="AP317">
        <f t="shared" si="40"/>
        <v>2.044932981040477E-2</v>
      </c>
      <c r="AT317">
        <v>6409.76638934722</v>
      </c>
      <c r="AU317">
        <v>1.4807218535176241</v>
      </c>
      <c r="AV317">
        <f t="shared" si="41"/>
        <v>2.0537355231185168E-2</v>
      </c>
      <c r="AW317">
        <f t="shared" si="42"/>
        <v>2.1237304498341998E-2</v>
      </c>
      <c r="BA317">
        <v>48.081336655912871</v>
      </c>
      <c r="BB317">
        <v>1.4354381311261533</v>
      </c>
      <c r="BC317">
        <f t="shared" si="43"/>
        <v>2.0500061548415199E-2</v>
      </c>
      <c r="BD317">
        <f t="shared" si="44"/>
        <v>2.303741439753966E-2</v>
      </c>
    </row>
    <row r="318" spans="39:56" x14ac:dyDescent="0.35">
      <c r="AM318">
        <v>74.959413105370814</v>
      </c>
      <c r="AN318">
        <v>1.1319727502765538</v>
      </c>
      <c r="AO318">
        <f t="shared" si="39"/>
        <v>2.0498686224404018E-2</v>
      </c>
      <c r="AP318">
        <f t="shared" si="40"/>
        <v>2.0449386385399108E-2</v>
      </c>
      <c r="AT318">
        <v>6409.76638934722</v>
      </c>
      <c r="AU318">
        <v>1.4775749140704981</v>
      </c>
      <c r="AV318">
        <f t="shared" si="41"/>
        <v>2.0537355231185168E-2</v>
      </c>
      <c r="AW318">
        <f t="shared" si="42"/>
        <v>2.1282535715141927E-2</v>
      </c>
      <c r="BA318">
        <v>47.960041659303606</v>
      </c>
      <c r="BB318">
        <v>1.4387545321089623</v>
      </c>
      <c r="BC318">
        <f t="shared" si="43"/>
        <v>2.0500073249045372E-2</v>
      </c>
      <c r="BD318">
        <f t="shared" si="44"/>
        <v>2.2984312007907296E-2</v>
      </c>
    </row>
    <row r="319" spans="39:56" x14ac:dyDescent="0.35">
      <c r="AM319">
        <v>74.959413105370814</v>
      </c>
      <c r="AN319">
        <v>1.1319696185674692</v>
      </c>
      <c r="AO319">
        <f t="shared" si="39"/>
        <v>2.0498686224404018E-2</v>
      </c>
      <c r="AP319">
        <f t="shared" si="40"/>
        <v>2.0449442960706488E-2</v>
      </c>
      <c r="AT319">
        <v>6409.76638934722</v>
      </c>
      <c r="AU319">
        <v>1.480717282799473</v>
      </c>
      <c r="AV319">
        <f t="shared" si="41"/>
        <v>2.0537355231185168E-2</v>
      </c>
      <c r="AW319">
        <f t="shared" si="42"/>
        <v>2.1237370054227836E-2</v>
      </c>
      <c r="BA319">
        <v>47.838746662694341</v>
      </c>
      <c r="BB319">
        <v>1.4347653576949462</v>
      </c>
      <c r="BC319">
        <f t="shared" si="43"/>
        <v>2.0500085038782308E-2</v>
      </c>
      <c r="BD319">
        <f t="shared" si="44"/>
        <v>2.3048216833106736E-2</v>
      </c>
    </row>
    <row r="320" spans="39:56" x14ac:dyDescent="0.35">
      <c r="AM320">
        <v>74.947383027838256</v>
      </c>
      <c r="AN320">
        <v>1.131966486858385</v>
      </c>
      <c r="AO320">
        <f t="shared" si="39"/>
        <v>2.0498686524613868E-2</v>
      </c>
      <c r="AP320">
        <f t="shared" si="40"/>
        <v>2.0449499536326909E-2</v>
      </c>
      <c r="AT320">
        <v>6409.76638934722</v>
      </c>
      <c r="AU320">
        <v>1.477570343352347</v>
      </c>
      <c r="AV320">
        <f t="shared" si="41"/>
        <v>2.0537355231185168E-2</v>
      </c>
      <c r="AW320">
        <f t="shared" si="42"/>
        <v>2.1282601550567447E-2</v>
      </c>
      <c r="BA320">
        <v>47.729581165746005</v>
      </c>
      <c r="BB320">
        <v>1.4384593843391309</v>
      </c>
      <c r="BC320">
        <f t="shared" si="43"/>
        <v>2.0500095726481302E-2</v>
      </c>
      <c r="BD320">
        <f t="shared" si="44"/>
        <v>2.2989028003717885E-2</v>
      </c>
    </row>
    <row r="321" spans="39:56" x14ac:dyDescent="0.35">
      <c r="AM321">
        <v>74.875202562642912</v>
      </c>
      <c r="AN321">
        <v>1.1319633551493005</v>
      </c>
      <c r="AO321">
        <f t="shared" si="39"/>
        <v>2.0498688328912679E-2</v>
      </c>
      <c r="AP321">
        <f t="shared" si="40"/>
        <v>2.0449556112260379E-2</v>
      </c>
      <c r="AT321">
        <v>6409.76638934722</v>
      </c>
      <c r="AU321">
        <v>1.4807127120813217</v>
      </c>
      <c r="AV321">
        <f t="shared" si="41"/>
        <v>2.0537355231185168E-2</v>
      </c>
      <c r="AW321">
        <f t="shared" si="42"/>
        <v>2.1237435610518399E-2</v>
      </c>
      <c r="BA321">
        <v>47.584027169814881</v>
      </c>
      <c r="BB321">
        <v>1.4348756332055381</v>
      </c>
      <c r="BC321">
        <f t="shared" si="43"/>
        <v>2.0500110091321709E-2</v>
      </c>
      <c r="BD321">
        <f t="shared" si="44"/>
        <v>2.304644549221789E-2</v>
      </c>
    </row>
    <row r="322" spans="39:56" x14ac:dyDescent="0.35">
      <c r="AM322">
        <v>74.803022097447553</v>
      </c>
      <c r="AN322">
        <v>1.131960223440216</v>
      </c>
      <c r="AO322">
        <f t="shared" si="39"/>
        <v>2.049869013843697E-2</v>
      </c>
      <c r="AP322">
        <f t="shared" si="40"/>
        <v>2.0449612688506896E-2</v>
      </c>
      <c r="AT322">
        <v>6409.76638934722</v>
      </c>
      <c r="AU322">
        <v>1.4775657726341958</v>
      </c>
      <c r="AV322">
        <f t="shared" si="41"/>
        <v>2.0537355231185168E-2</v>
      </c>
      <c r="AW322">
        <f t="shared" si="42"/>
        <v>2.1282667386400285E-2</v>
      </c>
      <c r="BA322">
        <v>47.414214174561913</v>
      </c>
      <c r="BB322">
        <v>1.4387409561460192</v>
      </c>
      <c r="BC322">
        <f t="shared" si="43"/>
        <v>2.0500127017778244E-2</v>
      </c>
      <c r="BD322">
        <f t="shared" si="44"/>
        <v>2.2984528887927819E-2</v>
      </c>
    </row>
    <row r="323" spans="39:56" x14ac:dyDescent="0.35">
      <c r="AM323">
        <v>74.778961942382438</v>
      </c>
      <c r="AN323">
        <v>1.1296422769163168</v>
      </c>
      <c r="AO323">
        <f t="shared" ref="AO323:AO386" si="45">ABS(1/AM323*SQRT(($B$66*0.00122)^2+($M$2/$N$2*AM323)^2))</f>
        <v>2.0498690742776444E-2</v>
      </c>
      <c r="AP323">
        <f t="shared" ref="AP323:AP386" si="46">ABS($B$70/AN323)</f>
        <v>2.0491573855873794E-2</v>
      </c>
      <c r="AT323">
        <v>6403.0686188254358</v>
      </c>
      <c r="AU323">
        <v>1.4807081413631706</v>
      </c>
      <c r="AV323">
        <f t="shared" ref="AV323:AV386" si="47">ABS(1/AT323*SQRT(($N$66*0.00122)^2+($M$2/$N$2*AT323)^2))</f>
        <v>2.053743804820243E-2</v>
      </c>
      <c r="AW323">
        <f t="shared" ref="AW323:AW386" si="48">ABS($N$70/AU323)</f>
        <v>2.1237501167213683E-2</v>
      </c>
      <c r="BA323">
        <v>47.220142179987086</v>
      </c>
      <c r="BB323">
        <v>1.4344286997214211</v>
      </c>
      <c r="BC323">
        <f t="shared" ref="BC323:BC386" si="49">ABS(1/BA323*SQRT(($AF$66*0.00122)^2+($M$2/$N$2*BA323)^2))</f>
        <v>2.0500146586330072E-2</v>
      </c>
      <c r="BD323">
        <f t="shared" ref="BD323:BD386" si="50">ABS($AF$70/BB323)</f>
        <v>2.3053626210354911E-2</v>
      </c>
    </row>
    <row r="324" spans="39:56" x14ac:dyDescent="0.35">
      <c r="AM324">
        <v>74.754901787317323</v>
      </c>
      <c r="AN324">
        <v>1.1319539600220472</v>
      </c>
      <c r="AO324">
        <f t="shared" si="45"/>
        <v>2.0498691347699521E-2</v>
      </c>
      <c r="AP324">
        <f t="shared" si="46"/>
        <v>2.0449725841939086E-2</v>
      </c>
      <c r="AT324">
        <v>6382.9753072600843</v>
      </c>
      <c r="AU324">
        <v>1.4775612019160447</v>
      </c>
      <c r="AV324">
        <f t="shared" si="47"/>
        <v>2.0537688063367976E-2</v>
      </c>
      <c r="AW324">
        <f t="shared" si="48"/>
        <v>2.1282733222640435E-2</v>
      </c>
      <c r="BA324">
        <v>47.038199685073188</v>
      </c>
      <c r="BB324">
        <v>1.4387341681645478</v>
      </c>
      <c r="BC324">
        <f t="shared" si="49"/>
        <v>2.050016515224062E-2</v>
      </c>
      <c r="BD324">
        <f t="shared" si="50"/>
        <v>2.2984637329472941E-2</v>
      </c>
    </row>
    <row r="325" spans="39:56" x14ac:dyDescent="0.35">
      <c r="AM325">
        <v>74.682721322121978</v>
      </c>
      <c r="AN325">
        <v>1.1296360134981478</v>
      </c>
      <c r="AO325">
        <f t="shared" si="45"/>
        <v>2.0498693165977883E-2</v>
      </c>
      <c r="AP325">
        <f t="shared" si="46"/>
        <v>2.0491687474149475E-2</v>
      </c>
      <c r="AT325">
        <v>6382.9753072600843</v>
      </c>
      <c r="AU325">
        <v>1.4807035706450193</v>
      </c>
      <c r="AV325">
        <f t="shared" si="47"/>
        <v>2.0537688063367976E-2</v>
      </c>
      <c r="AW325">
        <f t="shared" si="48"/>
        <v>2.1237566724313695E-2</v>
      </c>
      <c r="BA325">
        <v>46.880516189481149</v>
      </c>
      <c r="BB325">
        <v>1.4342684725865105</v>
      </c>
      <c r="BC325">
        <f t="shared" si="49"/>
        <v>2.0500181417842534E-2</v>
      </c>
      <c r="BD325">
        <f t="shared" si="50"/>
        <v>2.3056201611367753E-2</v>
      </c>
    </row>
    <row r="326" spans="39:56" x14ac:dyDescent="0.35">
      <c r="AM326">
        <v>74.610540856926619</v>
      </c>
      <c r="AN326">
        <v>1.1319476966038782</v>
      </c>
      <c r="AO326">
        <f t="shared" si="45"/>
        <v>2.0498694989535809E-2</v>
      </c>
      <c r="AP326">
        <f t="shared" si="46"/>
        <v>2.0449838996623507E-2</v>
      </c>
      <c r="AT326">
        <v>6376.2775367383001</v>
      </c>
      <c r="AU326">
        <v>1.4775566311978934</v>
      </c>
      <c r="AV326">
        <f t="shared" si="47"/>
        <v>2.053777192677609E-2</v>
      </c>
      <c r="AW326">
        <f t="shared" si="48"/>
        <v>2.1282799059287909E-2</v>
      </c>
      <c r="BA326">
        <v>46.747091693210955</v>
      </c>
      <c r="BB326">
        <v>1.438410911929108</v>
      </c>
      <c r="BC326">
        <f t="shared" si="49"/>
        <v>2.0500195309789703E-2</v>
      </c>
      <c r="BD326">
        <f t="shared" si="50"/>
        <v>2.2989802701394453E-2</v>
      </c>
    </row>
    <row r="327" spans="39:56" x14ac:dyDescent="0.35">
      <c r="AM327">
        <v>74.538360391731274</v>
      </c>
      <c r="AN327">
        <v>1.1296297500799788</v>
      </c>
      <c r="AO327">
        <f t="shared" si="45"/>
        <v>2.0498696818393752E-2</v>
      </c>
      <c r="AP327">
        <f t="shared" si="46"/>
        <v>2.0491801093685105E-2</v>
      </c>
      <c r="AT327">
        <v>6369.5797662165169</v>
      </c>
      <c r="AU327">
        <v>1.4775543458388176</v>
      </c>
      <c r="AV327">
        <f t="shared" si="47"/>
        <v>2.0537856054532542E-2</v>
      </c>
      <c r="AW327">
        <f t="shared" si="48"/>
        <v>2.1282831977764392E-2</v>
      </c>
      <c r="BA327">
        <v>46.601537697279831</v>
      </c>
      <c r="BB327">
        <v>1.4358238539172083</v>
      </c>
      <c r="BC327">
        <f t="shared" si="49"/>
        <v>2.0500210600922799E-2</v>
      </c>
      <c r="BD327">
        <f t="shared" si="50"/>
        <v>2.3031225577263503E-2</v>
      </c>
    </row>
    <row r="328" spans="39:56" x14ac:dyDescent="0.35">
      <c r="AM328">
        <v>74.490240081601044</v>
      </c>
      <c r="AN328">
        <v>1.1319414331857092</v>
      </c>
      <c r="AO328">
        <f t="shared" si="45"/>
        <v>2.0498698040586984E-2</v>
      </c>
      <c r="AP328">
        <f t="shared" si="46"/>
        <v>2.0449952152560177E-2</v>
      </c>
      <c r="AT328">
        <v>6362.8819956947327</v>
      </c>
      <c r="AU328">
        <v>1.4775520604797423</v>
      </c>
      <c r="AV328">
        <f t="shared" si="47"/>
        <v>2.0537940447749151E-2</v>
      </c>
      <c r="AW328">
        <f t="shared" si="48"/>
        <v>2.1282864896342703E-2</v>
      </c>
      <c r="BA328">
        <v>46.407465702705011</v>
      </c>
      <c r="BB328">
        <v>1.4386342826777951</v>
      </c>
      <c r="BC328">
        <f t="shared" si="49"/>
        <v>2.0500231213322676E-2</v>
      </c>
      <c r="BD328">
        <f t="shared" si="50"/>
        <v>2.2986233170553007E-2</v>
      </c>
    </row>
    <row r="329" spans="39:56" x14ac:dyDescent="0.35">
      <c r="AM329">
        <v>74.454149849003358</v>
      </c>
      <c r="AN329">
        <v>1.12962348666181</v>
      </c>
      <c r="AO329">
        <f t="shared" si="45"/>
        <v>2.0498698958787427E-2</v>
      </c>
      <c r="AP329">
        <f t="shared" si="46"/>
        <v>2.0491914714480707E-2</v>
      </c>
      <c r="AT329">
        <v>6356.1842251729486</v>
      </c>
      <c r="AU329">
        <v>1.4775497751206665</v>
      </c>
      <c r="AV329">
        <f t="shared" si="47"/>
        <v>2.053802510754359E-2</v>
      </c>
      <c r="AW329">
        <f t="shared" si="48"/>
        <v>2.128289781502285E-2</v>
      </c>
      <c r="BA329">
        <v>46.298300205756668</v>
      </c>
      <c r="BB329">
        <v>1.4352278463590171</v>
      </c>
      <c r="BC329">
        <f t="shared" si="49"/>
        <v>2.0500242921866887E-2</v>
      </c>
      <c r="BD329">
        <f t="shared" si="50"/>
        <v>2.3040789762179006E-2</v>
      </c>
    </row>
    <row r="330" spans="39:56" x14ac:dyDescent="0.35">
      <c r="AM330">
        <v>74.39399946134057</v>
      </c>
      <c r="AN330">
        <v>1.1319351697675402</v>
      </c>
      <c r="AO330">
        <f t="shared" si="45"/>
        <v>2.0498700492092035E-2</v>
      </c>
      <c r="AP330">
        <f t="shared" si="46"/>
        <v>2.0450065309749112E-2</v>
      </c>
      <c r="AT330">
        <v>6349.4864546511644</v>
      </c>
      <c r="AU330">
        <v>1.477547489761591</v>
      </c>
      <c r="AV330">
        <f t="shared" si="47"/>
        <v>2.0538110035039421E-2</v>
      </c>
      <c r="AW330">
        <f t="shared" si="48"/>
        <v>2.1282930733804828E-2</v>
      </c>
      <c r="BA330">
        <v>46.237652707452035</v>
      </c>
      <c r="BB330">
        <v>1.4374485925799216</v>
      </c>
      <c r="BC330">
        <f t="shared" si="49"/>
        <v>2.050024946247463E-2</v>
      </c>
      <c r="BD330">
        <f t="shared" si="50"/>
        <v>2.300519353490859E-2</v>
      </c>
    </row>
    <row r="331" spans="39:56" x14ac:dyDescent="0.35">
      <c r="AM331">
        <v>74.34587915121034</v>
      </c>
      <c r="AN331">
        <v>1.129617223243641</v>
      </c>
      <c r="AO331">
        <f t="shared" si="45"/>
        <v>2.0498701721416143E-2</v>
      </c>
      <c r="AP331">
        <f t="shared" si="46"/>
        <v>2.0492028336536301E-2</v>
      </c>
      <c r="AT331">
        <v>6342.7886841293812</v>
      </c>
      <c r="AU331">
        <v>1.4775452044025152</v>
      </c>
      <c r="AV331">
        <f t="shared" si="47"/>
        <v>2.0538195231366119E-2</v>
      </c>
      <c r="AW331">
        <f t="shared" si="48"/>
        <v>2.1282963652688638E-2</v>
      </c>
      <c r="BA331">
        <v>46.213393708130184</v>
      </c>
      <c r="BB331">
        <v>1.4348496298061169</v>
      </c>
      <c r="BC331">
        <f t="shared" si="49"/>
        <v>2.05002520859301E-2</v>
      </c>
      <c r="BD331">
        <f t="shared" si="50"/>
        <v>2.3046863156839275E-2</v>
      </c>
    </row>
    <row r="332" spans="39:56" x14ac:dyDescent="0.35">
      <c r="AM332">
        <v>74.285728763547539</v>
      </c>
      <c r="AN332">
        <v>1.1319289063493714</v>
      </c>
      <c r="AO332">
        <f t="shared" si="45"/>
        <v>2.0498703261431928E-2</v>
      </c>
      <c r="AP332">
        <f t="shared" si="46"/>
        <v>2.045017846819033E-2</v>
      </c>
      <c r="AT332">
        <v>6336.090913607597</v>
      </c>
      <c r="AU332">
        <v>1.4743982649553893</v>
      </c>
      <c r="AV332">
        <f t="shared" si="47"/>
        <v>2.053828069765912E-2</v>
      </c>
      <c r="AW332">
        <f t="shared" si="48"/>
        <v>2.1328389776323165E-2</v>
      </c>
      <c r="BA332">
        <v>46.201264208469254</v>
      </c>
      <c r="BB332">
        <v>1.4387070162386617</v>
      </c>
      <c r="BC332">
        <f t="shared" si="49"/>
        <v>2.0500253399207673E-2</v>
      </c>
      <c r="BD332">
        <f t="shared" si="50"/>
        <v>2.298507110588624E-2</v>
      </c>
    </row>
    <row r="333" spans="39:56" x14ac:dyDescent="0.35">
      <c r="AM333">
        <v>74.213548298352194</v>
      </c>
      <c r="AN333">
        <v>1.129610959825472</v>
      </c>
      <c r="AO333">
        <f t="shared" si="45"/>
        <v>2.0498705114395825E-2</v>
      </c>
      <c r="AP333">
        <f t="shared" si="46"/>
        <v>2.0492141959851908E-2</v>
      </c>
      <c r="AT333">
        <v>6329.3931430858129</v>
      </c>
      <c r="AU333">
        <v>1.4775406336843639</v>
      </c>
      <c r="AV333">
        <f t="shared" si="47"/>
        <v>2.0538366435059876E-2</v>
      </c>
      <c r="AW333">
        <f t="shared" si="48"/>
        <v>2.128302949076176E-2</v>
      </c>
      <c r="BA333">
        <v>46.128487210503692</v>
      </c>
      <c r="BB333">
        <v>1.4346692307135345</v>
      </c>
      <c r="BC333">
        <f t="shared" si="49"/>
        <v>2.0500261300639304E-2</v>
      </c>
      <c r="BD333">
        <f t="shared" si="50"/>
        <v>2.3049761130191849E-2</v>
      </c>
    </row>
    <row r="334" spans="39:56" x14ac:dyDescent="0.35">
      <c r="AM334">
        <v>74.153397910689407</v>
      </c>
      <c r="AN334">
        <v>1.1319226429312024</v>
      </c>
      <c r="AO334">
        <f t="shared" si="45"/>
        <v>2.0498706662667461E-2</v>
      </c>
      <c r="AP334">
        <f t="shared" si="46"/>
        <v>2.0450291627883862E-2</v>
      </c>
      <c r="AT334">
        <v>6322.6953725640287</v>
      </c>
      <c r="AU334">
        <v>1.474393694237238</v>
      </c>
      <c r="AV334">
        <f t="shared" si="47"/>
        <v>2.0538452444715853E-2</v>
      </c>
      <c r="AW334">
        <f t="shared" si="48"/>
        <v>2.1328455895744777E-2</v>
      </c>
      <c r="BA334">
        <v>46.019321713555357</v>
      </c>
      <c r="BB334">
        <v>1.4387002282571901</v>
      </c>
      <c r="BC334">
        <f t="shared" si="49"/>
        <v>2.0500273223143243E-2</v>
      </c>
      <c r="BD334">
        <f t="shared" si="50"/>
        <v>2.2985179552547832E-2</v>
      </c>
    </row>
    <row r="335" spans="39:56" x14ac:dyDescent="0.35">
      <c r="AM335">
        <v>74.11730767809172</v>
      </c>
      <c r="AN335">
        <v>1.1296046964073032</v>
      </c>
      <c r="AO335">
        <f t="shared" si="45"/>
        <v>2.0498707593440291E-2</v>
      </c>
      <c r="AP335">
        <f t="shared" si="46"/>
        <v>2.0492255584427549E-2</v>
      </c>
      <c r="AT335">
        <v>6315.9976020422446</v>
      </c>
      <c r="AU335">
        <v>1.4775360629662126</v>
      </c>
      <c r="AV335">
        <f t="shared" si="47"/>
        <v>2.0538538727780612E-2</v>
      </c>
      <c r="AW335">
        <f t="shared" si="48"/>
        <v>2.1283095329242219E-2</v>
      </c>
      <c r="BA335">
        <v>45.752472721014968</v>
      </c>
      <c r="BB335">
        <v>1.4344769268590469</v>
      </c>
      <c r="BC335">
        <f t="shared" si="49"/>
        <v>2.0500302727129729E-2</v>
      </c>
      <c r="BD335">
        <f t="shared" si="50"/>
        <v>2.3052851147066542E-2</v>
      </c>
    </row>
    <row r="336" spans="39:56" x14ac:dyDescent="0.35">
      <c r="AM336">
        <v>74.045127212896389</v>
      </c>
      <c r="AN336">
        <v>1.1319163795130336</v>
      </c>
      <c r="AO336">
        <f t="shared" si="45"/>
        <v>2.0498709459070497E-2</v>
      </c>
      <c r="AP336">
        <f t="shared" si="46"/>
        <v>2.0450404788829722E-2</v>
      </c>
      <c r="AT336">
        <v>6315.9976020422446</v>
      </c>
      <c r="AU336">
        <v>1.4743891235190867</v>
      </c>
      <c r="AV336">
        <f t="shared" si="47"/>
        <v>2.0538538727780612E-2</v>
      </c>
      <c r="AW336">
        <f t="shared" si="48"/>
        <v>2.1328522015576334E-2</v>
      </c>
      <c r="BA336">
        <v>45.437105729830883</v>
      </c>
      <c r="BB336">
        <v>1.4378845778418561</v>
      </c>
      <c r="BC336">
        <f t="shared" si="49"/>
        <v>2.0500338267812765E-2</v>
      </c>
      <c r="BD336">
        <f t="shared" si="50"/>
        <v>2.2998218061714336E-2</v>
      </c>
    </row>
    <row r="337" spans="39:56" x14ac:dyDescent="0.35">
      <c r="AM337">
        <v>74.009036980298703</v>
      </c>
      <c r="AN337">
        <v>1.1295984329891342</v>
      </c>
      <c r="AO337">
        <f t="shared" si="45"/>
        <v>2.0498710393933174E-2</v>
      </c>
      <c r="AP337">
        <f t="shared" si="46"/>
        <v>2.0492369210263244E-2</v>
      </c>
      <c r="AT337">
        <v>6309.2998315204613</v>
      </c>
      <c r="AU337">
        <v>1.4775314922480616</v>
      </c>
      <c r="AV337">
        <f t="shared" si="47"/>
        <v>2.0538625285413822E-2</v>
      </c>
      <c r="AW337">
        <f t="shared" si="48"/>
        <v>2.1283161168130015E-2</v>
      </c>
      <c r="BA337">
        <v>45.267292734577914</v>
      </c>
      <c r="BB337">
        <v>1.4337029431103796</v>
      </c>
      <c r="BC337">
        <f t="shared" si="49"/>
        <v>2.0500357713491787E-2</v>
      </c>
      <c r="BD337">
        <f t="shared" si="50"/>
        <v>2.3065296216133336E-2</v>
      </c>
    </row>
    <row r="338" spans="39:56" x14ac:dyDescent="0.35">
      <c r="AM338">
        <v>73.97294674770103</v>
      </c>
      <c r="AN338">
        <v>1.1319101160948646</v>
      </c>
      <c r="AO338">
        <f t="shared" si="45"/>
        <v>2.0498711330164461E-2</v>
      </c>
      <c r="AP338">
        <f t="shared" si="46"/>
        <v>2.0450517951027935E-2</v>
      </c>
      <c r="AT338">
        <v>6309.2998315204613</v>
      </c>
      <c r="AU338">
        <v>1.477529206888986</v>
      </c>
      <c r="AV338">
        <f t="shared" si="47"/>
        <v>2.0538625285413822E-2</v>
      </c>
      <c r="AW338">
        <f t="shared" si="48"/>
        <v>2.1283194087726665E-2</v>
      </c>
      <c r="BA338">
        <v>45.182386236951423</v>
      </c>
      <c r="BB338">
        <v>1.4386866522942472</v>
      </c>
      <c r="BC338">
        <f t="shared" si="49"/>
        <v>2.0500367518647197E-2</v>
      </c>
      <c r="BD338">
        <f t="shared" si="50"/>
        <v>2.2985396448941042E-2</v>
      </c>
    </row>
    <row r="339" spans="39:56" x14ac:dyDescent="0.35">
      <c r="AM339">
        <v>73.900766282505671</v>
      </c>
      <c r="AN339">
        <v>1.1295921695709654</v>
      </c>
      <c r="AO339">
        <f t="shared" si="45"/>
        <v>2.0498713206743548E-2</v>
      </c>
      <c r="AP339">
        <f t="shared" si="46"/>
        <v>2.0492482837359015E-2</v>
      </c>
      <c r="AT339">
        <v>6309.2998315204613</v>
      </c>
      <c r="AU339">
        <v>1.4775269215299103</v>
      </c>
      <c r="AV339">
        <f t="shared" si="47"/>
        <v>2.0538625285413822E-2</v>
      </c>
      <c r="AW339">
        <f t="shared" si="48"/>
        <v>2.1283227007425156E-2</v>
      </c>
      <c r="BA339">
        <v>45.085350239664017</v>
      </c>
      <c r="BB339">
        <v>1.4349316048643579</v>
      </c>
      <c r="BC339">
        <f t="shared" si="49"/>
        <v>2.0500378792435502E-2</v>
      </c>
      <c r="BD339">
        <f t="shared" si="50"/>
        <v>2.3045546531055054E-2</v>
      </c>
    </row>
    <row r="340" spans="39:56" x14ac:dyDescent="0.35">
      <c r="AM340">
        <v>73.852645972375456</v>
      </c>
      <c r="AN340">
        <v>1.1319038526766958</v>
      </c>
      <c r="AO340">
        <f t="shared" si="45"/>
        <v>2.0498714460854148E-2</v>
      </c>
      <c r="AP340">
        <f t="shared" si="46"/>
        <v>2.0450631114478517E-2</v>
      </c>
      <c r="AT340">
        <v>6295.904290476893</v>
      </c>
      <c r="AU340">
        <v>1.4743799820827843</v>
      </c>
      <c r="AV340">
        <f t="shared" si="47"/>
        <v>2.0538799229055046E-2</v>
      </c>
      <c r="AW340">
        <f t="shared" si="48"/>
        <v>2.132865425646932E-2</v>
      </c>
      <c r="BA340">
        <v>44.769983248479917</v>
      </c>
      <c r="BB340">
        <v>1.438310816693728</v>
      </c>
      <c r="BC340">
        <f t="shared" si="49"/>
        <v>2.0500415939841768E-2</v>
      </c>
      <c r="BD340">
        <f t="shared" si="50"/>
        <v>2.2991402612683468E-2</v>
      </c>
    </row>
    <row r="341" spans="39:56" x14ac:dyDescent="0.35">
      <c r="AM341">
        <v>73.792495584712654</v>
      </c>
      <c r="AN341">
        <v>1.1295859061527964</v>
      </c>
      <c r="AO341">
        <f t="shared" si="45"/>
        <v>2.0498716031943743E-2</v>
      </c>
      <c r="AP341">
        <f t="shared" si="46"/>
        <v>2.0492596465714885E-2</v>
      </c>
      <c r="AT341">
        <v>6289.2065199551089</v>
      </c>
      <c r="AU341">
        <v>1.4775223508117592</v>
      </c>
      <c r="AV341">
        <f t="shared" si="47"/>
        <v>2.0538886617413318E-2</v>
      </c>
      <c r="AW341">
        <f t="shared" si="48"/>
        <v>2.1283292847127645E-2</v>
      </c>
      <c r="BA341">
        <v>44.539522754922316</v>
      </c>
      <c r="BB341">
        <v>1.4349975682056377</v>
      </c>
      <c r="BC341">
        <f t="shared" si="49"/>
        <v>2.050044358643776E-2</v>
      </c>
      <c r="BD341">
        <f t="shared" si="50"/>
        <v>2.3044487183440474E-2</v>
      </c>
    </row>
    <row r="342" spans="39:56" x14ac:dyDescent="0.35">
      <c r="AM342">
        <v>73.720315119517309</v>
      </c>
      <c r="AN342">
        <v>1.1318975892585268</v>
      </c>
      <c r="AO342">
        <f t="shared" si="45"/>
        <v>2.0498717922329743E-2</v>
      </c>
      <c r="AP342">
        <f t="shared" si="46"/>
        <v>2.0450744279181497E-2</v>
      </c>
      <c r="AT342">
        <v>6282.5087494333256</v>
      </c>
      <c r="AU342">
        <v>1.4743754113646332</v>
      </c>
      <c r="AV342">
        <f t="shared" si="47"/>
        <v>2.0538974285040628E-2</v>
      </c>
      <c r="AW342">
        <f t="shared" si="48"/>
        <v>2.1328720377530752E-2</v>
      </c>
      <c r="BA342">
        <v>44.3939687589912</v>
      </c>
      <c r="BB342">
        <v>1.4384171239503516</v>
      </c>
      <c r="BC342">
        <f t="shared" si="49"/>
        <v>2.0500461269700777E-2</v>
      </c>
      <c r="BD342">
        <f t="shared" si="50"/>
        <v>2.2989703416464936E-2</v>
      </c>
    </row>
    <row r="343" spans="39:56" x14ac:dyDescent="0.35">
      <c r="AM343">
        <v>73.684224886919637</v>
      </c>
      <c r="AN343">
        <v>1.1295796427346274</v>
      </c>
      <c r="AO343">
        <f t="shared" si="45"/>
        <v>2.0498718869606639E-2</v>
      </c>
      <c r="AP343">
        <f t="shared" si="46"/>
        <v>2.0492710095330876E-2</v>
      </c>
      <c r="AT343">
        <v>6289.2065199551089</v>
      </c>
      <c r="AU343">
        <v>1.4775177800936079</v>
      </c>
      <c r="AV343">
        <f t="shared" si="47"/>
        <v>2.0538886617413318E-2</v>
      </c>
      <c r="AW343">
        <f t="shared" si="48"/>
        <v>2.1283358687237488E-2</v>
      </c>
      <c r="BA343">
        <v>44.321191761025638</v>
      </c>
      <c r="BB343">
        <v>1.4337351585310445</v>
      </c>
      <c r="BC343">
        <f t="shared" si="49"/>
        <v>2.0500470176730221E-2</v>
      </c>
      <c r="BD343">
        <f t="shared" si="50"/>
        <v>2.3064777948714182E-2</v>
      </c>
    </row>
    <row r="344" spans="39:56" x14ac:dyDescent="0.35">
      <c r="AM344">
        <v>73.636104576789407</v>
      </c>
      <c r="AN344">
        <v>1.1295765110255429</v>
      </c>
      <c r="AO344">
        <f t="shared" si="45"/>
        <v>2.04987201348097E-2</v>
      </c>
      <c r="AP344">
        <f t="shared" si="46"/>
        <v>2.0492766910611422E-2</v>
      </c>
      <c r="AT344">
        <v>6275.8109789115424</v>
      </c>
      <c r="AU344">
        <v>1.4743708406464819</v>
      </c>
      <c r="AV344">
        <f t="shared" si="47"/>
        <v>2.0539062233127812E-2</v>
      </c>
      <c r="AW344">
        <f t="shared" si="48"/>
        <v>2.1328786499002151E-2</v>
      </c>
      <c r="BA344">
        <v>44.272673762381935</v>
      </c>
      <c r="BB344">
        <v>1.4386662883498325</v>
      </c>
      <c r="BC344">
        <f t="shared" si="49"/>
        <v>2.0500476139166102E-2</v>
      </c>
      <c r="BD344">
        <f t="shared" si="50"/>
        <v>2.2985721801206144E-2</v>
      </c>
    </row>
    <row r="345" spans="39:56" x14ac:dyDescent="0.35">
      <c r="AM345">
        <v>73.612044421724278</v>
      </c>
      <c r="AN345">
        <v>1.1295733793164584</v>
      </c>
      <c r="AO345">
        <f t="shared" si="45"/>
        <v>2.0498720768341853E-2</v>
      </c>
      <c r="AP345">
        <f t="shared" si="46"/>
        <v>2.0492823726207005E-2</v>
      </c>
      <c r="AT345">
        <v>6275.8109789115424</v>
      </c>
      <c r="AU345">
        <v>1.4775132093754566</v>
      </c>
      <c r="AV345">
        <f t="shared" si="47"/>
        <v>2.0539062233127812E-2</v>
      </c>
      <c r="AW345">
        <f t="shared" si="48"/>
        <v>2.1283424527754686E-2</v>
      </c>
      <c r="BA345">
        <v>44.187767264755443</v>
      </c>
      <c r="BB345">
        <v>1.4336959631421655</v>
      </c>
      <c r="BC345">
        <f t="shared" si="49"/>
        <v>2.0500486620722822E-2</v>
      </c>
      <c r="BD345">
        <f t="shared" si="50"/>
        <v>2.3065408509840353E-2</v>
      </c>
    </row>
    <row r="346" spans="39:56" x14ac:dyDescent="0.35">
      <c r="AM346">
        <v>73.563924111594048</v>
      </c>
      <c r="AN346">
        <v>1.1295702476073739</v>
      </c>
      <c r="AO346">
        <f t="shared" si="45"/>
        <v>2.0498722037271461E-2</v>
      </c>
      <c r="AP346">
        <f t="shared" si="46"/>
        <v>2.0492880542117627E-2</v>
      </c>
      <c r="AT346">
        <v>6269.1132083897583</v>
      </c>
      <c r="AU346">
        <v>1.4743662699283309</v>
      </c>
      <c r="AV346">
        <f t="shared" si="47"/>
        <v>2.0539150462872021E-2</v>
      </c>
      <c r="AW346">
        <f t="shared" si="48"/>
        <v>2.1328852620883521E-2</v>
      </c>
      <c r="BA346">
        <v>44.102860767128966</v>
      </c>
      <c r="BB346">
        <v>1.4382663125376731</v>
      </c>
      <c r="BC346">
        <f t="shared" si="49"/>
        <v>2.0500497162869436E-2</v>
      </c>
      <c r="BD346">
        <f t="shared" si="50"/>
        <v>2.2992114033760964E-2</v>
      </c>
    </row>
    <row r="347" spans="39:56" x14ac:dyDescent="0.35">
      <c r="AM347">
        <v>73.563924111594048</v>
      </c>
      <c r="AN347">
        <v>1.1295671158982896</v>
      </c>
      <c r="AO347">
        <f t="shared" si="45"/>
        <v>2.0498722037271461E-2</v>
      </c>
      <c r="AP347">
        <f t="shared" si="46"/>
        <v>2.0492937358343288E-2</v>
      </c>
      <c r="AT347">
        <v>6269.1132083897583</v>
      </c>
      <c r="AU347">
        <v>1.4775086386573055</v>
      </c>
      <c r="AV347">
        <f t="shared" si="47"/>
        <v>2.0539150462872021E-2</v>
      </c>
      <c r="AW347">
        <f t="shared" si="48"/>
        <v>2.1283490368679239E-2</v>
      </c>
      <c r="BA347">
        <v>44.042213268824327</v>
      </c>
      <c r="BB347">
        <v>1.4335721116686304</v>
      </c>
      <c r="BC347">
        <f t="shared" si="49"/>
        <v>2.0500504730329012E-2</v>
      </c>
      <c r="BD347">
        <f t="shared" si="50"/>
        <v>2.3067401213805769E-2</v>
      </c>
    </row>
    <row r="348" spans="39:56" x14ac:dyDescent="0.35">
      <c r="AM348">
        <v>73.527833878996375</v>
      </c>
      <c r="AN348">
        <v>1.1295639841892051</v>
      </c>
      <c r="AO348">
        <f t="shared" si="45"/>
        <v>2.0498722990604012E-2</v>
      </c>
      <c r="AP348">
        <f t="shared" si="46"/>
        <v>2.0492994174884E-2</v>
      </c>
      <c r="AT348">
        <v>6262.4154378679741</v>
      </c>
      <c r="AU348">
        <v>1.4743616992101796</v>
      </c>
      <c r="AV348">
        <f t="shared" si="47"/>
        <v>2.0539238975476857E-2</v>
      </c>
      <c r="AW348">
        <f t="shared" si="48"/>
        <v>2.1328918743174861E-2</v>
      </c>
      <c r="BA348">
        <v>43.836011774588577</v>
      </c>
      <c r="BB348">
        <v>1.4379123023339793</v>
      </c>
      <c r="BC348">
        <f t="shared" si="49"/>
        <v>2.0500530695031688E-2</v>
      </c>
      <c r="BD348">
        <f t="shared" si="50"/>
        <v>2.2997774631392149E-2</v>
      </c>
    </row>
    <row r="349" spans="39:56" x14ac:dyDescent="0.35">
      <c r="AM349">
        <v>73.479713568866131</v>
      </c>
      <c r="AN349">
        <v>1.1295608524801206</v>
      </c>
      <c r="AO349">
        <f t="shared" si="45"/>
        <v>2.049872426389978E-2</v>
      </c>
      <c r="AP349">
        <f t="shared" si="46"/>
        <v>2.0493050991739759E-2</v>
      </c>
      <c r="AT349">
        <v>6262.4154378679741</v>
      </c>
      <c r="AU349">
        <v>1.4775040679391542</v>
      </c>
      <c r="AV349">
        <f t="shared" si="47"/>
        <v>2.0539238975476857E-2</v>
      </c>
      <c r="AW349">
        <f t="shared" si="48"/>
        <v>2.128355621001116E-2</v>
      </c>
      <c r="BA349">
        <v>43.472126784760782</v>
      </c>
      <c r="BB349">
        <v>1.43457061469245</v>
      </c>
      <c r="BC349">
        <f t="shared" si="49"/>
        <v>2.050057741955353E-2</v>
      </c>
      <c r="BD349">
        <f t="shared" si="50"/>
        <v>2.3051345629209415E-2</v>
      </c>
    </row>
    <row r="350" spans="39:56" x14ac:dyDescent="0.35">
      <c r="AM350">
        <v>73.455653413801016</v>
      </c>
      <c r="AN350">
        <v>1.1295577207710361</v>
      </c>
      <c r="AO350">
        <f t="shared" si="45"/>
        <v>2.0498724901486225E-2</v>
      </c>
      <c r="AP350">
        <f t="shared" si="46"/>
        <v>2.0493107808910567E-2</v>
      </c>
      <c r="AT350">
        <v>6255.71766734619</v>
      </c>
      <c r="AU350">
        <v>1.4743571284920283</v>
      </c>
      <c r="AV350">
        <f t="shared" si="47"/>
        <v>2.0539327772152307E-2</v>
      </c>
      <c r="AW350">
        <f t="shared" si="48"/>
        <v>2.1328984865876182E-2</v>
      </c>
      <c r="BA350">
        <v>43.181018792898541</v>
      </c>
      <c r="BB350">
        <v>1.4376029349874286</v>
      </c>
      <c r="BC350">
        <f t="shared" si="49"/>
        <v>2.0500615652683817E-2</v>
      </c>
      <c r="BD350">
        <f t="shared" si="50"/>
        <v>2.300272367562483E-2</v>
      </c>
    </row>
    <row r="351" spans="39:56" x14ac:dyDescent="0.35">
      <c r="AM351">
        <v>73.419563181203344</v>
      </c>
      <c r="AN351">
        <v>1.1295545890619518</v>
      </c>
      <c r="AO351">
        <f t="shared" si="45"/>
        <v>2.0498725859041427E-2</v>
      </c>
      <c r="AP351">
        <f t="shared" si="46"/>
        <v>2.0493164626396426E-2</v>
      </c>
      <c r="AT351">
        <v>6255.71766734619</v>
      </c>
      <c r="AU351">
        <v>1.4774994972210029</v>
      </c>
      <c r="AV351">
        <f t="shared" si="47"/>
        <v>2.0539327772152307E-2</v>
      </c>
      <c r="AW351">
        <f t="shared" si="48"/>
        <v>2.1283622051750446E-2</v>
      </c>
      <c r="BA351">
        <v>42.938428799680011</v>
      </c>
      <c r="BB351">
        <v>1.4339097261818781</v>
      </c>
      <c r="BC351">
        <f t="shared" si="49"/>
        <v>2.0500648109374957E-2</v>
      </c>
      <c r="BD351">
        <f t="shared" si="50"/>
        <v>2.3061969986657722E-2</v>
      </c>
    </row>
    <row r="352" spans="39:56" x14ac:dyDescent="0.35">
      <c r="AM352">
        <v>73.407533103670801</v>
      </c>
      <c r="AN352">
        <v>1.1295514573528673</v>
      </c>
      <c r="AO352">
        <f t="shared" si="45"/>
        <v>2.0498726178540375E-2</v>
      </c>
      <c r="AP352">
        <f t="shared" si="46"/>
        <v>2.0493221444197345E-2</v>
      </c>
      <c r="AT352">
        <v>6242.3221263026226</v>
      </c>
      <c r="AU352">
        <v>1.474352557773877</v>
      </c>
      <c r="AV352">
        <f t="shared" si="47"/>
        <v>2.0539506222587503E-2</v>
      </c>
      <c r="AW352">
        <f t="shared" si="48"/>
        <v>2.1329050988987484E-2</v>
      </c>
      <c r="BA352">
        <v>42.732227305444262</v>
      </c>
      <c r="BB352">
        <v>1.4386391364239464</v>
      </c>
      <c r="BC352">
        <f t="shared" si="49"/>
        <v>2.0500676133244009E-2</v>
      </c>
      <c r="BD352">
        <f t="shared" si="50"/>
        <v>2.2986155618554067E-2</v>
      </c>
    </row>
    <row r="353" spans="39:56" x14ac:dyDescent="0.35">
      <c r="AM353">
        <v>73.371442871073114</v>
      </c>
      <c r="AN353">
        <v>1.1295483256437828</v>
      </c>
      <c r="AO353">
        <f t="shared" si="45"/>
        <v>2.0498727137980306E-2</v>
      </c>
      <c r="AP353">
        <f t="shared" si="46"/>
        <v>2.0493278262313321E-2</v>
      </c>
      <c r="AT353">
        <v>6235.6243557808384</v>
      </c>
      <c r="AU353">
        <v>1.4774949265028516</v>
      </c>
      <c r="AV353">
        <f t="shared" si="47"/>
        <v>2.0539595878799794E-2</v>
      </c>
      <c r="AW353">
        <f t="shared" si="48"/>
        <v>2.1283687893897105E-2</v>
      </c>
      <c r="BA353">
        <v>42.635191308156848</v>
      </c>
      <c r="BB353">
        <v>1.4341211921686605</v>
      </c>
      <c r="BC353">
        <f t="shared" si="49"/>
        <v>2.0500689461847368E-2</v>
      </c>
      <c r="BD353">
        <f t="shared" si="50"/>
        <v>2.3058569421721506E-2</v>
      </c>
    </row>
    <row r="354" spans="39:56" x14ac:dyDescent="0.35">
      <c r="AM354">
        <v>73.347382716007999</v>
      </c>
      <c r="AN354">
        <v>1.1295451939346983</v>
      </c>
      <c r="AO354">
        <f t="shared" si="45"/>
        <v>2.0498727778393861E-2</v>
      </c>
      <c r="AP354">
        <f t="shared" si="46"/>
        <v>2.0493335080744361E-2</v>
      </c>
      <c r="AT354">
        <v>6235.6243557808384</v>
      </c>
      <c r="AU354">
        <v>1.4743479870557257</v>
      </c>
      <c r="AV354">
        <f t="shared" si="47"/>
        <v>2.0539595878799794E-2</v>
      </c>
      <c r="AW354">
        <f t="shared" si="48"/>
        <v>2.1329117112508771E-2</v>
      </c>
      <c r="BA354">
        <v>42.550284810530364</v>
      </c>
      <c r="BB354">
        <v>1.4384531156382421</v>
      </c>
      <c r="BC354">
        <f t="shared" si="49"/>
        <v>2.0500701199248701E-2</v>
      </c>
      <c r="BD354">
        <f t="shared" si="50"/>
        <v>2.2989128188658715E-2</v>
      </c>
    </row>
    <row r="355" spans="39:56" x14ac:dyDescent="0.35">
      <c r="AM355">
        <v>73.311292483410327</v>
      </c>
      <c r="AN355">
        <v>1.129542062225614</v>
      </c>
      <c r="AO355">
        <f t="shared" si="45"/>
        <v>2.0498728740196676E-2</v>
      </c>
      <c r="AP355">
        <f t="shared" si="46"/>
        <v>2.0493391899490458E-2</v>
      </c>
      <c r="AT355">
        <v>6228.9265852590543</v>
      </c>
      <c r="AU355">
        <v>1.4743457016966501</v>
      </c>
      <c r="AV355">
        <f t="shared" si="47"/>
        <v>2.053968582398789E-2</v>
      </c>
      <c r="AW355">
        <f t="shared" si="48"/>
        <v>2.1329150174423158E-2</v>
      </c>
      <c r="BA355">
        <v>42.392601314938318</v>
      </c>
      <c r="BB355">
        <v>1.4340132137109984</v>
      </c>
      <c r="BC355">
        <f t="shared" si="49"/>
        <v>2.0500723184663616E-2</v>
      </c>
      <c r="BD355">
        <f t="shared" si="50"/>
        <v>2.3060305687983382E-2</v>
      </c>
    </row>
    <row r="356" spans="39:56" x14ac:dyDescent="0.35">
      <c r="AM356">
        <v>73.299262405877769</v>
      </c>
      <c r="AN356">
        <v>1.1295389305165295</v>
      </c>
      <c r="AO356">
        <f t="shared" si="45"/>
        <v>2.0498729061113358E-2</v>
      </c>
      <c r="AP356">
        <f t="shared" si="46"/>
        <v>2.0493448718551622E-2</v>
      </c>
      <c r="AT356">
        <v>6222.228814737271</v>
      </c>
      <c r="AU356">
        <v>1.4743434163375746</v>
      </c>
      <c r="AV356">
        <f t="shared" si="47"/>
        <v>2.0539776059394582E-2</v>
      </c>
      <c r="AW356">
        <f t="shared" si="48"/>
        <v>2.1329183236440043E-2</v>
      </c>
      <c r="BA356">
        <v>42.234917819346272</v>
      </c>
      <c r="BB356">
        <v>1.4380022139001569</v>
      </c>
      <c r="BC356">
        <f t="shared" si="49"/>
        <v>2.0500745416760703E-2</v>
      </c>
      <c r="BD356">
        <f t="shared" si="50"/>
        <v>2.2996336687892673E-2</v>
      </c>
    </row>
    <row r="357" spans="39:56" x14ac:dyDescent="0.35">
      <c r="AM357">
        <v>73.263172173280083</v>
      </c>
      <c r="AN357">
        <v>1.129535798807445</v>
      </c>
      <c r="AO357">
        <f t="shared" si="45"/>
        <v>2.0498730024812065E-2</v>
      </c>
      <c r="AP357">
        <f t="shared" si="46"/>
        <v>2.0493505537927861E-2</v>
      </c>
      <c r="AT357">
        <v>6222.228814737271</v>
      </c>
      <c r="AU357">
        <v>1.4743411309784988</v>
      </c>
      <c r="AV357">
        <f t="shared" si="47"/>
        <v>2.0539776059394582E-2</v>
      </c>
      <c r="AW357">
        <f t="shared" si="48"/>
        <v>2.1329216298559429E-2</v>
      </c>
      <c r="BA357">
        <v>42.16214082138071</v>
      </c>
      <c r="BB357">
        <v>1.4337722987453998</v>
      </c>
      <c r="BC357">
        <f t="shared" si="49"/>
        <v>2.0500755761951601E-2</v>
      </c>
      <c r="BD357">
        <f t="shared" si="50"/>
        <v>2.3064180482297917E-2</v>
      </c>
    </row>
    <row r="358" spans="39:56" x14ac:dyDescent="0.35">
      <c r="AM358">
        <v>73.251142095747539</v>
      </c>
      <c r="AN358">
        <v>1.1295326670983605</v>
      </c>
      <c r="AO358">
        <f t="shared" si="45"/>
        <v>2.0498730346361543E-2</v>
      </c>
      <c r="AP358">
        <f t="shared" si="46"/>
        <v>2.0493562357619167E-2</v>
      </c>
      <c r="AT358">
        <v>6215.5310442154869</v>
      </c>
      <c r="AU358">
        <v>1.4711941915313731</v>
      </c>
      <c r="AV358">
        <f t="shared" si="47"/>
        <v>2.053986658626937E-2</v>
      </c>
      <c r="AW358">
        <f t="shared" si="48"/>
        <v>2.1374840290641905E-2</v>
      </c>
      <c r="BA358">
        <v>42.113622822737007</v>
      </c>
      <c r="BB358">
        <v>1.4381045529028122</v>
      </c>
      <c r="BC358">
        <f t="shared" si="49"/>
        <v>2.0500762688558698E-2</v>
      </c>
      <c r="BD358">
        <f t="shared" si="50"/>
        <v>2.2994700212883527E-2</v>
      </c>
    </row>
    <row r="359" spans="39:56" x14ac:dyDescent="0.35">
      <c r="AM359">
        <v>73.263172173280083</v>
      </c>
      <c r="AN359">
        <v>1.129529535389276</v>
      </c>
      <c r="AO359">
        <f t="shared" si="45"/>
        <v>2.0498730024812065E-2</v>
      </c>
      <c r="AP359">
        <f t="shared" si="46"/>
        <v>2.0493619177625547E-2</v>
      </c>
      <c r="AT359">
        <v>6208.8332736937027</v>
      </c>
      <c r="AU359">
        <v>1.4743365602603478</v>
      </c>
      <c r="AV359">
        <f t="shared" si="47"/>
        <v>2.0539957405868448E-2</v>
      </c>
      <c r="AW359">
        <f t="shared" si="48"/>
        <v>2.1329282423105691E-2</v>
      </c>
      <c r="BA359">
        <v>42.052975324432374</v>
      </c>
      <c r="BB359">
        <v>1.4336001668485845</v>
      </c>
      <c r="BC359">
        <f t="shared" si="49"/>
        <v>2.0500771380550953E-2</v>
      </c>
      <c r="BD359">
        <f t="shared" si="50"/>
        <v>2.3066949790802975E-2</v>
      </c>
    </row>
    <row r="360" spans="39:56" x14ac:dyDescent="0.35">
      <c r="AM360">
        <v>73.215051863149867</v>
      </c>
      <c r="AN360">
        <v>1.1295264036801915</v>
      </c>
      <c r="AO360">
        <f t="shared" si="45"/>
        <v>2.0498731311961133E-2</v>
      </c>
      <c r="AP360">
        <f t="shared" si="46"/>
        <v>2.0493675997947006E-2</v>
      </c>
      <c r="AT360">
        <v>6202.1355031719186</v>
      </c>
      <c r="AU360">
        <v>1.474334274901272</v>
      </c>
      <c r="AV360">
        <f t="shared" si="47"/>
        <v>2.0540048519454814E-2</v>
      </c>
      <c r="AW360">
        <f t="shared" si="48"/>
        <v>2.1329315485532574E-2</v>
      </c>
      <c r="BA360">
        <v>41.955939327144961</v>
      </c>
      <c r="BB360">
        <v>1.4379807014292771</v>
      </c>
      <c r="BC360">
        <f t="shared" si="49"/>
        <v>2.0500785366211461E-2</v>
      </c>
      <c r="BD360">
        <f t="shared" si="50"/>
        <v>2.29966807175607E-2</v>
      </c>
    </row>
    <row r="361" spans="39:56" x14ac:dyDescent="0.35">
      <c r="AM361">
        <v>73.215051863149867</v>
      </c>
      <c r="AN361">
        <v>1.129523271971107</v>
      </c>
      <c r="AO361">
        <f t="shared" si="45"/>
        <v>2.0498731311961133E-2</v>
      </c>
      <c r="AP361">
        <f t="shared" si="46"/>
        <v>2.0493732818583545E-2</v>
      </c>
      <c r="AT361">
        <v>6195.4377326501353</v>
      </c>
      <c r="AU361">
        <v>1.4743319895421965</v>
      </c>
      <c r="AV361">
        <f t="shared" si="47"/>
        <v>2.0540139928298267E-2</v>
      </c>
      <c r="AW361">
        <f t="shared" si="48"/>
        <v>2.1329348548061951E-2</v>
      </c>
      <c r="BA361">
        <v>41.91955082816218</v>
      </c>
      <c r="BB361">
        <v>1.4348367651104992</v>
      </c>
      <c r="BC361">
        <f t="shared" si="49"/>
        <v>2.0500790635888003E-2</v>
      </c>
      <c r="BD361">
        <f t="shared" si="50"/>
        <v>2.3047069794198079E-2</v>
      </c>
    </row>
    <row r="362" spans="39:56" x14ac:dyDescent="0.35">
      <c r="AM362">
        <v>73.203021785617295</v>
      </c>
      <c r="AN362">
        <v>1.1295201402620225</v>
      </c>
      <c r="AO362">
        <f t="shared" si="45"/>
        <v>2.0498731634145069E-2</v>
      </c>
      <c r="AP362">
        <f t="shared" si="46"/>
        <v>2.0493789639535166E-2</v>
      </c>
      <c r="AT362">
        <v>6188.7399621283512</v>
      </c>
      <c r="AU362">
        <v>1.4711850500950705</v>
      </c>
      <c r="AV362">
        <f t="shared" si="47"/>
        <v>2.0540231633675472E-2</v>
      </c>
      <c r="AW362">
        <f t="shared" si="48"/>
        <v>2.1374973106524572E-2</v>
      </c>
      <c r="BA362">
        <v>41.822514830874766</v>
      </c>
      <c r="BB362">
        <v>1.4380142573631496</v>
      </c>
      <c r="BC362">
        <f t="shared" si="49"/>
        <v>2.050080475566031E-2</v>
      </c>
      <c r="BD362">
        <f t="shared" si="50"/>
        <v>2.2996144092076291E-2</v>
      </c>
    </row>
    <row r="363" spans="39:56" x14ac:dyDescent="0.35">
      <c r="AM363">
        <v>73.190991708084738</v>
      </c>
      <c r="AN363">
        <v>1.1295170085529382</v>
      </c>
      <c r="AO363">
        <f t="shared" si="45"/>
        <v>2.0498731956487874E-2</v>
      </c>
      <c r="AP363">
        <f t="shared" si="46"/>
        <v>2.0493846460801865E-2</v>
      </c>
      <c r="AT363">
        <v>6188.7399621283512</v>
      </c>
      <c r="AU363">
        <v>1.4743274188240452</v>
      </c>
      <c r="AV363">
        <f t="shared" si="47"/>
        <v>2.0540231633675472E-2</v>
      </c>
      <c r="AW363">
        <f t="shared" si="48"/>
        <v>2.1329414673428217E-2</v>
      </c>
      <c r="BA363">
        <v>41.640572335960869</v>
      </c>
      <c r="BB363">
        <v>1.4330455855946362</v>
      </c>
      <c r="BC363">
        <f t="shared" si="49"/>
        <v>2.050083149675419E-2</v>
      </c>
      <c r="BD363">
        <f t="shared" si="50"/>
        <v>2.3075876581456628E-2</v>
      </c>
    </row>
    <row r="364" spans="39:56" x14ac:dyDescent="0.35">
      <c r="AM364">
        <v>73.154901475487065</v>
      </c>
      <c r="AN364">
        <v>1.1295138768438537</v>
      </c>
      <c r="AO364">
        <f t="shared" si="45"/>
        <v>2.049873292447061E-2</v>
      </c>
      <c r="AP364">
        <f t="shared" si="46"/>
        <v>2.0493903282383655E-2</v>
      </c>
      <c r="AT364">
        <v>6182.042191606567</v>
      </c>
      <c r="AU364">
        <v>1.4711804793769194</v>
      </c>
      <c r="AV364">
        <f t="shared" si="47"/>
        <v>2.0540323636869997E-2</v>
      </c>
      <c r="AW364">
        <f t="shared" si="48"/>
        <v>2.1375039515084859E-2</v>
      </c>
      <c r="BA364">
        <v>41.42224134206419</v>
      </c>
      <c r="BB364">
        <v>1.4371354455721543</v>
      </c>
      <c r="BC364">
        <f t="shared" si="49"/>
        <v>2.0500864052307329E-2</v>
      </c>
      <c r="BD364">
        <f t="shared" si="50"/>
        <v>2.3010206289649809E-2</v>
      </c>
    </row>
    <row r="365" spans="39:56" x14ac:dyDescent="0.35">
      <c r="AM365">
        <v>73.118811242889393</v>
      </c>
      <c r="AN365">
        <v>1.1295107451347692</v>
      </c>
      <c r="AO365">
        <f t="shared" si="45"/>
        <v>2.0498733893886987E-2</v>
      </c>
      <c r="AP365">
        <f t="shared" si="46"/>
        <v>2.0493960104280538E-2</v>
      </c>
      <c r="AT365">
        <v>6182.042191606567</v>
      </c>
      <c r="AU365">
        <v>1.4743228481058941</v>
      </c>
      <c r="AV365">
        <f t="shared" si="47"/>
        <v>2.0540323636869997E-2</v>
      </c>
      <c r="AW365">
        <f t="shared" si="48"/>
        <v>2.1329480799204485E-2</v>
      </c>
      <c r="BA365">
        <v>41.131133350201956</v>
      </c>
      <c r="BB365">
        <v>1.433559630946498</v>
      </c>
      <c r="BC365">
        <f t="shared" si="49"/>
        <v>2.0500908268691258E-2</v>
      </c>
      <c r="BD365">
        <f t="shared" si="50"/>
        <v>2.3067602041046336E-2</v>
      </c>
    </row>
    <row r="366" spans="39:56" x14ac:dyDescent="0.35">
      <c r="AM366">
        <v>73.106781165356836</v>
      </c>
      <c r="AN366">
        <v>1.1295076134256847</v>
      </c>
      <c r="AO366">
        <f t="shared" si="45"/>
        <v>2.0498734217344855E-2</v>
      </c>
      <c r="AP366">
        <f t="shared" si="46"/>
        <v>2.0494016926492511E-2</v>
      </c>
      <c r="AT366">
        <v>6175.3444210847829</v>
      </c>
      <c r="AU366">
        <v>1.4711759086587681</v>
      </c>
      <c r="AV366">
        <f t="shared" si="47"/>
        <v>2.0540415939172361E-2</v>
      </c>
      <c r="AW366">
        <f t="shared" si="48"/>
        <v>2.1375105924057791E-2</v>
      </c>
      <c r="BA366">
        <v>40.949190855288059</v>
      </c>
      <c r="BB366">
        <v>1.4384930755801006</v>
      </c>
      <c r="BC366">
        <f t="shared" si="49"/>
        <v>2.0500936384025156E-2</v>
      </c>
      <c r="BD366">
        <f t="shared" si="50"/>
        <v>2.2988489572984164E-2</v>
      </c>
    </row>
    <row r="367" spans="39:56" x14ac:dyDescent="0.35">
      <c r="AM367">
        <v>73.106781165356836</v>
      </c>
      <c r="AN367">
        <v>1.1271896669017856</v>
      </c>
      <c r="AO367">
        <f t="shared" si="45"/>
        <v>2.0498734217344855E-2</v>
      </c>
      <c r="AP367">
        <f t="shared" si="46"/>
        <v>2.053616070822719E-2</v>
      </c>
      <c r="AT367">
        <v>6168.6466505629987</v>
      </c>
      <c r="AU367">
        <v>1.4743182773877428</v>
      </c>
      <c r="AV367">
        <f t="shared" si="47"/>
        <v>2.0540508541880081E-2</v>
      </c>
      <c r="AW367">
        <f t="shared" si="48"/>
        <v>2.1329546925390765E-2</v>
      </c>
      <c r="BA367">
        <v>40.803636859356935</v>
      </c>
      <c r="BB367">
        <v>1.4331289011660846</v>
      </c>
      <c r="BC367">
        <f t="shared" si="49"/>
        <v>2.0500959147576589E-2</v>
      </c>
      <c r="BD367">
        <f t="shared" si="50"/>
        <v>2.3074535055343737E-2</v>
      </c>
    </row>
    <row r="368" spans="39:56" x14ac:dyDescent="0.35">
      <c r="AM368">
        <v>73.094751087824264</v>
      </c>
      <c r="AN368">
        <v>1.1295013500075159</v>
      </c>
      <c r="AO368">
        <f t="shared" si="45"/>
        <v>2.0498734540962446E-2</v>
      </c>
      <c r="AP368">
        <f t="shared" si="46"/>
        <v>2.0494130571861741E-2</v>
      </c>
      <c r="AT368">
        <v>6161.9488800412155</v>
      </c>
      <c r="AU368">
        <v>1.4711713379406168</v>
      </c>
      <c r="AV368">
        <f t="shared" si="47"/>
        <v>2.0540601446297709E-2</v>
      </c>
      <c r="AW368">
        <f t="shared" si="48"/>
        <v>2.1375172333443368E-2</v>
      </c>
      <c r="BA368">
        <v>40.682341862747677</v>
      </c>
      <c r="BB368">
        <v>1.4373682320430738</v>
      </c>
      <c r="BC368">
        <f t="shared" si="49"/>
        <v>2.0500978304121901E-2</v>
      </c>
      <c r="BD368">
        <f t="shared" si="50"/>
        <v>2.3006479711729214E-2</v>
      </c>
    </row>
    <row r="369" spans="39:56" x14ac:dyDescent="0.35">
      <c r="AM369">
        <v>73.070690932759149</v>
      </c>
      <c r="AN369">
        <v>1.1294982182984314</v>
      </c>
      <c r="AO369">
        <f t="shared" si="45"/>
        <v>2.0498735188677175E-2</v>
      </c>
      <c r="AP369">
        <f t="shared" si="46"/>
        <v>2.0494187395019011E-2</v>
      </c>
      <c r="AT369">
        <v>6161.9488800412155</v>
      </c>
      <c r="AU369">
        <v>1.4743137066695915</v>
      </c>
      <c r="AV369">
        <f t="shared" si="47"/>
        <v>2.0540601446297709E-2</v>
      </c>
      <c r="AW369">
        <f t="shared" si="48"/>
        <v>2.1329613051987058E-2</v>
      </c>
      <c r="BA369">
        <v>40.548917366477482</v>
      </c>
      <c r="BB369">
        <v>1.4337276026026025</v>
      </c>
      <c r="BC369">
        <f t="shared" si="49"/>
        <v>2.0500999575173876E-2</v>
      </c>
      <c r="BD369">
        <f t="shared" si="50"/>
        <v>2.3064899503053651E-2</v>
      </c>
    </row>
    <row r="370" spans="39:56" x14ac:dyDescent="0.35">
      <c r="AM370">
        <v>73.058660855226606</v>
      </c>
      <c r="AN370">
        <v>1.1294950865893469</v>
      </c>
      <c r="AO370">
        <f t="shared" si="45"/>
        <v>2.0498735512774535E-2</v>
      </c>
      <c r="AP370">
        <f t="shared" si="46"/>
        <v>2.049424421849138E-2</v>
      </c>
      <c r="AT370">
        <v>6155.2511095194313</v>
      </c>
      <c r="AU370">
        <v>1.4711667672224655</v>
      </c>
      <c r="AV370">
        <f t="shared" si="47"/>
        <v>2.0540694653736889E-2</v>
      </c>
      <c r="AW370">
        <f t="shared" si="48"/>
        <v>2.1375238743241598E-2</v>
      </c>
      <c r="BA370">
        <v>40.43975186952914</v>
      </c>
      <c r="BB370">
        <v>1.437910385860544</v>
      </c>
      <c r="BC370">
        <f t="shared" si="49"/>
        <v>2.0501017135573077E-2</v>
      </c>
      <c r="BD370">
        <f t="shared" si="50"/>
        <v>2.2997805283249583E-2</v>
      </c>
    </row>
    <row r="371" spans="39:56" x14ac:dyDescent="0.35">
      <c r="AM371">
        <v>73.058660855226606</v>
      </c>
      <c r="AN371">
        <v>1.1294919548802627</v>
      </c>
      <c r="AO371">
        <f t="shared" si="45"/>
        <v>2.0498735512774535E-2</v>
      </c>
      <c r="AP371">
        <f t="shared" si="46"/>
        <v>2.049430104227885E-2</v>
      </c>
      <c r="AT371">
        <v>6155.2511095194313</v>
      </c>
      <c r="AU371">
        <v>1.4743091359514402</v>
      </c>
      <c r="AV371">
        <f t="shared" si="47"/>
        <v>2.0540694653736889E-2</v>
      </c>
      <c r="AW371">
        <f t="shared" si="48"/>
        <v>2.1329679178993369E-2</v>
      </c>
      <c r="BA371">
        <v>40.366974871563578</v>
      </c>
      <c r="BB371">
        <v>1.4333858278486442</v>
      </c>
      <c r="BC371">
        <f t="shared" si="49"/>
        <v>2.0501028921729066E-2</v>
      </c>
      <c r="BD371">
        <f t="shared" si="50"/>
        <v>2.3070399069325044E-2</v>
      </c>
    </row>
    <row r="372" spans="39:56" x14ac:dyDescent="0.35">
      <c r="AM372">
        <v>73.058660855226606</v>
      </c>
      <c r="AN372">
        <v>1.1294888231711782</v>
      </c>
      <c r="AO372">
        <f t="shared" si="45"/>
        <v>2.0498735512774535E-2</v>
      </c>
      <c r="AP372">
        <f t="shared" si="46"/>
        <v>2.0494357866381433E-2</v>
      </c>
      <c r="AT372">
        <v>6148.5533389976472</v>
      </c>
      <c r="AU372">
        <v>1.4711621965043142</v>
      </c>
      <c r="AV372">
        <f t="shared" si="47"/>
        <v>2.0540788165516393E-2</v>
      </c>
      <c r="AW372">
        <f t="shared" si="48"/>
        <v>2.1375305153452481E-2</v>
      </c>
      <c r="BA372">
        <v>40.269938874276164</v>
      </c>
      <c r="BB372">
        <v>1.4375199999954746</v>
      </c>
      <c r="BC372">
        <f t="shared" si="49"/>
        <v>2.0501044736104146E-2</v>
      </c>
      <c r="BD372">
        <f t="shared" si="50"/>
        <v>2.3004050774171607E-2</v>
      </c>
    </row>
    <row r="373" spans="39:56" x14ac:dyDescent="0.35">
      <c r="AM373">
        <v>73.022570622628933</v>
      </c>
      <c r="AN373">
        <v>1.1271708766472788</v>
      </c>
      <c r="AO373">
        <f t="shared" si="45"/>
        <v>2.0498736486027843E-2</v>
      </c>
      <c r="AP373">
        <f t="shared" si="46"/>
        <v>2.0536503051783339E-2</v>
      </c>
      <c r="AT373">
        <v>6141.855568475863</v>
      </c>
      <c r="AU373">
        <v>1.4743045652332891</v>
      </c>
      <c r="AV373">
        <f t="shared" si="47"/>
        <v>2.0540881982962181E-2</v>
      </c>
      <c r="AW373">
        <f t="shared" si="48"/>
        <v>2.1329745306409697E-2</v>
      </c>
      <c r="BA373">
        <v>40.221420875632461</v>
      </c>
      <c r="BB373">
        <v>1.4327454419835748</v>
      </c>
      <c r="BC373">
        <f t="shared" si="49"/>
        <v>2.0501052686243582E-2</v>
      </c>
      <c r="BD373">
        <f t="shared" si="50"/>
        <v>2.3080710710899732E-2</v>
      </c>
    </row>
    <row r="374" spans="39:56" x14ac:dyDescent="0.35">
      <c r="AM374">
        <v>73.010540545096362</v>
      </c>
      <c r="AN374">
        <v>1.1294825597530092</v>
      </c>
      <c r="AO374">
        <f t="shared" si="45"/>
        <v>2.0498736810766378E-2</v>
      </c>
      <c r="AP374">
        <f t="shared" si="46"/>
        <v>2.0494471515531937E-2</v>
      </c>
      <c r="AT374">
        <v>6135.1577979540798</v>
      </c>
      <c r="AU374">
        <v>1.4711576257861632</v>
      </c>
      <c r="AV374">
        <f t="shared" si="47"/>
        <v>2.0540976107407433E-2</v>
      </c>
      <c r="AW374">
        <f t="shared" si="48"/>
        <v>2.1375371564076016E-2</v>
      </c>
      <c r="BA374">
        <v>40.148643877666906</v>
      </c>
      <c r="BB374">
        <v>1.4375819950827859</v>
      </c>
      <c r="BC374">
        <f t="shared" si="49"/>
        <v>2.0501064665532174E-2</v>
      </c>
      <c r="BD374">
        <f t="shared" si="50"/>
        <v>2.300305873466281E-2</v>
      </c>
    </row>
    <row r="375" spans="39:56" x14ac:dyDescent="0.35">
      <c r="AM375">
        <v>73.010540545096362</v>
      </c>
      <c r="AN375">
        <v>1.1271646132291098</v>
      </c>
      <c r="AO375">
        <f t="shared" si="45"/>
        <v>2.0498736810766378E-2</v>
      </c>
      <c r="AP375">
        <f t="shared" si="46"/>
        <v>2.0536617168838499E-2</v>
      </c>
      <c r="AT375">
        <v>6128.4600274322956</v>
      </c>
      <c r="AU375">
        <v>1.4742999945151378</v>
      </c>
      <c r="AV375">
        <f t="shared" si="47"/>
        <v>2.0541070540192601E-2</v>
      </c>
      <c r="AW375">
        <f t="shared" si="48"/>
        <v>2.1329811434236054E-2</v>
      </c>
      <c r="BA375">
        <v>39.99096038207486</v>
      </c>
      <c r="BB375">
        <v>1.4333441434200926</v>
      </c>
      <c r="BC375">
        <f t="shared" si="49"/>
        <v>2.0501090845357839E-2</v>
      </c>
      <c r="BD375">
        <f t="shared" si="50"/>
        <v>2.3071070001289343E-2</v>
      </c>
    </row>
    <row r="376" spans="39:56" x14ac:dyDescent="0.35">
      <c r="AM376">
        <v>72.962420234966132</v>
      </c>
      <c r="AN376">
        <v>1.1294762963348401</v>
      </c>
      <c r="AO376">
        <f t="shared" si="45"/>
        <v>2.0498738111327144E-2</v>
      </c>
      <c r="AP376">
        <f t="shared" si="46"/>
        <v>2.0494585165942901E-2</v>
      </c>
      <c r="AT376">
        <v>6121.7622569105115</v>
      </c>
      <c r="AU376">
        <v>1.4711530550680119</v>
      </c>
      <c r="AV376">
        <f t="shared" si="47"/>
        <v>2.0541165282665461E-2</v>
      </c>
      <c r="AW376">
        <f t="shared" si="48"/>
        <v>2.1375437975112217E-2</v>
      </c>
      <c r="BA376">
        <v>39.821147386821885</v>
      </c>
      <c r="BB376">
        <v>1.4376195192706269</v>
      </c>
      <c r="BC376">
        <f t="shared" si="49"/>
        <v>2.0501119387506431E-2</v>
      </c>
      <c r="BD376">
        <f t="shared" si="50"/>
        <v>2.3002458317733777E-2</v>
      </c>
    </row>
    <row r="377" spans="39:56" x14ac:dyDescent="0.35">
      <c r="AM377">
        <v>72.962420234966132</v>
      </c>
      <c r="AN377">
        <v>1.1294731646257556</v>
      </c>
      <c r="AO377">
        <f t="shared" si="45"/>
        <v>2.0498738111327144E-2</v>
      </c>
      <c r="AP377">
        <f t="shared" si="46"/>
        <v>2.0494641991621064E-2</v>
      </c>
      <c r="AT377">
        <v>6115.0644863887273</v>
      </c>
      <c r="AU377">
        <v>1.4742954237969865</v>
      </c>
      <c r="AV377">
        <f t="shared" si="47"/>
        <v>2.0541260336181158E-2</v>
      </c>
      <c r="AW377">
        <f t="shared" si="48"/>
        <v>2.1329877562472437E-2</v>
      </c>
      <c r="BA377">
        <v>39.663463891229839</v>
      </c>
      <c r="BB377">
        <v>1.434055609406875</v>
      </c>
      <c r="BC377">
        <f t="shared" si="49"/>
        <v>2.0501146219816028E-2</v>
      </c>
      <c r="BD377">
        <f t="shared" si="50"/>
        <v>2.3059623944750862E-2</v>
      </c>
    </row>
    <row r="378" spans="39:56" x14ac:dyDescent="0.35">
      <c r="AM378">
        <v>72.962420234966132</v>
      </c>
      <c r="AN378">
        <v>1.1294700329166711</v>
      </c>
      <c r="AO378">
        <f t="shared" si="45"/>
        <v>2.0498738111327144E-2</v>
      </c>
      <c r="AP378">
        <f t="shared" si="46"/>
        <v>2.0494698817614353E-2</v>
      </c>
      <c r="AT378">
        <v>6101.66894534516</v>
      </c>
      <c r="AU378">
        <v>1.4680038302618104</v>
      </c>
      <c r="AV378">
        <f t="shared" si="47"/>
        <v>2.0541451381798803E-2</v>
      </c>
      <c r="AW378">
        <f t="shared" si="48"/>
        <v>2.1421293481839774E-2</v>
      </c>
      <c r="BA378">
        <v>39.554298394281503</v>
      </c>
      <c r="BB378">
        <v>1.4374070434584674</v>
      </c>
      <c r="BC378">
        <f t="shared" si="49"/>
        <v>2.0501164984290852E-2</v>
      </c>
      <c r="BD378">
        <f t="shared" si="50"/>
        <v>2.3005858513965576E-2</v>
      </c>
    </row>
    <row r="379" spans="39:56" x14ac:dyDescent="0.35">
      <c r="AM379">
        <v>72.962420234966132</v>
      </c>
      <c r="AN379">
        <v>1.127152086392772</v>
      </c>
      <c r="AO379">
        <f t="shared" si="45"/>
        <v>2.0498738111327144E-2</v>
      </c>
      <c r="AP379">
        <f t="shared" si="46"/>
        <v>2.0536845406753608E-2</v>
      </c>
      <c r="AT379">
        <v>6094.9711748233758</v>
      </c>
      <c r="AU379">
        <v>1.471146198990785</v>
      </c>
      <c r="AV379">
        <f t="shared" si="47"/>
        <v>2.054154737664832E-2</v>
      </c>
      <c r="AW379">
        <f t="shared" si="48"/>
        <v>2.137553759244027E-2</v>
      </c>
      <c r="BA379">
        <v>39.420873898011308</v>
      </c>
      <c r="BB379">
        <v>1.4329793769809591</v>
      </c>
      <c r="BC379">
        <f t="shared" si="49"/>
        <v>2.0501188130663497E-2</v>
      </c>
      <c r="BD379">
        <f t="shared" si="50"/>
        <v>2.3076942766931719E-2</v>
      </c>
    </row>
    <row r="380" spans="39:56" x14ac:dyDescent="0.35">
      <c r="AM380">
        <v>72.962420234966132</v>
      </c>
      <c r="AN380">
        <v>1.1294637694985024</v>
      </c>
      <c r="AO380">
        <f t="shared" si="45"/>
        <v>2.0498738111327144E-2</v>
      </c>
      <c r="AP380">
        <f t="shared" si="46"/>
        <v>2.0494812470546304E-2</v>
      </c>
      <c r="AT380">
        <v>6094.9711748233758</v>
      </c>
      <c r="AU380">
        <v>1.4711439136317093</v>
      </c>
      <c r="AV380">
        <f t="shared" si="47"/>
        <v>2.054154737664832E-2</v>
      </c>
      <c r="AW380">
        <f t="shared" si="48"/>
        <v>2.1375570798422623E-2</v>
      </c>
      <c r="BA380">
        <v>39.263190402419269</v>
      </c>
      <c r="BB380">
        <v>1.4372587210854615</v>
      </c>
      <c r="BC380">
        <f t="shared" si="49"/>
        <v>2.0501215790236491E-2</v>
      </c>
      <c r="BD380">
        <f t="shared" si="50"/>
        <v>2.3008232674913615E-2</v>
      </c>
    </row>
    <row r="381" spans="39:56" x14ac:dyDescent="0.35">
      <c r="AM381">
        <v>72.914299924835902</v>
      </c>
      <c r="AN381">
        <v>1.127145822974603</v>
      </c>
      <c r="AO381">
        <f t="shared" si="45"/>
        <v>2.0498739414463622E-2</v>
      </c>
      <c r="AP381">
        <f t="shared" si="46"/>
        <v>2.0536959527613599E-2</v>
      </c>
      <c r="AT381">
        <v>6088.2734043015917</v>
      </c>
      <c r="AU381">
        <v>1.4711416282726337</v>
      </c>
      <c r="AV381">
        <f t="shared" si="47"/>
        <v>2.0541643688035936E-2</v>
      </c>
      <c r="AW381">
        <f t="shared" si="48"/>
        <v>2.1375604004508143E-2</v>
      </c>
      <c r="BA381">
        <v>39.166154405131856</v>
      </c>
      <c r="BB381">
        <v>1.4336504990523977</v>
      </c>
      <c r="BC381">
        <f t="shared" si="49"/>
        <v>2.0501232977790076E-2</v>
      </c>
      <c r="BD381">
        <f t="shared" si="50"/>
        <v>2.3066139962731918E-2</v>
      </c>
    </row>
    <row r="382" spans="39:56" x14ac:dyDescent="0.35">
      <c r="AM382">
        <v>72.914299924835902</v>
      </c>
      <c r="AN382">
        <v>1.1294575060803334</v>
      </c>
      <c r="AO382">
        <f t="shared" si="45"/>
        <v>2.0498739414463622E-2</v>
      </c>
      <c r="AP382">
        <f t="shared" si="46"/>
        <v>2.0494926124738789E-2</v>
      </c>
      <c r="AT382">
        <v>6088.2734043015917</v>
      </c>
      <c r="AU382">
        <v>1.467994688825508</v>
      </c>
      <c r="AV382">
        <f t="shared" si="47"/>
        <v>2.0541643688035936E-2</v>
      </c>
      <c r="AW382">
        <f t="shared" si="48"/>
        <v>2.1421426875639742E-2</v>
      </c>
      <c r="BA382">
        <v>39.093377407166294</v>
      </c>
      <c r="BB382">
        <v>1.4381441288711858</v>
      </c>
      <c r="BC382">
        <f t="shared" si="49"/>
        <v>2.0501245952523842E-2</v>
      </c>
      <c r="BD382">
        <f t="shared" si="50"/>
        <v>2.2994067426843439E-2</v>
      </c>
    </row>
    <row r="383" spans="39:56" x14ac:dyDescent="0.35">
      <c r="AM383">
        <v>72.90226984730333</v>
      </c>
      <c r="AN383">
        <v>1.1271395595564342</v>
      </c>
      <c r="AO383">
        <f t="shared" si="45"/>
        <v>2.049873974065099E-2</v>
      </c>
      <c r="AP383">
        <f t="shared" si="46"/>
        <v>2.0537073649741906E-2</v>
      </c>
      <c r="AT383">
        <v>6081.5756337798084</v>
      </c>
      <c r="AU383">
        <v>1.4711370575544827</v>
      </c>
      <c r="AV383">
        <f t="shared" si="47"/>
        <v>2.0541740317354368E-2</v>
      </c>
      <c r="AW383">
        <f t="shared" si="48"/>
        <v>2.1375670416988686E-2</v>
      </c>
      <c r="BA383">
        <v>38.984211910217951</v>
      </c>
      <c r="BB383">
        <v>1.432832533822249</v>
      </c>
      <c r="BC383">
        <f t="shared" si="49"/>
        <v>2.0501265551025272E-2</v>
      </c>
      <c r="BD383">
        <f t="shared" si="50"/>
        <v>2.3079307796402562E-2</v>
      </c>
    </row>
    <row r="384" spans="39:56" x14ac:dyDescent="0.35">
      <c r="AM384">
        <v>72.866179614705672</v>
      </c>
      <c r="AN384">
        <v>1.1294512426621646</v>
      </c>
      <c r="AO384">
        <f t="shared" si="45"/>
        <v>2.0498740720182613E-2</v>
      </c>
      <c r="AP384">
        <f t="shared" si="46"/>
        <v>2.0495039780191817E-2</v>
      </c>
      <c r="AT384">
        <v>6074.8778632580243</v>
      </c>
      <c r="AU384">
        <v>1.4679901181073567</v>
      </c>
      <c r="AV384">
        <f t="shared" si="47"/>
        <v>2.0541837266004011E-2</v>
      </c>
      <c r="AW384">
        <f t="shared" si="48"/>
        <v>2.1421493573162729E-2</v>
      </c>
      <c r="BA384">
        <v>38.911434912252396</v>
      </c>
      <c r="BB384">
        <v>1.4364137959161691</v>
      </c>
      <c r="BC384">
        <f t="shared" si="49"/>
        <v>2.0501278708421177E-2</v>
      </c>
      <c r="BD384">
        <f t="shared" si="50"/>
        <v>2.3021766543039387E-2</v>
      </c>
    </row>
    <row r="385" spans="39:56" x14ac:dyDescent="0.35">
      <c r="AM385">
        <v>72.854149537173114</v>
      </c>
      <c r="AN385">
        <v>1.1271332961382652</v>
      </c>
      <c r="AO385">
        <f t="shared" si="45"/>
        <v>2.049874104701668E-2</v>
      </c>
      <c r="AP385">
        <f t="shared" si="46"/>
        <v>2.0537187773138559E-2</v>
      </c>
      <c r="AT385">
        <v>6074.8778632580243</v>
      </c>
      <c r="AU385">
        <v>1.4711324868363314</v>
      </c>
      <c r="AV385">
        <f t="shared" si="47"/>
        <v>2.0541837266004011E-2</v>
      </c>
      <c r="AW385">
        <f t="shared" si="48"/>
        <v>2.1375736829881913E-2</v>
      </c>
      <c r="BA385">
        <v>38.814398914964983</v>
      </c>
      <c r="BB385">
        <v>1.4329791849942166</v>
      </c>
      <c r="BC385">
        <f t="shared" si="49"/>
        <v>2.050129636686155E-2</v>
      </c>
      <c r="BD385">
        <f t="shared" si="50"/>
        <v>2.3076945858719177E-2</v>
      </c>
    </row>
    <row r="386" spans="39:56" x14ac:dyDescent="0.35">
      <c r="AM386">
        <v>72.818059304575428</v>
      </c>
      <c r="AN386">
        <v>1.1294449792439956</v>
      </c>
      <c r="AO386">
        <f t="shared" si="45"/>
        <v>2.049874202849095E-2</v>
      </c>
      <c r="AP386">
        <f t="shared" si="46"/>
        <v>2.0495153436905417E-2</v>
      </c>
      <c r="AT386">
        <v>6068.1800927362401</v>
      </c>
      <c r="AU386">
        <v>1.4679855473892054</v>
      </c>
      <c r="AV386">
        <f t="shared" si="47"/>
        <v>2.0541934535392978E-2</v>
      </c>
      <c r="AW386">
        <f t="shared" si="48"/>
        <v>2.1421560271101054E-2</v>
      </c>
      <c r="BA386">
        <v>38.70523341801664</v>
      </c>
      <c r="BB386">
        <v>1.4370445740722637</v>
      </c>
      <c r="BC386">
        <f t="shared" si="49"/>
        <v>2.0501316391555707E-2</v>
      </c>
      <c r="BD386">
        <f t="shared" si="50"/>
        <v>2.3011661339824355E-2</v>
      </c>
    </row>
    <row r="387" spans="39:56" x14ac:dyDescent="0.35">
      <c r="AM387">
        <v>72.818059304575428</v>
      </c>
      <c r="AN387">
        <v>1.1271270327200964</v>
      </c>
      <c r="AO387">
        <f t="shared" ref="AO387:AO450" si="51">ABS(1/AM387*SQRT(($B$66*0.00122)^2+($M$2/$N$2*AM387)^2))</f>
        <v>2.049874202849095E-2</v>
      </c>
      <c r="AP387">
        <f t="shared" ref="AP387:AP450" si="52">ABS($B$70/AN387)</f>
        <v>2.0537301897803572E-2</v>
      </c>
      <c r="AT387">
        <v>6061.482322214456</v>
      </c>
      <c r="AU387">
        <v>1.4711279161181801</v>
      </c>
      <c r="AV387">
        <f t="shared" ref="AV387:AV450" si="53">ABS(1/AT387*SQRT(($N$66*0.00122)^2+($M$2/$N$2*AT387)^2))</f>
        <v>2.0542032126937136E-2</v>
      </c>
      <c r="AW387">
        <f t="shared" ref="AW387:AW450" si="54">ABS($N$70/AU387)</f>
        <v>2.1375803243187823E-2</v>
      </c>
      <c r="BA387">
        <v>38.583938421407382</v>
      </c>
      <c r="BB387">
        <v>1.4325405187058666</v>
      </c>
      <c r="BC387">
        <f t="shared" ref="BC387:BC450" si="55">ABS(1/BA387*SQRT(($AF$66*0.00122)^2+($M$2/$N$2*BA387)^2))</f>
        <v>2.050133884084003E-2</v>
      </c>
      <c r="BD387">
        <f t="shared" ref="BD387:BD450" si="56">ABS($AF$70/BB387)</f>
        <v>2.308401238008741E-2</v>
      </c>
    </row>
    <row r="388" spans="39:56" x14ac:dyDescent="0.35">
      <c r="AM388">
        <v>72.80602922704287</v>
      </c>
      <c r="AN388">
        <v>1.1294387158258266</v>
      </c>
      <c r="AO388">
        <f t="shared" si="51"/>
        <v>2.0498742355973425E-2</v>
      </c>
      <c r="AP388">
        <f t="shared" si="52"/>
        <v>2.0495267094879609E-2</v>
      </c>
      <c r="AT388">
        <v>6054.7845516926727</v>
      </c>
      <c r="AU388">
        <v>1.4679809766710541</v>
      </c>
      <c r="AV388">
        <f t="shared" si="53"/>
        <v>2.0542130042060187E-2</v>
      </c>
      <c r="AW388">
        <f t="shared" si="54"/>
        <v>2.1421626969454724E-2</v>
      </c>
      <c r="BA388">
        <v>38.438384425476258</v>
      </c>
      <c r="BB388">
        <v>1.4370176141331203</v>
      </c>
      <c r="BC388">
        <f t="shared" si="55"/>
        <v>2.0501366060977144E-2</v>
      </c>
      <c r="BD388">
        <f t="shared" si="56"/>
        <v>2.3012093062430402E-2</v>
      </c>
    </row>
    <row r="389" spans="39:56" x14ac:dyDescent="0.35">
      <c r="AM389">
        <v>72.769938994445198</v>
      </c>
      <c r="AN389">
        <v>1.1271207693019274</v>
      </c>
      <c r="AO389">
        <f t="shared" si="51"/>
        <v>2.0498743339395484E-2</v>
      </c>
      <c r="AP389">
        <f t="shared" si="52"/>
        <v>2.053741602373697E-2</v>
      </c>
      <c r="AT389">
        <v>6048.0867811708886</v>
      </c>
      <c r="AU389">
        <v>1.4711233454000288</v>
      </c>
      <c r="AV389">
        <f t="shared" si="53"/>
        <v>2.0542228282193695E-2</v>
      </c>
      <c r="AW389">
        <f t="shared" si="54"/>
        <v>2.137586965690642E-2</v>
      </c>
      <c r="BA389">
        <v>38.304959929206063</v>
      </c>
      <c r="BB389">
        <v>1.4333812836344479</v>
      </c>
      <c r="BC389">
        <f t="shared" si="55"/>
        <v>2.0501391285815282E-2</v>
      </c>
      <c r="BD389">
        <f t="shared" si="56"/>
        <v>2.3070472208856135E-2</v>
      </c>
    </row>
    <row r="390" spans="39:56" x14ac:dyDescent="0.35">
      <c r="AM390">
        <v>72.757908916912641</v>
      </c>
      <c r="AN390">
        <v>1.1294324524076578</v>
      </c>
      <c r="AO390">
        <f t="shared" si="51"/>
        <v>2.0498743667528074E-2</v>
      </c>
      <c r="AP390">
        <f t="shared" si="52"/>
        <v>2.0495380754114407E-2</v>
      </c>
      <c r="AT390">
        <v>6048.0867811708886</v>
      </c>
      <c r="AU390">
        <v>1.4679764059529028</v>
      </c>
      <c r="AV390">
        <f t="shared" si="53"/>
        <v>2.0542228282193695E-2</v>
      </c>
      <c r="AW390">
        <f t="shared" si="54"/>
        <v>2.1421693668223739E-2</v>
      </c>
      <c r="BA390">
        <v>38.147276433614024</v>
      </c>
      <c r="BB390">
        <v>1.4370796092204319</v>
      </c>
      <c r="BC390">
        <f t="shared" si="55"/>
        <v>2.0501421438856426E-2</v>
      </c>
      <c r="BD390">
        <f t="shared" si="56"/>
        <v>2.3011100329175076E-2</v>
      </c>
    </row>
    <row r="391" spans="39:56" x14ac:dyDescent="0.35">
      <c r="AM391">
        <v>72.769938994445198</v>
      </c>
      <c r="AN391">
        <v>1.1271145058837584</v>
      </c>
      <c r="AO391">
        <f t="shared" si="51"/>
        <v>2.0498743339395484E-2</v>
      </c>
      <c r="AP391">
        <f t="shared" si="52"/>
        <v>2.053753015093877E-2</v>
      </c>
      <c r="AT391">
        <v>6034.6912401273203</v>
      </c>
      <c r="AU391">
        <v>1.4711187746818775</v>
      </c>
      <c r="AV391">
        <f t="shared" si="53"/>
        <v>2.0542425743258E-2</v>
      </c>
      <c r="AW391">
        <f t="shared" si="54"/>
        <v>2.1375936071037709E-2</v>
      </c>
      <c r="BA391">
        <v>38.050240436326611</v>
      </c>
      <c r="BB391">
        <v>1.4327488342773151</v>
      </c>
      <c r="BC391">
        <f t="shared" si="55"/>
        <v>2.0501440181164655E-2</v>
      </c>
      <c r="BD391">
        <f t="shared" si="56"/>
        <v>2.3080656063114584E-2</v>
      </c>
    </row>
    <row r="392" spans="39:56" x14ac:dyDescent="0.35">
      <c r="AM392">
        <v>72.745878839380083</v>
      </c>
      <c r="AN392">
        <v>1.1294261889894888</v>
      </c>
      <c r="AO392">
        <f t="shared" si="51"/>
        <v>2.0498743995823469E-2</v>
      </c>
      <c r="AP392">
        <f t="shared" si="52"/>
        <v>2.0495494414609839E-2</v>
      </c>
      <c r="AT392">
        <v>6027.9934696055361</v>
      </c>
      <c r="AU392">
        <v>1.4648271811467013</v>
      </c>
      <c r="AV392">
        <f t="shared" si="53"/>
        <v>2.0542524967091753E-2</v>
      </c>
      <c r="AW392">
        <f t="shared" si="54"/>
        <v>2.1467748062871172E-2</v>
      </c>
      <c r="BA392">
        <v>37.880427441073643</v>
      </c>
      <c r="BB392">
        <v>1.437549011715151</v>
      </c>
      <c r="BC392">
        <f t="shared" si="55"/>
        <v>2.0501473327407455E-2</v>
      </c>
      <c r="BD392">
        <f t="shared" si="56"/>
        <v>2.3003586520732564E-2</v>
      </c>
    </row>
    <row r="393" spans="39:56" x14ac:dyDescent="0.35">
      <c r="AM393">
        <v>72.721818684314968</v>
      </c>
      <c r="AN393">
        <v>1.1271082424655894</v>
      </c>
      <c r="AO393">
        <f t="shared" si="51"/>
        <v>2.0498744652903082E-2</v>
      </c>
      <c r="AP393">
        <f t="shared" si="52"/>
        <v>2.0537644279409E-2</v>
      </c>
      <c r="AT393">
        <v>6021.2956990837529</v>
      </c>
      <c r="AU393">
        <v>1.4711142039637264</v>
      </c>
      <c r="AV393">
        <f t="shared" si="53"/>
        <v>2.0542624521741978E-2</v>
      </c>
      <c r="AW393">
        <f t="shared" si="54"/>
        <v>2.1376002485581684E-2</v>
      </c>
      <c r="BA393">
        <v>37.722743945481589</v>
      </c>
      <c r="BB393">
        <v>1.4331173769836745</v>
      </c>
      <c r="BC393">
        <f t="shared" si="55"/>
        <v>2.0501504507686362E-2</v>
      </c>
      <c r="BD393">
        <f t="shared" si="56"/>
        <v>2.307472060549844E-2</v>
      </c>
    </row>
    <row r="394" spans="39:56" x14ac:dyDescent="0.35">
      <c r="AM394">
        <v>72.709788606782396</v>
      </c>
      <c r="AN394">
        <v>1.1294199255713198</v>
      </c>
      <c r="AO394">
        <f t="shared" si="51"/>
        <v>2.0498744981687519E-2</v>
      </c>
      <c r="AP394">
        <f t="shared" si="52"/>
        <v>2.0495608076365926E-2</v>
      </c>
      <c r="AT394">
        <v>6021.2956990837529</v>
      </c>
      <c r="AU394">
        <v>1.4648226104285502</v>
      </c>
      <c r="AV394">
        <f t="shared" si="53"/>
        <v>2.0542624521741978E-2</v>
      </c>
      <c r="AW394">
        <f t="shared" si="54"/>
        <v>2.146781504915677E-2</v>
      </c>
      <c r="BA394">
        <v>37.625707948194176</v>
      </c>
      <c r="BB394">
        <v>1.4361860729400284</v>
      </c>
      <c r="BC394">
        <f t="shared" si="55"/>
        <v>2.050152389067746E-2</v>
      </c>
      <c r="BD394">
        <f t="shared" si="56"/>
        <v>2.3025416895380197E-2</v>
      </c>
    </row>
    <row r="395" spans="39:56" x14ac:dyDescent="0.35">
      <c r="AM395">
        <v>72.697758529249853</v>
      </c>
      <c r="AN395">
        <v>1.1271019790474206</v>
      </c>
      <c r="AO395">
        <f t="shared" si="51"/>
        <v>2.049874531063519E-2</v>
      </c>
      <c r="AP395">
        <f t="shared" si="52"/>
        <v>2.053775840914767E-2</v>
      </c>
      <c r="AT395">
        <v>6027.9934696055361</v>
      </c>
      <c r="AU395">
        <v>1.4711096332455751</v>
      </c>
      <c r="AV395">
        <f t="shared" si="53"/>
        <v>2.0542524967091753E-2</v>
      </c>
      <c r="AW395">
        <f t="shared" si="54"/>
        <v>2.1376068900538364E-2</v>
      </c>
      <c r="BA395">
        <v>37.601448948872331</v>
      </c>
      <c r="BB395">
        <v>1.433348684240298</v>
      </c>
      <c r="BC395">
        <f t="shared" si="55"/>
        <v>2.0501528759884639E-2</v>
      </c>
      <c r="BD395">
        <f t="shared" si="56"/>
        <v>2.3070996912597126E-2</v>
      </c>
    </row>
    <row r="396" spans="39:56" x14ac:dyDescent="0.35">
      <c r="AM396">
        <v>72.661668296652181</v>
      </c>
      <c r="AN396">
        <v>1.129413662153151</v>
      </c>
      <c r="AO396">
        <f t="shared" si="51"/>
        <v>2.0498746298458659E-2</v>
      </c>
      <c r="AP396">
        <f t="shared" si="52"/>
        <v>2.0495721739382682E-2</v>
      </c>
      <c r="AT396">
        <v>6027.9934696055361</v>
      </c>
      <c r="AU396">
        <v>1.4679626937984491</v>
      </c>
      <c r="AV396">
        <f t="shared" si="53"/>
        <v>2.0542524967091753E-2</v>
      </c>
      <c r="AW396">
        <f t="shared" si="54"/>
        <v>2.1421893767022897E-2</v>
      </c>
      <c r="BA396">
        <v>37.540801450567699</v>
      </c>
      <c r="BB396">
        <v>1.4377533590326312</v>
      </c>
      <c r="BC396">
        <f t="shared" si="55"/>
        <v>2.0501540974221976E-2</v>
      </c>
      <c r="BD396">
        <f t="shared" si="56"/>
        <v>2.3000317030059215E-2</v>
      </c>
    </row>
    <row r="397" spans="39:56" x14ac:dyDescent="0.35">
      <c r="AM397">
        <v>72.661668296652181</v>
      </c>
      <c r="AN397">
        <v>1.1270957156292516</v>
      </c>
      <c r="AO397">
        <f t="shared" si="51"/>
        <v>2.0498746298458659E-2</v>
      </c>
      <c r="AP397">
        <f t="shared" si="52"/>
        <v>2.0537872540154812E-2</v>
      </c>
      <c r="AT397">
        <v>6021.2956990837529</v>
      </c>
      <c r="AU397">
        <v>1.4711050625274238</v>
      </c>
      <c r="AV397">
        <f t="shared" si="53"/>
        <v>2.0542624521741978E-2</v>
      </c>
      <c r="AW397">
        <f t="shared" si="54"/>
        <v>2.1376135315907745E-2</v>
      </c>
      <c r="BA397">
        <v>37.443765453280285</v>
      </c>
      <c r="BB397">
        <v>1.4329139862059166</v>
      </c>
      <c r="BC397">
        <f t="shared" si="55"/>
        <v>2.0501560640735446E-2</v>
      </c>
      <c r="BD397">
        <f t="shared" si="56"/>
        <v>2.3077995879112679E-2</v>
      </c>
    </row>
    <row r="398" spans="39:56" x14ac:dyDescent="0.35">
      <c r="AM398">
        <v>72.613547986521937</v>
      </c>
      <c r="AN398">
        <v>1.129407398734982</v>
      </c>
      <c r="AO398">
        <f t="shared" si="51"/>
        <v>2.0498747617848416E-2</v>
      </c>
      <c r="AP398">
        <f t="shared" si="52"/>
        <v>2.0495835403660137E-2</v>
      </c>
      <c r="AT398">
        <v>6021.2956990837529</v>
      </c>
      <c r="AU398">
        <v>1.4679581230802978</v>
      </c>
      <c r="AV398">
        <f t="shared" si="53"/>
        <v>2.0542624521741978E-2</v>
      </c>
      <c r="AW398">
        <f t="shared" si="54"/>
        <v>2.1421960467453337E-2</v>
      </c>
      <c r="BA398">
        <v>37.298211457349169</v>
      </c>
      <c r="BB398">
        <v>1.4371774572945457</v>
      </c>
      <c r="BC398">
        <f t="shared" si="55"/>
        <v>2.0501590428771366E-2</v>
      </c>
      <c r="BD398">
        <f t="shared" si="56"/>
        <v>2.300953365288258E-2</v>
      </c>
    </row>
    <row r="399" spans="39:56" x14ac:dyDescent="0.35">
      <c r="AM399">
        <v>72.565427676391707</v>
      </c>
      <c r="AN399">
        <v>1.1270894522110828</v>
      </c>
      <c r="AO399">
        <f t="shared" si="51"/>
        <v>2.0498748939863736E-2</v>
      </c>
      <c r="AP399">
        <f t="shared" si="52"/>
        <v>2.0537986672430439E-2</v>
      </c>
      <c r="AT399">
        <v>6027.9934696055361</v>
      </c>
      <c r="AU399">
        <v>1.4711004918092725</v>
      </c>
      <c r="AV399">
        <f t="shared" si="53"/>
        <v>2.0542524967091753E-2</v>
      </c>
      <c r="AW399">
        <f t="shared" si="54"/>
        <v>2.1376201731689835E-2</v>
      </c>
      <c r="BA399">
        <v>37.176916460739896</v>
      </c>
      <c r="BB399">
        <v>1.4332785606583074</v>
      </c>
      <c r="BC399">
        <f t="shared" si="55"/>
        <v>2.0501615519832008E-2</v>
      </c>
      <c r="BD399">
        <f t="shared" si="56"/>
        <v>2.307212566801705E-2</v>
      </c>
    </row>
    <row r="400" spans="39:56" x14ac:dyDescent="0.35">
      <c r="AM400">
        <v>72.565427676391707</v>
      </c>
      <c r="AN400">
        <v>1.1294011353168132</v>
      </c>
      <c r="AO400">
        <f t="shared" si="51"/>
        <v>2.0498748939863736E-2</v>
      </c>
      <c r="AP400">
        <f t="shared" si="52"/>
        <v>2.0495949069198303E-2</v>
      </c>
      <c r="AT400">
        <v>6027.9934696055361</v>
      </c>
      <c r="AU400">
        <v>1.4679535523621465</v>
      </c>
      <c r="AV400">
        <f t="shared" si="53"/>
        <v>2.0542524967091753E-2</v>
      </c>
      <c r="AW400">
        <f t="shared" si="54"/>
        <v>2.1422027168299142E-2</v>
      </c>
      <c r="BA400">
        <v>37.01923296514785</v>
      </c>
      <c r="BB400">
        <v>1.4368598227522278</v>
      </c>
      <c r="BC400">
        <f t="shared" si="55"/>
        <v>2.0501648507608862E-2</v>
      </c>
      <c r="BD400">
        <f t="shared" si="56"/>
        <v>2.3014620177382084E-2</v>
      </c>
    </row>
    <row r="401" spans="39:56" x14ac:dyDescent="0.35">
      <c r="AM401">
        <v>72.565427676391707</v>
      </c>
      <c r="AN401">
        <v>1.1270831887929138</v>
      </c>
      <c r="AO401">
        <f t="shared" si="51"/>
        <v>2.0498748939863736E-2</v>
      </c>
      <c r="AP401">
        <f t="shared" si="52"/>
        <v>2.0538100805974582E-2</v>
      </c>
      <c r="AT401">
        <v>6027.9934696055361</v>
      </c>
      <c r="AU401">
        <v>1.4710959210911214</v>
      </c>
      <c r="AV401">
        <f t="shared" si="53"/>
        <v>2.0542524967091753E-2</v>
      </c>
      <c r="AW401">
        <f t="shared" si="54"/>
        <v>2.1376268147884629E-2</v>
      </c>
      <c r="BA401">
        <v>36.837290470233953</v>
      </c>
      <c r="BB401">
        <v>1.4325895636821269</v>
      </c>
      <c r="BC401">
        <f t="shared" si="55"/>
        <v>2.0501687097989673E-2</v>
      </c>
      <c r="BD401">
        <f t="shared" si="56"/>
        <v>2.3083222094531886E-2</v>
      </c>
    </row>
    <row r="402" spans="39:56" x14ac:dyDescent="0.35">
      <c r="AM402">
        <v>72.565427676391707</v>
      </c>
      <c r="AN402">
        <v>1.1293948718986442</v>
      </c>
      <c r="AO402">
        <f t="shared" si="51"/>
        <v>2.0498748939863736E-2</v>
      </c>
      <c r="AP402">
        <f t="shared" si="52"/>
        <v>2.049606273599721E-2</v>
      </c>
      <c r="AT402">
        <v>6027.9934696055361</v>
      </c>
      <c r="AU402">
        <v>1.4679489816439955</v>
      </c>
      <c r="AV402">
        <f t="shared" si="53"/>
        <v>2.0542524967091753E-2</v>
      </c>
      <c r="AW402">
        <f t="shared" si="54"/>
        <v>2.1422093869560312E-2</v>
      </c>
      <c r="BA402">
        <v>36.655347975320055</v>
      </c>
      <c r="BB402">
        <v>1.4371116326543543</v>
      </c>
      <c r="BC402">
        <f t="shared" si="55"/>
        <v>2.0501726264362856E-2</v>
      </c>
      <c r="BD402">
        <f t="shared" si="56"/>
        <v>2.3010587568416528E-2</v>
      </c>
    </row>
    <row r="403" spans="39:56" x14ac:dyDescent="0.35">
      <c r="AM403">
        <v>72.529337443794034</v>
      </c>
      <c r="AN403">
        <v>1.127076925374745</v>
      </c>
      <c r="AO403">
        <f t="shared" si="51"/>
        <v>2.0498749933102446E-2</v>
      </c>
      <c r="AP403">
        <f t="shared" si="52"/>
        <v>2.0538214940787249E-2</v>
      </c>
      <c r="AT403">
        <v>6014.5979285619687</v>
      </c>
      <c r="AU403">
        <v>1.4710913503729701</v>
      </c>
      <c r="AV403">
        <f t="shared" si="53"/>
        <v>2.0542724408680383E-2</v>
      </c>
      <c r="AW403">
        <f t="shared" si="54"/>
        <v>2.1376334564492141E-2</v>
      </c>
      <c r="BA403">
        <v>36.558311978032641</v>
      </c>
      <c r="BB403">
        <v>1.4326436222615018</v>
      </c>
      <c r="BC403">
        <f t="shared" si="55"/>
        <v>2.0501747392578144E-2</v>
      </c>
      <c r="BD403">
        <f t="shared" si="56"/>
        <v>2.3082351085039761E-2</v>
      </c>
    </row>
    <row r="404" spans="39:56" x14ac:dyDescent="0.35">
      <c r="AM404">
        <v>72.517307366261477</v>
      </c>
      <c r="AN404">
        <v>1.1293886084804752</v>
      </c>
      <c r="AO404">
        <f t="shared" si="51"/>
        <v>2.0498750264511589E-2</v>
      </c>
      <c r="AP404">
        <f t="shared" si="52"/>
        <v>2.0496176404056876E-2</v>
      </c>
      <c r="AT404">
        <v>6007.9001580401846</v>
      </c>
      <c r="AU404">
        <v>1.4679444109258442</v>
      </c>
      <c r="AV404">
        <f t="shared" si="53"/>
        <v>2.054282462938687E-2</v>
      </c>
      <c r="AW404">
        <f t="shared" si="54"/>
        <v>2.1422160571236859E-2</v>
      </c>
      <c r="BA404">
        <v>36.412757982101525</v>
      </c>
      <c r="BB404">
        <v>1.436325744143782</v>
      </c>
      <c r="BC404">
        <f t="shared" si="55"/>
        <v>2.0501779402134161E-2</v>
      </c>
      <c r="BD404">
        <f t="shared" si="56"/>
        <v>2.3023177857538109E-2</v>
      </c>
    </row>
    <row r="405" spans="39:56" x14ac:dyDescent="0.35">
      <c r="AM405">
        <v>72.517307366261477</v>
      </c>
      <c r="AN405">
        <v>1.127070661956576</v>
      </c>
      <c r="AO405">
        <f t="shared" si="51"/>
        <v>2.0498750264511589E-2</v>
      </c>
      <c r="AP405">
        <f t="shared" si="52"/>
        <v>2.0538329076868474E-2</v>
      </c>
      <c r="AT405">
        <v>6001.2023875184004</v>
      </c>
      <c r="AU405">
        <v>1.4710867796548188</v>
      </c>
      <c r="AV405">
        <f t="shared" si="53"/>
        <v>2.054292518534958E-2</v>
      </c>
      <c r="AW405">
        <f t="shared" si="54"/>
        <v>2.1376400981512368E-2</v>
      </c>
      <c r="BA405">
        <v>36.242944986848549</v>
      </c>
      <c r="BB405">
        <v>1.432087561793258</v>
      </c>
      <c r="BC405">
        <f t="shared" si="55"/>
        <v>2.0501817235066586E-2</v>
      </c>
      <c r="BD405">
        <f t="shared" si="56"/>
        <v>2.3091313653596981E-2</v>
      </c>
    </row>
    <row r="406" spans="39:56" x14ac:dyDescent="0.35">
      <c r="AM406">
        <v>72.505277288728919</v>
      </c>
      <c r="AN406">
        <v>1.1293823450623064</v>
      </c>
      <c r="AO406">
        <f t="shared" si="51"/>
        <v>2.0498750596085708E-2</v>
      </c>
      <c r="AP406">
        <f t="shared" si="52"/>
        <v>2.0496290073377315E-2</v>
      </c>
      <c r="AT406">
        <v>5994.5046169966172</v>
      </c>
      <c r="AU406">
        <v>1.4647951861196427</v>
      </c>
      <c r="AV406">
        <f t="shared" si="53"/>
        <v>2.0543026078064956E-2</v>
      </c>
      <c r="AW406">
        <f t="shared" si="54"/>
        <v>2.1468216975649334E-2</v>
      </c>
      <c r="BA406">
        <v>36.048872992273729</v>
      </c>
      <c r="BB406">
        <v>1.4368315222998767</v>
      </c>
      <c r="BC406">
        <f t="shared" si="55"/>
        <v>2.0501861128978626E-2</v>
      </c>
      <c r="BD406">
        <f t="shared" si="56"/>
        <v>2.3015073483251006E-2</v>
      </c>
    </row>
    <row r="407" spans="39:56" x14ac:dyDescent="0.35">
      <c r="AM407">
        <v>72.469187056131247</v>
      </c>
      <c r="AN407">
        <v>1.127064398538407</v>
      </c>
      <c r="AO407">
        <f t="shared" si="51"/>
        <v>2.049875159179898E-2</v>
      </c>
      <c r="AP407">
        <f t="shared" si="52"/>
        <v>2.0538443214218272E-2</v>
      </c>
      <c r="AT407">
        <v>5994.5046169966172</v>
      </c>
      <c r="AU407">
        <v>1.4710822089366677</v>
      </c>
      <c r="AV407">
        <f t="shared" si="53"/>
        <v>2.0543026078064956E-2</v>
      </c>
      <c r="AW407">
        <f t="shared" si="54"/>
        <v>2.1376467398945314E-2</v>
      </c>
      <c r="BA407">
        <v>35.939707495325386</v>
      </c>
      <c r="BB407">
        <v>1.4321211177271302</v>
      </c>
      <c r="BC407">
        <f t="shared" si="55"/>
        <v>2.0501886132342027E-2</v>
      </c>
      <c r="BD407">
        <f t="shared" si="56"/>
        <v>2.3090772602575253E-2</v>
      </c>
    </row>
    <row r="408" spans="39:56" x14ac:dyDescent="0.35">
      <c r="AM408">
        <v>72.445126901066132</v>
      </c>
      <c r="AN408">
        <v>1.1293760816441374</v>
      </c>
      <c r="AO408">
        <f t="shared" si="51"/>
        <v>2.0498752256434691E-2</v>
      </c>
      <c r="AP408">
        <f t="shared" si="52"/>
        <v>2.0496403743958558E-2</v>
      </c>
      <c r="AT408">
        <v>5987.806846474833</v>
      </c>
      <c r="AU408">
        <v>1.4647906154014914</v>
      </c>
      <c r="AV408">
        <f t="shared" si="53"/>
        <v>2.0543127309037807E-2</v>
      </c>
      <c r="AW408">
        <f t="shared" si="54"/>
        <v>2.1468283964861289E-2</v>
      </c>
      <c r="BA408">
        <v>35.866930497359824</v>
      </c>
      <c r="BB408">
        <v>1.4361223533660241</v>
      </c>
      <c r="BC408">
        <f t="shared" si="55"/>
        <v>2.050190292821865E-2</v>
      </c>
      <c r="BD408">
        <f t="shared" si="56"/>
        <v>2.3026438514291987E-2</v>
      </c>
    </row>
    <row r="409" spans="39:56" x14ac:dyDescent="0.35">
      <c r="AM409">
        <v>72.384976513403345</v>
      </c>
      <c r="AN409">
        <v>1.127058135120238</v>
      </c>
      <c r="AO409">
        <f t="shared" si="51"/>
        <v>2.0498753920924401E-2</v>
      </c>
      <c r="AP409">
        <f t="shared" si="52"/>
        <v>2.0538557352836665E-2</v>
      </c>
      <c r="AT409">
        <v>5981.1090759530489</v>
      </c>
      <c r="AU409">
        <v>1.4710776382185164</v>
      </c>
      <c r="AV409">
        <f t="shared" si="53"/>
        <v>2.0543228879781338E-2</v>
      </c>
      <c r="AW409">
        <f t="shared" si="54"/>
        <v>2.1376533816790989E-2</v>
      </c>
      <c r="BA409">
        <v>35.769894500072418</v>
      </c>
      <c r="BB409">
        <v>1.4320257054070344</v>
      </c>
      <c r="BC409">
        <f t="shared" si="55"/>
        <v>2.050192548236994E-2</v>
      </c>
      <c r="BD409">
        <f t="shared" si="56"/>
        <v>2.3092311083468785E-2</v>
      </c>
    </row>
    <row r="410" spans="39:56" x14ac:dyDescent="0.35">
      <c r="AM410">
        <v>72.360916358338216</v>
      </c>
      <c r="AN410">
        <v>1.1293698182259684</v>
      </c>
      <c r="AO410">
        <f t="shared" si="51"/>
        <v>2.0498754587882771E-2</v>
      </c>
      <c r="AP410">
        <f t="shared" si="52"/>
        <v>2.0496517415800622E-2</v>
      </c>
      <c r="AT410">
        <v>5974.4113054312647</v>
      </c>
      <c r="AU410">
        <v>1.4647860446833403</v>
      </c>
      <c r="AV410">
        <f t="shared" si="53"/>
        <v>2.0543330791817228E-2</v>
      </c>
      <c r="AW410">
        <f t="shared" si="54"/>
        <v>2.146835095449131E-2</v>
      </c>
      <c r="BA410">
        <v>35.600081504819443</v>
      </c>
      <c r="BB410">
        <v>1.4361721130036003</v>
      </c>
      <c r="BC410">
        <f t="shared" si="55"/>
        <v>2.050196539676355E-2</v>
      </c>
      <c r="BD410">
        <f t="shared" si="56"/>
        <v>2.3025640707939419E-2</v>
      </c>
    </row>
    <row r="411" spans="39:56" x14ac:dyDescent="0.35">
      <c r="AM411">
        <v>72.324826125740543</v>
      </c>
      <c r="AN411">
        <v>1.1270518717020692</v>
      </c>
      <c r="AO411">
        <f t="shared" si="51"/>
        <v>2.049875558956862E-2</v>
      </c>
      <c r="AP411">
        <f t="shared" si="52"/>
        <v>2.0538671492723669E-2</v>
      </c>
      <c r="AT411">
        <v>5961.0157643876973</v>
      </c>
      <c r="AU411">
        <v>1.4679284134123149</v>
      </c>
      <c r="AV411">
        <f t="shared" si="53"/>
        <v>2.0543535645895498E-2</v>
      </c>
      <c r="AW411">
        <f t="shared" si="54"/>
        <v>2.1422394030375897E-2</v>
      </c>
      <c r="BA411">
        <v>35.34536201193999</v>
      </c>
      <c r="BB411">
        <v>1.4321601211292667</v>
      </c>
      <c r="BC411">
        <f t="shared" si="55"/>
        <v>2.0502026350331732E-2</v>
      </c>
      <c r="BD411">
        <f t="shared" si="56"/>
        <v>2.3090143749225564E-2</v>
      </c>
    </row>
    <row r="412" spans="39:56" x14ac:dyDescent="0.35">
      <c r="AM412">
        <v>72.312796048207986</v>
      </c>
      <c r="AN412">
        <v>1.1270487399929847</v>
      </c>
      <c r="AO412">
        <f t="shared" si="51"/>
        <v>2.0498755923797223E-2</v>
      </c>
      <c r="AP412">
        <f t="shared" si="52"/>
        <v>2.053872856314291E-2</v>
      </c>
      <c r="AT412">
        <v>5954.3179938659132</v>
      </c>
      <c r="AU412">
        <v>1.464781473965189</v>
      </c>
      <c r="AV412">
        <f t="shared" si="53"/>
        <v>2.0543638591024094E-2</v>
      </c>
      <c r="AW412">
        <f t="shared" si="54"/>
        <v>2.1468417944539402E-2</v>
      </c>
      <c r="BA412">
        <v>35.139160517704234</v>
      </c>
      <c r="BB412">
        <v>1.4358624149692187</v>
      </c>
      <c r="BC412">
        <f t="shared" si="55"/>
        <v>2.050207666748434E-2</v>
      </c>
      <c r="BD412">
        <f t="shared" si="56"/>
        <v>2.3030607058192255E-2</v>
      </c>
    </row>
    <row r="413" spans="39:56" x14ac:dyDescent="0.35">
      <c r="AM413">
        <v>72.276705815610313</v>
      </c>
      <c r="AN413">
        <v>1.1270456082839002</v>
      </c>
      <c r="AO413">
        <f t="shared" si="51"/>
        <v>2.049875692748454E-2</v>
      </c>
      <c r="AP413">
        <f t="shared" si="52"/>
        <v>2.0538785633879314E-2</v>
      </c>
      <c r="AT413">
        <v>5947.620223344129</v>
      </c>
      <c r="AU413">
        <v>1.4679238426941636</v>
      </c>
      <c r="AV413">
        <f t="shared" si="53"/>
        <v>2.0543741883617593E-2</v>
      </c>
      <c r="AW413">
        <f t="shared" si="54"/>
        <v>2.1422460733921674E-2</v>
      </c>
      <c r="BA413">
        <v>34.969347522451265</v>
      </c>
      <c r="BB413">
        <v>1.4318183463753082</v>
      </c>
      <c r="BC413">
        <f t="shared" si="55"/>
        <v>2.050211877513056E-2</v>
      </c>
      <c r="BD413">
        <f t="shared" si="56"/>
        <v>2.3095655361937285E-2</v>
      </c>
    </row>
    <row r="414" spans="39:56" x14ac:dyDescent="0.35">
      <c r="AM414">
        <v>72.264675738077742</v>
      </c>
      <c r="AN414">
        <v>1.1293572913896306</v>
      </c>
      <c r="AO414">
        <f t="shared" si="51"/>
        <v>2.0498757262381182E-2</v>
      </c>
      <c r="AP414">
        <f t="shared" si="52"/>
        <v>2.049674476326729E-2</v>
      </c>
      <c r="AT414">
        <v>5934.2246823005617</v>
      </c>
      <c r="AU414">
        <v>1.4647769032470377</v>
      </c>
      <c r="AV414">
        <f t="shared" si="53"/>
        <v>2.0543949517467661E-2</v>
      </c>
      <c r="AW414">
        <f t="shared" si="54"/>
        <v>2.1468484935005569E-2</v>
      </c>
      <c r="BA414">
        <v>34.86018202550293</v>
      </c>
      <c r="BB414">
        <v>1.4355973597919798</v>
      </c>
      <c r="BC414">
        <f t="shared" si="55"/>
        <v>2.0502146169831065E-2</v>
      </c>
      <c r="BD414">
        <f t="shared" si="56"/>
        <v>2.3034859212596199E-2</v>
      </c>
    </row>
    <row r="415" spans="39:56" x14ac:dyDescent="0.35">
      <c r="AM415">
        <v>72.264675738077742</v>
      </c>
      <c r="AN415">
        <v>1.1270393448657314</v>
      </c>
      <c r="AO415">
        <f t="shared" si="51"/>
        <v>2.0498757262381182E-2</v>
      </c>
      <c r="AP415">
        <f t="shared" si="52"/>
        <v>2.0538899776303614E-2</v>
      </c>
      <c r="AT415">
        <v>5927.5269117787775</v>
      </c>
      <c r="AU415">
        <v>1.4679192719760124</v>
      </c>
      <c r="AV415">
        <f t="shared" si="53"/>
        <v>2.0544053861880511E-2</v>
      </c>
      <c r="AW415">
        <f t="shared" si="54"/>
        <v>2.1422527437882848E-2</v>
      </c>
      <c r="BA415">
        <v>34.763146028215516</v>
      </c>
      <c r="BB415">
        <v>1.4326915187112972</v>
      </c>
      <c r="BC415">
        <f t="shared" si="55"/>
        <v>2.0502170737619282E-2</v>
      </c>
      <c r="BD415">
        <f t="shared" si="56"/>
        <v>2.3081579416710976E-2</v>
      </c>
    </row>
    <row r="416" spans="39:56" x14ac:dyDescent="0.35">
      <c r="AM416">
        <v>72.252645660545198</v>
      </c>
      <c r="AN416">
        <v>1.1270362131566469</v>
      </c>
      <c r="AO416">
        <f t="shared" si="51"/>
        <v>2.0498757597445124E-2</v>
      </c>
      <c r="AP416">
        <f t="shared" si="52"/>
        <v>2.0538956847991521E-2</v>
      </c>
      <c r="AT416">
        <v>5914.1313707352092</v>
      </c>
      <c r="AU416">
        <v>1.4647723325288864</v>
      </c>
      <c r="AV416">
        <f t="shared" si="53"/>
        <v>2.0544263613639448E-2</v>
      </c>
      <c r="AW416">
        <f t="shared" si="54"/>
        <v>2.1468551925889812E-2</v>
      </c>
      <c r="BA416">
        <v>34.653980531267173</v>
      </c>
      <c r="BB416">
        <v>1.4365796591120958</v>
      </c>
      <c r="BC416">
        <f t="shared" si="55"/>
        <v>2.0502198623407641E-2</v>
      </c>
      <c r="BD416">
        <f t="shared" si="56"/>
        <v>2.3019108518647569E-2</v>
      </c>
    </row>
    <row r="417" spans="39:56" x14ac:dyDescent="0.35">
      <c r="AM417">
        <v>72.228585505480069</v>
      </c>
      <c r="AN417">
        <v>1.1270330814475624</v>
      </c>
      <c r="AO417">
        <f t="shared" si="51"/>
        <v>2.0498758268075311E-2</v>
      </c>
      <c r="AP417">
        <f t="shared" si="52"/>
        <v>2.0539013919996598E-2</v>
      </c>
      <c r="AT417">
        <v>5907.433600213426</v>
      </c>
      <c r="AU417">
        <v>1.4647700471698109</v>
      </c>
      <c r="AV417">
        <f t="shared" si="53"/>
        <v>2.0544369024195614E-2</v>
      </c>
      <c r="AW417">
        <f t="shared" si="54"/>
        <v>2.1468585421488714E-2</v>
      </c>
      <c r="BA417">
        <v>34.569074033640689</v>
      </c>
      <c r="BB417">
        <v>1.4320025217351167</v>
      </c>
      <c r="BC417">
        <f t="shared" si="55"/>
        <v>2.0502220495216869E-2</v>
      </c>
      <c r="BD417">
        <f t="shared" si="56"/>
        <v>2.3092684940746167E-2</v>
      </c>
    </row>
    <row r="418" spans="39:56" x14ac:dyDescent="0.35">
      <c r="AM418">
        <v>72.216555427947526</v>
      </c>
      <c r="AN418">
        <v>1.1293447645532928</v>
      </c>
      <c r="AO418">
        <f t="shared" si="51"/>
        <v>2.0498758603641788E-2</v>
      </c>
      <c r="AP418">
        <f t="shared" si="52"/>
        <v>2.0496972115777494E-2</v>
      </c>
      <c r="AT418">
        <v>5900.7358296916418</v>
      </c>
      <c r="AU418">
        <v>1.4647677618107351</v>
      </c>
      <c r="AV418">
        <f t="shared" si="53"/>
        <v>2.0544474793358122E-2</v>
      </c>
      <c r="AW418">
        <f t="shared" si="54"/>
        <v>2.146861891719214E-2</v>
      </c>
      <c r="BA418">
        <v>34.447779037031424</v>
      </c>
      <c r="BB418">
        <v>1.4366978711306242</v>
      </c>
      <c r="BC418">
        <f t="shared" si="55"/>
        <v>2.0502252021610816E-2</v>
      </c>
      <c r="BD418">
        <f t="shared" si="56"/>
        <v>2.3017214498104076E-2</v>
      </c>
    </row>
    <row r="419" spans="39:56" x14ac:dyDescent="0.35">
      <c r="AM419">
        <v>72.216555427947526</v>
      </c>
      <c r="AN419">
        <v>1.1270268180293936</v>
      </c>
      <c r="AO419">
        <f t="shared" si="51"/>
        <v>2.0498758603641788E-2</v>
      </c>
      <c r="AP419">
        <f t="shared" si="52"/>
        <v>2.0539128064958275E-2</v>
      </c>
      <c r="AT419">
        <v>5900.7358296916418</v>
      </c>
      <c r="AU419">
        <v>1.46791013053971</v>
      </c>
      <c r="AV419">
        <f t="shared" si="53"/>
        <v>2.0544474793358122E-2</v>
      </c>
      <c r="AW419">
        <f t="shared" si="54"/>
        <v>2.1422660847051387E-2</v>
      </c>
      <c r="BA419">
        <v>34.35074303974401</v>
      </c>
      <c r="BB419">
        <v>1.4317979824308937</v>
      </c>
      <c r="BC419">
        <f t="shared" si="55"/>
        <v>2.0502277483513815E-2</v>
      </c>
      <c r="BD419">
        <f t="shared" si="56"/>
        <v>2.3095983843083215E-2</v>
      </c>
    </row>
    <row r="420" spans="39:56" x14ac:dyDescent="0.35">
      <c r="AM420">
        <v>72.216555427947526</v>
      </c>
      <c r="AN420">
        <v>1.1293385011351238</v>
      </c>
      <c r="AO420">
        <f t="shared" si="51"/>
        <v>2.0498758603641788E-2</v>
      </c>
      <c r="AP420">
        <f t="shared" si="52"/>
        <v>2.0497085793923977E-2</v>
      </c>
      <c r="AT420">
        <v>5887.3402886480735</v>
      </c>
      <c r="AU420">
        <v>1.464763191092584</v>
      </c>
      <c r="AV420">
        <f t="shared" si="53"/>
        <v>2.0544687414022864E-2</v>
      </c>
      <c r="AW420">
        <f t="shared" si="54"/>
        <v>2.1468685908912551E-2</v>
      </c>
      <c r="BA420">
        <v>34.217318543473823</v>
      </c>
      <c r="BB420">
        <v>1.436017141350211</v>
      </c>
      <c r="BC420">
        <f t="shared" si="55"/>
        <v>2.0502312847904873E-2</v>
      </c>
      <c r="BD420">
        <f t="shared" si="56"/>
        <v>2.3028125581906523E-2</v>
      </c>
    </row>
    <row r="421" spans="39:56" x14ac:dyDescent="0.35">
      <c r="AM421">
        <v>72.204525350414954</v>
      </c>
      <c r="AN421">
        <v>1.1270205546112246</v>
      </c>
      <c r="AO421">
        <f t="shared" si="51"/>
        <v>2.0498758939375996E-2</v>
      </c>
      <c r="AP421">
        <f t="shared" si="52"/>
        <v>2.053924221118868E-2</v>
      </c>
      <c r="AT421">
        <v>5880.6425181262903</v>
      </c>
      <c r="AU421">
        <v>1.4647609057335085</v>
      </c>
      <c r="AV421">
        <f t="shared" si="53"/>
        <v>2.054479426880863E-2</v>
      </c>
      <c r="AW421">
        <f t="shared" si="54"/>
        <v>2.1468719404929539E-2</v>
      </c>
      <c r="BA421">
        <v>34.120282546186409</v>
      </c>
      <c r="BB421">
        <v>1.4317911944494222</v>
      </c>
      <c r="BC421">
        <f t="shared" si="55"/>
        <v>2.050233882841818E-2</v>
      </c>
      <c r="BD421">
        <f t="shared" si="56"/>
        <v>2.3096093338874923E-2</v>
      </c>
    </row>
    <row r="422" spans="39:56" x14ac:dyDescent="0.35">
      <c r="AM422">
        <v>72.180465195349839</v>
      </c>
      <c r="AN422">
        <v>1.129332237716955</v>
      </c>
      <c r="AO422">
        <f t="shared" si="51"/>
        <v>2.0498759611348071E-2</v>
      </c>
      <c r="AP422">
        <f t="shared" si="52"/>
        <v>2.0497199473331403E-2</v>
      </c>
      <c r="AT422">
        <v>5873.9447476045061</v>
      </c>
      <c r="AU422">
        <v>1.4616139662863825</v>
      </c>
      <c r="AV422">
        <f t="shared" si="53"/>
        <v>2.0544901488767923E-2</v>
      </c>
      <c r="AW422">
        <f t="shared" si="54"/>
        <v>2.1514942800116645E-2</v>
      </c>
      <c r="BA422">
        <v>34.011117049238067</v>
      </c>
      <c r="BB422">
        <v>1.4364461999295859</v>
      </c>
      <c r="BC422">
        <f t="shared" si="55"/>
        <v>2.05023683226709E-2</v>
      </c>
      <c r="BD422">
        <f t="shared" si="56"/>
        <v>2.3021247207451339E-2</v>
      </c>
    </row>
    <row r="423" spans="39:56" x14ac:dyDescent="0.35">
      <c r="AM423">
        <v>72.168435117817282</v>
      </c>
      <c r="AN423">
        <v>1.1270142911930556</v>
      </c>
      <c r="AO423">
        <f t="shared" si="51"/>
        <v>2.0498759947586161E-2</v>
      </c>
      <c r="AP423">
        <f t="shared" si="52"/>
        <v>2.0539356358687828E-2</v>
      </c>
      <c r="AT423">
        <v>5867.246977082722</v>
      </c>
      <c r="AU423">
        <v>1.4647563350153572</v>
      </c>
      <c r="AV423">
        <f t="shared" si="53"/>
        <v>2.0545009075565963E-2</v>
      </c>
      <c r="AW423">
        <f t="shared" si="54"/>
        <v>2.1468786397277086E-2</v>
      </c>
      <c r="BA423">
        <v>33.950469550933434</v>
      </c>
      <c r="BB423">
        <v>1.4327209144044586</v>
      </c>
      <c r="BC423">
        <f t="shared" si="55"/>
        <v>2.0502384831423935E-2</v>
      </c>
      <c r="BD423">
        <f t="shared" si="56"/>
        <v>2.3081105842953944E-2</v>
      </c>
    </row>
    <row r="424" spans="39:56" x14ac:dyDescent="0.35">
      <c r="AM424">
        <v>72.156405040284724</v>
      </c>
      <c r="AN424">
        <v>1.1270111594839711</v>
      </c>
      <c r="AO424">
        <f t="shared" si="51"/>
        <v>2.0498760283992428E-2</v>
      </c>
      <c r="AP424">
        <f t="shared" si="52"/>
        <v>2.0539413432913187E-2</v>
      </c>
      <c r="AT424">
        <v>5867.246977082722</v>
      </c>
      <c r="AU424">
        <v>1.4616093955682312</v>
      </c>
      <c r="AV424">
        <f t="shared" si="53"/>
        <v>2.0545009075565963E-2</v>
      </c>
      <c r="AW424">
        <f t="shared" si="54"/>
        <v>2.1515010081251999E-2</v>
      </c>
      <c r="BA424">
        <v>33.914081051950653</v>
      </c>
      <c r="BB424">
        <v>1.4362737373449399</v>
      </c>
      <c r="BC424">
        <f t="shared" si="55"/>
        <v>2.0502394779209013E-2</v>
      </c>
      <c r="BD424">
        <f t="shared" si="56"/>
        <v>2.3024011516017275E-2</v>
      </c>
    </row>
    <row r="425" spans="39:56" x14ac:dyDescent="0.35">
      <c r="AM425">
        <v>72.120314807687052</v>
      </c>
      <c r="AN425">
        <v>1.1270080277748866</v>
      </c>
      <c r="AO425">
        <f t="shared" si="51"/>
        <v>2.0498761294221471E-2</v>
      </c>
      <c r="AP425">
        <f t="shared" si="52"/>
        <v>2.0539470507455741E-2</v>
      </c>
      <c r="AT425">
        <v>5860.5492065609378</v>
      </c>
      <c r="AU425">
        <v>1.4647517642972059</v>
      </c>
      <c r="AV425">
        <f t="shared" si="53"/>
        <v>2.0545117030877479E-2</v>
      </c>
      <c r="AW425">
        <f t="shared" si="54"/>
        <v>2.146885339004273E-2</v>
      </c>
      <c r="BA425">
        <v>33.792786055341388</v>
      </c>
      <c r="BB425">
        <v>1.4324356872695478</v>
      </c>
      <c r="BC425">
        <f t="shared" si="55"/>
        <v>2.050242817086782E-2</v>
      </c>
      <c r="BD425">
        <f t="shared" si="56"/>
        <v>2.3085701761464399E-2</v>
      </c>
    </row>
    <row r="426" spans="39:56" x14ac:dyDescent="0.35">
      <c r="AM426">
        <v>72.108284730154494</v>
      </c>
      <c r="AN426">
        <v>1.1270048960658023</v>
      </c>
      <c r="AO426">
        <f t="shared" si="51"/>
        <v>2.0498761631301602E-2</v>
      </c>
      <c r="AP426">
        <f t="shared" si="52"/>
        <v>2.0539527582315486E-2</v>
      </c>
      <c r="AT426">
        <v>5853.8514360391546</v>
      </c>
      <c r="AU426">
        <v>1.4616048248500799</v>
      </c>
      <c r="AV426">
        <f t="shared" si="53"/>
        <v>2.0545225356386747E-2</v>
      </c>
      <c r="AW426">
        <f t="shared" si="54"/>
        <v>2.1515077362808159E-2</v>
      </c>
      <c r="BA426">
        <v>33.598714060766561</v>
      </c>
      <c r="BB426">
        <v>1.4361379811094999</v>
      </c>
      <c r="BC426">
        <f t="shared" si="55"/>
        <v>2.0502482351522727E-2</v>
      </c>
      <c r="BD426">
        <f t="shared" si="56"/>
        <v>2.3026187945559044E-2</v>
      </c>
    </row>
    <row r="427" spans="39:56" x14ac:dyDescent="0.35">
      <c r="AM427">
        <v>72.072194497556808</v>
      </c>
      <c r="AN427">
        <v>1.1270017643567178</v>
      </c>
      <c r="AO427">
        <f t="shared" si="51"/>
        <v>2.0498762643554911E-2</v>
      </c>
      <c r="AP427">
        <f t="shared" si="52"/>
        <v>2.0539584657492432E-2</v>
      </c>
      <c r="AT427">
        <v>5847.1536655173704</v>
      </c>
      <c r="AU427">
        <v>1.4647471935790546</v>
      </c>
      <c r="AV427">
        <f t="shared" si="53"/>
        <v>2.0545334053787691E-2</v>
      </c>
      <c r="AW427">
        <f t="shared" si="54"/>
        <v>2.1468920383226474E-2</v>
      </c>
      <c r="BA427">
        <v>33.234829070938765</v>
      </c>
      <c r="BB427">
        <v>1.4320816770658542</v>
      </c>
      <c r="BC427">
        <f t="shared" si="55"/>
        <v>2.0502586509924068E-2</v>
      </c>
      <c r="BD427">
        <f t="shared" si="56"/>
        <v>2.3091408540703226E-2</v>
      </c>
    </row>
    <row r="428" spans="39:56" x14ac:dyDescent="0.35">
      <c r="AM428">
        <v>72.060164420024265</v>
      </c>
      <c r="AN428">
        <v>1.1293134474624482</v>
      </c>
      <c r="AO428">
        <f t="shared" si="51"/>
        <v>2.0498762981310703E-2</v>
      </c>
      <c r="AP428">
        <f t="shared" si="52"/>
        <v>2.0497540519119572E-2</v>
      </c>
      <c r="AT428">
        <v>5833.7581244738021</v>
      </c>
      <c r="AU428">
        <v>1.4616002541319288</v>
      </c>
      <c r="AV428">
        <f t="shared" si="53"/>
        <v>2.054555257108882E-2</v>
      </c>
      <c r="AW428">
        <f t="shared" si="54"/>
        <v>2.1515144644785118E-2</v>
      </c>
      <c r="BA428">
        <v>32.907332580093751</v>
      </c>
      <c r="BB428">
        <v>1.4359374100592455</v>
      </c>
      <c r="BC428">
        <f t="shared" si="55"/>
        <v>2.0502683221517094E-2</v>
      </c>
      <c r="BD428">
        <f t="shared" si="56"/>
        <v>2.3029404232471858E-2</v>
      </c>
    </row>
    <row r="429" spans="39:56" x14ac:dyDescent="0.35">
      <c r="AM429">
        <v>72.072194497556808</v>
      </c>
      <c r="AN429">
        <v>1.1269955009385488</v>
      </c>
      <c r="AO429">
        <f t="shared" si="51"/>
        <v>2.0498762643554911E-2</v>
      </c>
      <c r="AP429">
        <f t="shared" si="52"/>
        <v>2.0539698808797933E-2</v>
      </c>
      <c r="AT429">
        <v>5827.0603539520189</v>
      </c>
      <c r="AU429">
        <v>1.4647426228609035</v>
      </c>
      <c r="AV429">
        <f t="shared" si="53"/>
        <v>2.0545662394425585E-2</v>
      </c>
      <c r="AW429">
        <f t="shared" si="54"/>
        <v>2.1468987376828317E-2</v>
      </c>
      <c r="BA429">
        <v>32.761778584162634</v>
      </c>
      <c r="BB429">
        <v>1.4324383150103086</v>
      </c>
      <c r="BC429">
        <f t="shared" si="55"/>
        <v>2.0502727138170751E-2</v>
      </c>
      <c r="BD429">
        <f t="shared" si="56"/>
        <v>2.3085659411829603E-2</v>
      </c>
    </row>
    <row r="430" spans="39:56" x14ac:dyDescent="0.35">
      <c r="AM430">
        <v>72.03610426495915</v>
      </c>
      <c r="AN430">
        <v>1.1269923692294646</v>
      </c>
      <c r="AO430">
        <f t="shared" si="51"/>
        <v>2.0498763657329982E-2</v>
      </c>
      <c r="AP430">
        <f t="shared" si="52"/>
        <v>2.053975588492649E-2</v>
      </c>
      <c r="AT430">
        <v>5820.3625834302347</v>
      </c>
      <c r="AU430">
        <v>1.4615956834137775</v>
      </c>
      <c r="AV430">
        <f t="shared" si="53"/>
        <v>2.0545772596527317E-2</v>
      </c>
      <c r="AW430">
        <f t="shared" si="54"/>
        <v>2.1515211927182892E-2</v>
      </c>
      <c r="BA430">
        <v>32.676872086536143</v>
      </c>
      <c r="BB430">
        <v>1.4368267860989379</v>
      </c>
      <c r="BC430">
        <f t="shared" si="55"/>
        <v>2.0502753027625113E-2</v>
      </c>
      <c r="BD430">
        <f t="shared" si="56"/>
        <v>2.3015149347658387E-2</v>
      </c>
    </row>
    <row r="431" spans="39:56" x14ac:dyDescent="0.35">
      <c r="AM431">
        <v>72.024074187426592</v>
      </c>
      <c r="AN431">
        <v>1.12698923752038</v>
      </c>
      <c r="AO431">
        <f t="shared" si="51"/>
        <v>2.0498763995593697E-2</v>
      </c>
      <c r="AP431">
        <f t="shared" si="52"/>
        <v>2.0539812961372261E-2</v>
      </c>
      <c r="AT431">
        <v>5820.3625834302347</v>
      </c>
      <c r="AU431">
        <v>1.4647380521427522</v>
      </c>
      <c r="AV431">
        <f t="shared" si="53"/>
        <v>2.0545772596527317E-2</v>
      </c>
      <c r="AW431">
        <f t="shared" si="54"/>
        <v>2.146905437084827E-2</v>
      </c>
      <c r="BA431">
        <v>32.640483587553362</v>
      </c>
      <c r="BB431">
        <v>1.4317572545420647</v>
      </c>
      <c r="BC431">
        <f t="shared" si="55"/>
        <v>2.0502764184992951E-2</v>
      </c>
      <c r="BD431">
        <f t="shared" si="56"/>
        <v>2.3096640833407081E-2</v>
      </c>
    </row>
    <row r="432" spans="39:56" x14ac:dyDescent="0.35">
      <c r="AM432">
        <v>72.01204410989402</v>
      </c>
      <c r="AN432">
        <v>1.1269861058112955</v>
      </c>
      <c r="AO432">
        <f t="shared" si="51"/>
        <v>2.0498764334026948E-2</v>
      </c>
      <c r="AP432">
        <f t="shared" si="52"/>
        <v>2.0539870038135243E-2</v>
      </c>
      <c r="AT432">
        <v>5813.6648129084506</v>
      </c>
      <c r="AU432">
        <v>1.4615911126956262</v>
      </c>
      <c r="AV432">
        <f t="shared" si="53"/>
        <v>2.0545883179137095E-2</v>
      </c>
      <c r="AW432">
        <f t="shared" si="54"/>
        <v>2.151527921000148E-2</v>
      </c>
      <c r="BA432">
        <v>32.604095088570588</v>
      </c>
      <c r="BB432">
        <v>1.4357703949428631</v>
      </c>
      <c r="BC432">
        <f t="shared" si="55"/>
        <v>2.0502775379732791E-2</v>
      </c>
      <c r="BD432">
        <f t="shared" si="56"/>
        <v>2.3032083113887474E-2</v>
      </c>
    </row>
    <row r="433" spans="39:56" x14ac:dyDescent="0.35">
      <c r="AM433">
        <v>72.01204410989402</v>
      </c>
      <c r="AN433">
        <v>1.126982974102211</v>
      </c>
      <c r="AO433">
        <f t="shared" si="51"/>
        <v>2.0498764334026948E-2</v>
      </c>
      <c r="AP433">
        <f t="shared" si="52"/>
        <v>2.0539927115215437E-2</v>
      </c>
      <c r="AT433">
        <v>5813.6648129084506</v>
      </c>
      <c r="AU433">
        <v>1.4647334814246009</v>
      </c>
      <c r="AV433">
        <f t="shared" si="53"/>
        <v>2.0545883179137095E-2</v>
      </c>
      <c r="AW433">
        <f t="shared" si="54"/>
        <v>2.1469121365286337E-2</v>
      </c>
      <c r="BA433">
        <v>32.482800091961316</v>
      </c>
      <c r="BB433">
        <v>1.4319320141796406</v>
      </c>
      <c r="BC433">
        <f t="shared" si="55"/>
        <v>2.0502812967593435E-2</v>
      </c>
      <c r="BD433">
        <f t="shared" si="56"/>
        <v>2.3093822012023597E-2</v>
      </c>
    </row>
    <row r="434" spans="39:56" x14ac:dyDescent="0.35">
      <c r="AM434">
        <v>71.963923799763791</v>
      </c>
      <c r="AN434">
        <v>1.1269798423931268</v>
      </c>
      <c r="AO434">
        <f t="shared" si="51"/>
        <v>2.0498765689457587E-2</v>
      </c>
      <c r="AP434">
        <f t="shared" si="52"/>
        <v>2.053998419261285E-2</v>
      </c>
      <c r="AT434">
        <v>5806.9670423866664</v>
      </c>
      <c r="AU434">
        <v>1.461586541977475</v>
      </c>
      <c r="AV434">
        <f t="shared" si="53"/>
        <v>2.0545994144008005E-2</v>
      </c>
      <c r="AW434">
        <f t="shared" si="54"/>
        <v>2.1515346493240887E-2</v>
      </c>
      <c r="BA434">
        <v>32.337246096030199</v>
      </c>
      <c r="BB434">
        <v>1.4358727339455186</v>
      </c>
      <c r="BC434">
        <f t="shared" si="55"/>
        <v>2.0502858632438878E-2</v>
      </c>
      <c r="BD434">
        <f t="shared" si="56"/>
        <v>2.3030441547501241E-2</v>
      </c>
    </row>
    <row r="435" spans="39:56" x14ac:dyDescent="0.35">
      <c r="AM435">
        <v>71.963923799763791</v>
      </c>
      <c r="AN435">
        <v>1.1269767106840423</v>
      </c>
      <c r="AO435">
        <f t="shared" si="51"/>
        <v>2.0498765689457587E-2</v>
      </c>
      <c r="AP435">
        <f t="shared" si="52"/>
        <v>2.0540041270327481E-2</v>
      </c>
      <c r="AT435">
        <v>5800.2692718648832</v>
      </c>
      <c r="AU435">
        <v>1.4647289107064496</v>
      </c>
      <c r="AV435">
        <f t="shared" si="53"/>
        <v>2.0546105492903276E-2</v>
      </c>
      <c r="AW435">
        <f t="shared" si="54"/>
        <v>2.1469188360142517E-2</v>
      </c>
      <c r="BA435">
        <v>32.252339598403715</v>
      </c>
      <c r="BB435">
        <v>1.4317436785791215</v>
      </c>
      <c r="BC435">
        <f t="shared" si="55"/>
        <v>2.0502885556195161E-2</v>
      </c>
      <c r="BD435">
        <f t="shared" si="56"/>
        <v>2.3096859838487919E-2</v>
      </c>
    </row>
    <row r="436" spans="39:56" x14ac:dyDescent="0.35">
      <c r="AM436">
        <v>71.963923799763791</v>
      </c>
      <c r="AN436">
        <v>1.1269735789749578</v>
      </c>
      <c r="AO436">
        <f t="shared" si="51"/>
        <v>2.0498765689457587E-2</v>
      </c>
      <c r="AP436">
        <f t="shared" si="52"/>
        <v>2.0540098348359341E-2</v>
      </c>
      <c r="AT436">
        <v>5793.571501343099</v>
      </c>
      <c r="AU436">
        <v>1.4615819712593237</v>
      </c>
      <c r="AV436">
        <f t="shared" si="53"/>
        <v>2.0546217227596267E-2</v>
      </c>
      <c r="AW436">
        <f t="shared" si="54"/>
        <v>2.1515413776901113E-2</v>
      </c>
      <c r="BA436">
        <v>32.215951099420934</v>
      </c>
      <c r="BB436">
        <v>1.4360676655407667</v>
      </c>
      <c r="BC436">
        <f t="shared" si="55"/>
        <v>2.0502897160156221E-2</v>
      </c>
      <c r="BD436">
        <f t="shared" si="56"/>
        <v>2.3027315399048877E-2</v>
      </c>
    </row>
    <row r="437" spans="39:56" x14ac:dyDescent="0.35">
      <c r="AM437">
        <v>71.939863644698676</v>
      </c>
      <c r="AN437">
        <v>1.1269704472658733</v>
      </c>
      <c r="AO437">
        <f t="shared" si="51"/>
        <v>2.0498766368193075E-2</v>
      </c>
      <c r="AP437">
        <f t="shared" si="52"/>
        <v>2.0540155426708423E-2</v>
      </c>
      <c r="AT437">
        <v>5786.8737308213149</v>
      </c>
      <c r="AU437">
        <v>1.4647243399882985</v>
      </c>
      <c r="AV437">
        <f t="shared" si="53"/>
        <v>2.0546329349870617E-2</v>
      </c>
      <c r="AW437">
        <f t="shared" si="54"/>
        <v>2.1469255355416814E-2</v>
      </c>
      <c r="BA437">
        <v>32.191692100099083</v>
      </c>
      <c r="BB437">
        <v>1.4321687689045282</v>
      </c>
      <c r="BC437">
        <f t="shared" si="55"/>
        <v>2.0502904917997479E-2</v>
      </c>
      <c r="BD437">
        <f t="shared" si="56"/>
        <v>2.3090004325452173E-2</v>
      </c>
    </row>
    <row r="438" spans="39:56" x14ac:dyDescent="0.35">
      <c r="AM438">
        <v>71.915803489633561</v>
      </c>
      <c r="AN438">
        <v>1.1269673155567888</v>
      </c>
      <c r="AO438">
        <f t="shared" si="51"/>
        <v>2.0498767047609882E-2</v>
      </c>
      <c r="AP438">
        <f t="shared" si="52"/>
        <v>2.054021250537473E-2</v>
      </c>
      <c r="AT438">
        <v>5786.8737308213149</v>
      </c>
      <c r="AU438">
        <v>1.4615774005411726</v>
      </c>
      <c r="AV438">
        <f t="shared" si="53"/>
        <v>2.0546329349870617E-2</v>
      </c>
      <c r="AW438">
        <f t="shared" si="54"/>
        <v>2.1515481060982163E-2</v>
      </c>
      <c r="BA438">
        <v>32.13104460179445</v>
      </c>
      <c r="BB438">
        <v>1.4352535032206708</v>
      </c>
      <c r="BC438">
        <f t="shared" si="55"/>
        <v>2.0502924389521268E-2</v>
      </c>
      <c r="BD438">
        <f t="shared" si="56"/>
        <v>2.3040377880686299E-2</v>
      </c>
    </row>
    <row r="439" spans="39:56" x14ac:dyDescent="0.35">
      <c r="AM439">
        <v>71.879713257035874</v>
      </c>
      <c r="AN439">
        <v>1.1269641838477042</v>
      </c>
      <c r="AO439">
        <f t="shared" si="51"/>
        <v>2.0498768068014577E-2</v>
      </c>
      <c r="AP439">
        <f t="shared" si="52"/>
        <v>2.0540269584358273E-2</v>
      </c>
      <c r="AT439">
        <v>5780.1759602995307</v>
      </c>
      <c r="AU439">
        <v>1.461575115182097</v>
      </c>
      <c r="AV439">
        <f t="shared" si="53"/>
        <v>2.0546441861520263E-2</v>
      </c>
      <c r="AW439">
        <f t="shared" si="54"/>
        <v>2.1515514703180496E-2</v>
      </c>
      <c r="BA439">
        <v>32.046138104167966</v>
      </c>
      <c r="BB439">
        <v>1.4321418089653848</v>
      </c>
      <c r="BC439">
        <f t="shared" si="55"/>
        <v>2.0502951835569567E-2</v>
      </c>
      <c r="BD439">
        <f t="shared" si="56"/>
        <v>2.3090438992681029E-2</v>
      </c>
    </row>
    <row r="440" spans="39:56" x14ac:dyDescent="0.35">
      <c r="AM440">
        <v>71.867683179503331</v>
      </c>
      <c r="AN440">
        <v>1.1269610521386197</v>
      </c>
      <c r="AO440">
        <f t="shared" si="51"/>
        <v>2.049876840849113E-2</v>
      </c>
      <c r="AP440">
        <f t="shared" si="52"/>
        <v>2.0540326663659045E-2</v>
      </c>
      <c r="AT440">
        <v>5773.4781897777466</v>
      </c>
      <c r="AU440">
        <v>1.4584281757349711</v>
      </c>
      <c r="AV440">
        <f t="shared" si="53"/>
        <v>2.0546554764349537E-2</v>
      </c>
      <c r="AW440">
        <f t="shared" si="54"/>
        <v>2.1561940041823269E-2</v>
      </c>
      <c r="BA440">
        <v>31.997620105524256</v>
      </c>
      <c r="BB440">
        <v>1.4357191028053369</v>
      </c>
      <c r="BC440">
        <f t="shared" si="55"/>
        <v>2.0502967617197922E-2</v>
      </c>
      <c r="BD440">
        <f t="shared" si="56"/>
        <v>2.3032905952263229E-2</v>
      </c>
    </row>
    <row r="441" spans="39:56" x14ac:dyDescent="0.35">
      <c r="AM441">
        <v>71.819562869373087</v>
      </c>
      <c r="AN441">
        <v>1.1246431056147206</v>
      </c>
      <c r="AO441">
        <f t="shared" si="51"/>
        <v>2.0498769772108641E-2</v>
      </c>
      <c r="AP441">
        <f t="shared" si="52"/>
        <v>2.058266131947304E-2</v>
      </c>
      <c r="AT441">
        <v>5766.7804192559634</v>
      </c>
      <c r="AU441">
        <v>1.4615705444639457</v>
      </c>
      <c r="AV441">
        <f t="shared" si="53"/>
        <v>2.0546668060173214E-2</v>
      </c>
      <c r="AW441">
        <f t="shared" si="54"/>
        <v>2.1515581987892794E-2</v>
      </c>
      <c r="BA441">
        <v>31.900584108236846</v>
      </c>
      <c r="BB441">
        <v>1.4322924283913205</v>
      </c>
      <c r="BC441">
        <f t="shared" si="55"/>
        <v>2.0502999396713819E-2</v>
      </c>
      <c r="BD441">
        <f t="shared" si="56"/>
        <v>2.3088010809303987E-2</v>
      </c>
    </row>
    <row r="442" spans="39:56" x14ac:dyDescent="0.35">
      <c r="AM442">
        <v>71.795502714307972</v>
      </c>
      <c r="AN442">
        <v>1.126954788720451</v>
      </c>
      <c r="AO442">
        <f t="shared" si="51"/>
        <v>2.0498770454945782E-2</v>
      </c>
      <c r="AP442">
        <f t="shared" si="52"/>
        <v>2.05404408232123E-2</v>
      </c>
      <c r="AT442">
        <v>5760.0826487341792</v>
      </c>
      <c r="AU442">
        <v>1.4584236050168198</v>
      </c>
      <c r="AV442">
        <f t="shared" si="53"/>
        <v>2.0546781750816624E-2</v>
      </c>
      <c r="AW442">
        <f t="shared" si="54"/>
        <v>2.1562007617217955E-2</v>
      </c>
      <c r="BA442">
        <v>31.767159611966655</v>
      </c>
      <c r="BB442">
        <v>1.4357605952471457</v>
      </c>
      <c r="BC442">
        <f t="shared" si="55"/>
        <v>2.0503043569883452E-2</v>
      </c>
      <c r="BD442">
        <f t="shared" si="56"/>
        <v>2.303224031795548E-2</v>
      </c>
    </row>
    <row r="443" spans="39:56" x14ac:dyDescent="0.35">
      <c r="AM443">
        <v>71.771442559242857</v>
      </c>
      <c r="AN443">
        <v>1.1269516570113665</v>
      </c>
      <c r="AO443">
        <f t="shared" si="51"/>
        <v>2.0498771138469755E-2</v>
      </c>
      <c r="AP443">
        <f t="shared" si="52"/>
        <v>2.054049790346479E-2</v>
      </c>
      <c r="AT443">
        <v>5753.3848782123951</v>
      </c>
      <c r="AU443">
        <v>1.4615659737457944</v>
      </c>
      <c r="AV443">
        <f t="shared" si="53"/>
        <v>2.0546895838115694E-2</v>
      </c>
      <c r="AW443">
        <f t="shared" si="54"/>
        <v>2.151564927302593E-2</v>
      </c>
      <c r="BA443">
        <v>31.609476116374605</v>
      </c>
      <c r="BB443">
        <v>1.4322615001982089</v>
      </c>
      <c r="BC443">
        <f t="shared" si="55"/>
        <v>2.0503096497288053E-2</v>
      </c>
      <c r="BD443">
        <f t="shared" si="56"/>
        <v>2.3088509370814421E-2</v>
      </c>
    </row>
    <row r="444" spans="39:56" x14ac:dyDescent="0.35">
      <c r="AM444">
        <v>71.735352326645184</v>
      </c>
      <c r="AN444">
        <v>1.126948525302282</v>
      </c>
      <c r="AO444">
        <f t="shared" si="51"/>
        <v>2.0498772165045514E-2</v>
      </c>
      <c r="AP444">
        <f t="shared" si="52"/>
        <v>2.0540554984034523E-2</v>
      </c>
      <c r="AT444">
        <v>5746.6871076906109</v>
      </c>
      <c r="AU444">
        <v>1.4584190342986685</v>
      </c>
      <c r="AV444">
        <f t="shared" si="53"/>
        <v>2.0547010323917019E-2</v>
      </c>
      <c r="AW444">
        <f t="shared" si="54"/>
        <v>2.1562075193036205E-2</v>
      </c>
      <c r="BA444">
        <v>31.439663121121637</v>
      </c>
      <c r="BB444">
        <v>1.4369809898053567</v>
      </c>
      <c r="BC444">
        <f t="shared" si="55"/>
        <v>2.0503154388826446E-2</v>
      </c>
      <c r="BD444">
        <f t="shared" si="56"/>
        <v>2.3012679571538613E-2</v>
      </c>
    </row>
    <row r="445" spans="39:56" x14ac:dyDescent="0.35">
      <c r="AM445">
        <v>71.687232016514955</v>
      </c>
      <c r="AN445">
        <v>1.1269453935931975</v>
      </c>
      <c r="AO445">
        <f t="shared" si="51"/>
        <v>2.049877353622568E-2</v>
      </c>
      <c r="AP445">
        <f t="shared" si="52"/>
        <v>2.0540612064921502E-2</v>
      </c>
      <c r="AT445">
        <v>5739.9893371688277</v>
      </c>
      <c r="AU445">
        <v>1.4615614030276431</v>
      </c>
      <c r="AV445">
        <f t="shared" si="53"/>
        <v>2.0547125210077968E-2</v>
      </c>
      <c r="AW445">
        <f t="shared" si="54"/>
        <v>2.1515716558579905E-2</v>
      </c>
      <c r="BA445">
        <v>31.257720626207735</v>
      </c>
      <c r="BB445">
        <v>1.4317097386717639</v>
      </c>
      <c r="BC445">
        <f t="shared" si="55"/>
        <v>2.0503217465281175E-2</v>
      </c>
      <c r="BD445">
        <f t="shared" si="56"/>
        <v>2.3097407369360969E-2</v>
      </c>
    </row>
    <row r="446" spans="39:56" x14ac:dyDescent="0.35">
      <c r="AM446">
        <v>71.66317186144984</v>
      </c>
      <c r="AN446">
        <v>1.1269422618841132</v>
      </c>
      <c r="AO446">
        <f t="shared" si="51"/>
        <v>2.0498774222851769E-2</v>
      </c>
      <c r="AP446">
        <f t="shared" si="52"/>
        <v>2.0540669146125727E-2</v>
      </c>
      <c r="AT446">
        <v>5739.9893371688277</v>
      </c>
      <c r="AU446">
        <v>1.4584144635805174</v>
      </c>
      <c r="AV446">
        <f t="shared" si="53"/>
        <v>2.0547125210077968E-2</v>
      </c>
      <c r="AW446">
        <f t="shared" si="54"/>
        <v>2.1562142769278023E-2</v>
      </c>
      <c r="BA446">
        <v>31.087907630954767</v>
      </c>
      <c r="BB446">
        <v>1.434750028543462</v>
      </c>
      <c r="BC446">
        <f t="shared" si="55"/>
        <v>2.0503277338432734E-2</v>
      </c>
      <c r="BD446">
        <f t="shared" si="56"/>
        <v>2.3048463084788386E-2</v>
      </c>
    </row>
    <row r="447" spans="39:56" x14ac:dyDescent="0.35">
      <c r="AM447">
        <v>71.66317186144984</v>
      </c>
      <c r="AN447">
        <v>1.1269391301750287</v>
      </c>
      <c r="AO447">
        <f t="shared" si="51"/>
        <v>2.0498774222851769E-2</v>
      </c>
      <c r="AP447">
        <f t="shared" si="52"/>
        <v>2.0540726227647209E-2</v>
      </c>
      <c r="AT447">
        <v>5733.2915666470435</v>
      </c>
      <c r="AU447">
        <v>1.4615568323094921</v>
      </c>
      <c r="AV447">
        <f t="shared" si="53"/>
        <v>2.0547240498466717E-2</v>
      </c>
      <c r="AW447">
        <f t="shared" si="54"/>
        <v>2.1515783844554718E-2</v>
      </c>
      <c r="BA447">
        <v>30.966612634345498</v>
      </c>
      <c r="BB447">
        <v>1.4318844983093399</v>
      </c>
      <c r="BC447">
        <f t="shared" si="55"/>
        <v>2.0503320709250792E-2</v>
      </c>
      <c r="BD447">
        <f t="shared" si="56"/>
        <v>2.3094588360882573E-2</v>
      </c>
    </row>
    <row r="448" spans="39:56" x14ac:dyDescent="0.35">
      <c r="AM448">
        <v>71.66317186144984</v>
      </c>
      <c r="AN448">
        <v>1.1269359984659442</v>
      </c>
      <c r="AO448">
        <f t="shared" si="51"/>
        <v>2.0498774222851769E-2</v>
      </c>
      <c r="AP448">
        <f t="shared" si="52"/>
        <v>2.0540783309485944E-2</v>
      </c>
      <c r="AT448">
        <v>5726.5937961252594</v>
      </c>
      <c r="AU448">
        <v>1.4584098928623661</v>
      </c>
      <c r="AV448">
        <f t="shared" si="53"/>
        <v>2.054735619096237E-2</v>
      </c>
      <c r="AW448">
        <f t="shared" si="54"/>
        <v>2.1562210345943415E-2</v>
      </c>
      <c r="BA448">
        <v>30.79679963909253</v>
      </c>
      <c r="BB448">
        <v>1.4349571955884455</v>
      </c>
      <c r="BC448">
        <f t="shared" si="55"/>
        <v>2.0503382291310136E-2</v>
      </c>
      <c r="BD448">
        <f t="shared" si="56"/>
        <v>2.3045135541637018E-2</v>
      </c>
    </row>
    <row r="449" spans="39:56" x14ac:dyDescent="0.35">
      <c r="AM449">
        <v>71.651141783917282</v>
      </c>
      <c r="AN449">
        <v>1.1269328667568597</v>
      </c>
      <c r="AO449">
        <f t="shared" si="51"/>
        <v>2.0498774566424214E-2</v>
      </c>
      <c r="AP449">
        <f t="shared" si="52"/>
        <v>2.0540840391641935E-2</v>
      </c>
      <c r="AT449">
        <v>5719.8960256034752</v>
      </c>
      <c r="AU449">
        <v>1.4615522615913408</v>
      </c>
      <c r="AV449">
        <f t="shared" si="53"/>
        <v>2.0547472289455002E-2</v>
      </c>
      <c r="AW449">
        <f t="shared" si="54"/>
        <v>2.1515851130950382E-2</v>
      </c>
      <c r="BA449">
        <v>30.566339145534926</v>
      </c>
      <c r="BB449">
        <v>1.4316961627088207</v>
      </c>
      <c r="BC449">
        <f t="shared" si="55"/>
        <v>2.0503467513963352E-2</v>
      </c>
      <c r="BD449">
        <f t="shared" si="56"/>
        <v>2.3097626388978887E-2</v>
      </c>
    </row>
    <row r="450" spans="39:56" x14ac:dyDescent="0.35">
      <c r="AM450">
        <v>71.627081628852153</v>
      </c>
      <c r="AN450">
        <v>1.1269297350477754</v>
      </c>
      <c r="AO450">
        <f t="shared" si="51"/>
        <v>2.0498775254088514E-2</v>
      </c>
      <c r="AP450">
        <f t="shared" si="52"/>
        <v>2.0540897474115184E-2</v>
      </c>
      <c r="AT450">
        <v>5713.198255081692</v>
      </c>
      <c r="AU450">
        <v>1.4584053221442148</v>
      </c>
      <c r="AV450">
        <f t="shared" si="53"/>
        <v>2.0547588795845735E-2</v>
      </c>
      <c r="AW450">
        <f t="shared" si="54"/>
        <v>2.1562277923032384E-2</v>
      </c>
      <c r="BA450">
        <v>30.129677157741568</v>
      </c>
      <c r="BB450">
        <v>1.4356689591942755</v>
      </c>
      <c r="BC450">
        <f t="shared" si="55"/>
        <v>2.0503634383139256E-2</v>
      </c>
      <c r="BD450">
        <f t="shared" si="56"/>
        <v>2.3033710422590659E-2</v>
      </c>
    </row>
    <row r="451" spans="39:56" x14ac:dyDescent="0.35">
      <c r="AM451">
        <v>71.627081628852153</v>
      </c>
      <c r="AN451">
        <v>1.1269266033386907</v>
      </c>
      <c r="AO451">
        <f t="shared" ref="AO451:AO514" si="57">ABS(1/AM451*SQRT(($B$66*0.00122)^2+($M$2/$N$2*AM451)^2))</f>
        <v>2.0498775254088514E-2</v>
      </c>
      <c r="AP451">
        <f t="shared" ref="AP451:AP514" si="58">ABS($B$70/AN451)</f>
        <v>2.0540954556905702E-2</v>
      </c>
      <c r="AT451">
        <v>5706.5004845599078</v>
      </c>
      <c r="AU451">
        <v>1.4615476908731895</v>
      </c>
      <c r="AV451">
        <f t="shared" ref="AV451:AV514" si="59">ABS(1/AT451*SQRT(($N$66*0.00122)^2+($M$2/$N$2*AT451)^2))</f>
        <v>2.0547705712046851E-2</v>
      </c>
      <c r="AW451">
        <f t="shared" ref="AW451:AW514" si="60">ABS($N$70/AU451)</f>
        <v>2.1515918417766896E-2</v>
      </c>
      <c r="BA451">
        <v>29.498943175373388</v>
      </c>
      <c r="BB451">
        <v>1.4316893747273494</v>
      </c>
      <c r="BC451">
        <f t="shared" ref="BC451:BC514" si="61">ABS(1/BA451*SQRT(($AF$66*0.00122)^2+($M$2/$N$2*BA451)^2))</f>
        <v>2.0503888621463778E-2</v>
      </c>
      <c r="BD451">
        <f t="shared" ref="BD451:BD514" si="62">ABS($AF$70/BB451)</f>
        <v>2.3097735900345476E-2</v>
      </c>
    </row>
    <row r="452" spans="39:56" x14ac:dyDescent="0.35">
      <c r="AM452">
        <v>71.61505155131961</v>
      </c>
      <c r="AN452">
        <v>1.1269234716296064</v>
      </c>
      <c r="AO452">
        <f t="shared" si="57"/>
        <v>2.0498775598180596E-2</v>
      </c>
      <c r="AP452">
        <f t="shared" si="58"/>
        <v>2.0541011640013478E-2</v>
      </c>
      <c r="AT452">
        <v>5699.8027140381237</v>
      </c>
      <c r="AU452">
        <v>1.4552560973380133</v>
      </c>
      <c r="AV452">
        <f t="shared" si="59"/>
        <v>2.0547823039981834E-2</v>
      </c>
      <c r="AW452">
        <f t="shared" si="60"/>
        <v>2.160893944236059E-2</v>
      </c>
      <c r="BA452">
        <v>28.977374689953542</v>
      </c>
      <c r="BB452">
        <v>1.4347377333821161</v>
      </c>
      <c r="BC452">
        <f t="shared" si="61"/>
        <v>2.0504111514868122E-2</v>
      </c>
      <c r="BD452">
        <f t="shared" si="62"/>
        <v>2.3048660601425616E-2</v>
      </c>
    </row>
    <row r="453" spans="39:56" x14ac:dyDescent="0.35">
      <c r="AM453">
        <v>71.627081628852153</v>
      </c>
      <c r="AN453">
        <v>1.1269203399205219</v>
      </c>
      <c r="AO453">
        <f t="shared" si="57"/>
        <v>2.0498775254088514E-2</v>
      </c>
      <c r="AP453">
        <f t="shared" si="58"/>
        <v>2.0541068723438527E-2</v>
      </c>
      <c r="AT453">
        <v>5679.7094024727721</v>
      </c>
      <c r="AU453">
        <v>1.4615431201550382</v>
      </c>
      <c r="AV453">
        <f t="shared" si="59"/>
        <v>2.0548177513594692E-2</v>
      </c>
      <c r="AW453">
        <f t="shared" si="60"/>
        <v>2.1515985705004268E-2</v>
      </c>
      <c r="BA453">
        <v>28.662007698769454</v>
      </c>
      <c r="BB453">
        <v>1.4316825867458778</v>
      </c>
      <c r="BC453">
        <f t="shared" si="61"/>
        <v>2.0504252228851542E-2</v>
      </c>
      <c r="BD453">
        <f t="shared" si="62"/>
        <v>2.3097845412750517E-2</v>
      </c>
    </row>
    <row r="454" spans="39:56" x14ac:dyDescent="0.35">
      <c r="AM454">
        <v>71.590991396254481</v>
      </c>
      <c r="AN454">
        <v>1.1269172082114374</v>
      </c>
      <c r="AO454">
        <f t="shared" si="57"/>
        <v>2.0498776286885199E-2</v>
      </c>
      <c r="AP454">
        <f t="shared" si="58"/>
        <v>2.0541125807180843E-2</v>
      </c>
      <c r="AT454">
        <v>5666.3138614292038</v>
      </c>
      <c r="AU454">
        <v>1.455251526619862</v>
      </c>
      <c r="AV454">
        <f t="shared" si="59"/>
        <v>2.0548415923781711E-2</v>
      </c>
      <c r="AW454">
        <f t="shared" si="60"/>
        <v>2.1609007312670247E-2</v>
      </c>
      <c r="BA454">
        <v>28.492194703516486</v>
      </c>
      <c r="BB454">
        <v>1.4355141795276287</v>
      </c>
      <c r="BC454">
        <f t="shared" si="61"/>
        <v>2.0504329940254175E-2</v>
      </c>
      <c r="BD454">
        <f t="shared" si="62"/>
        <v>2.3036193957808693E-2</v>
      </c>
    </row>
    <row r="455" spans="39:56" x14ac:dyDescent="0.35">
      <c r="AM455">
        <v>71.566931241189366</v>
      </c>
      <c r="AN455">
        <v>1.1269140765023529</v>
      </c>
      <c r="AO455">
        <f t="shared" si="57"/>
        <v>2.0498776976284501E-2</v>
      </c>
      <c r="AP455">
        <f t="shared" si="58"/>
        <v>2.0541182891240434E-2</v>
      </c>
      <c r="AT455">
        <v>5659.6160909074197</v>
      </c>
      <c r="AU455">
        <v>1.4583938953488369</v>
      </c>
      <c r="AV455">
        <f t="shared" si="59"/>
        <v>2.0548535763151125E-2</v>
      </c>
      <c r="AW455">
        <f t="shared" si="60"/>
        <v>2.1562446867607988E-2</v>
      </c>
      <c r="BA455">
        <v>28.32238170826351</v>
      </c>
      <c r="BB455">
        <v>1.4316757987644064</v>
      </c>
      <c r="BC455">
        <f t="shared" si="61"/>
        <v>2.0504409053347356E-2</v>
      </c>
      <c r="BD455">
        <f t="shared" si="62"/>
        <v>2.3097954926194011E-2</v>
      </c>
    </row>
    <row r="456" spans="39:56" x14ac:dyDescent="0.35">
      <c r="AM456">
        <v>71.566931241189366</v>
      </c>
      <c r="AN456">
        <v>1.1269109447932684</v>
      </c>
      <c r="AO456">
        <f t="shared" si="57"/>
        <v>2.0498776976284501E-2</v>
      </c>
      <c r="AP456">
        <f t="shared" si="58"/>
        <v>2.0541239975617298E-2</v>
      </c>
      <c r="AT456">
        <v>5652.9183203856364</v>
      </c>
      <c r="AU456">
        <v>1.4552469559017109</v>
      </c>
      <c r="AV456">
        <f t="shared" si="59"/>
        <v>2.0548656028039531E-2</v>
      </c>
      <c r="AW456">
        <f t="shared" si="60"/>
        <v>2.160907518340624E-2</v>
      </c>
      <c r="BA456">
        <v>28.213216211315174</v>
      </c>
      <c r="BB456">
        <v>1.4346999510699667</v>
      </c>
      <c r="BC456">
        <f t="shared" si="61"/>
        <v>2.0504460667676104E-2</v>
      </c>
      <c r="BD456">
        <f t="shared" si="62"/>
        <v>2.3049267579692268E-2</v>
      </c>
    </row>
    <row r="457" spans="39:56" x14ac:dyDescent="0.35">
      <c r="AM457">
        <v>71.566931241189366</v>
      </c>
      <c r="AN457">
        <v>1.1245929982693692</v>
      </c>
      <c r="AO457">
        <f t="shared" si="57"/>
        <v>2.0498776976284501E-2</v>
      </c>
      <c r="AP457">
        <f t="shared" si="58"/>
        <v>2.0583578400159629E-2</v>
      </c>
      <c r="AT457">
        <v>5652.9183203856364</v>
      </c>
      <c r="AU457">
        <v>1.4583893246306856</v>
      </c>
      <c r="AV457">
        <f t="shared" si="59"/>
        <v>2.0548656028039531E-2</v>
      </c>
      <c r="AW457">
        <f t="shared" si="60"/>
        <v>2.1562514446179511E-2</v>
      </c>
      <c r="BA457">
        <v>28.116180214027761</v>
      </c>
      <c r="BB457">
        <v>1.4316690107829348</v>
      </c>
      <c r="BC457">
        <f t="shared" si="61"/>
        <v>2.0504507052588213E-2</v>
      </c>
      <c r="BD457">
        <f t="shared" si="62"/>
        <v>2.3098064440675983E-2</v>
      </c>
    </row>
    <row r="458" spans="39:56" x14ac:dyDescent="0.35">
      <c r="AM458">
        <v>71.566931241189366</v>
      </c>
      <c r="AN458">
        <v>1.1269046813750996</v>
      </c>
      <c r="AO458">
        <f t="shared" si="57"/>
        <v>2.0498776976284501E-2</v>
      </c>
      <c r="AP458">
        <f t="shared" si="58"/>
        <v>2.0541354145322863E-2</v>
      </c>
      <c r="AT458">
        <v>5652.9183203856364</v>
      </c>
      <c r="AU458">
        <v>1.4552423851835596</v>
      </c>
      <c r="AV458">
        <f t="shared" si="59"/>
        <v>2.0548656028039531E-2</v>
      </c>
      <c r="AW458">
        <f t="shared" si="60"/>
        <v>2.1609143054568583E-2</v>
      </c>
      <c r="BA458">
        <v>27.764424723860891</v>
      </c>
      <c r="BB458">
        <v>1.4345075480091301</v>
      </c>
      <c r="BC458">
        <f t="shared" si="61"/>
        <v>2.0504679293481928E-2</v>
      </c>
      <c r="BD458">
        <f t="shared" si="62"/>
        <v>2.3052359058463871E-2</v>
      </c>
    </row>
    <row r="459" spans="39:56" x14ac:dyDescent="0.35">
      <c r="AM459">
        <v>71.542871086124251</v>
      </c>
      <c r="AN459">
        <v>1.1269015496660151</v>
      </c>
      <c r="AO459">
        <f t="shared" si="57"/>
        <v>2.0498777666379447E-2</v>
      </c>
      <c r="AP459">
        <f t="shared" si="58"/>
        <v>2.0541411230651573E-2</v>
      </c>
      <c r="AT459">
        <v>5646.2205498638523</v>
      </c>
      <c r="AU459">
        <v>1.4583847539125343</v>
      </c>
      <c r="AV459">
        <f t="shared" si="59"/>
        <v>2.0548776720463024E-2</v>
      </c>
      <c r="AW459">
        <f t="shared" si="60"/>
        <v>2.156258202517463E-2</v>
      </c>
      <c r="BA459">
        <v>27.23072673878012</v>
      </c>
      <c r="BB459">
        <v>1.4316622228014633</v>
      </c>
      <c r="BC459">
        <f t="shared" si="61"/>
        <v>2.0504953478485313E-2</v>
      </c>
      <c r="BD459">
        <f t="shared" si="62"/>
        <v>2.3098173956196441E-2</v>
      </c>
    </row>
    <row r="460" spans="39:56" x14ac:dyDescent="0.35">
      <c r="AM460">
        <v>71.518810931059136</v>
      </c>
      <c r="AN460">
        <v>1.1268984179569306</v>
      </c>
      <c r="AO460">
        <f t="shared" si="57"/>
        <v>2.0498778357170958E-2</v>
      </c>
      <c r="AP460">
        <f t="shared" si="58"/>
        <v>2.0541468316297568E-2</v>
      </c>
      <c r="AT460">
        <v>5639.5227793420681</v>
      </c>
      <c r="AU460">
        <v>1.4552378144654083</v>
      </c>
      <c r="AV460">
        <f t="shared" si="59"/>
        <v>2.0548897842449659E-2</v>
      </c>
      <c r="AW460">
        <f t="shared" si="60"/>
        <v>2.1609210926157276E-2</v>
      </c>
      <c r="BA460">
        <v>26.915359747596028</v>
      </c>
      <c r="BB460">
        <v>1.4343999002392989</v>
      </c>
      <c r="BC460">
        <f t="shared" si="61"/>
        <v>2.0505123216578321E-2</v>
      </c>
      <c r="BD460">
        <f t="shared" si="62"/>
        <v>2.3054089074648045E-2</v>
      </c>
    </row>
    <row r="461" spans="39:56" x14ac:dyDescent="0.35">
      <c r="AM461">
        <v>71.518810931059136</v>
      </c>
      <c r="AN461">
        <v>1.1268952862478461</v>
      </c>
      <c r="AO461">
        <f t="shared" si="57"/>
        <v>2.0498778357170958E-2</v>
      </c>
      <c r="AP461">
        <f t="shared" si="58"/>
        <v>2.0541525402260851E-2</v>
      </c>
      <c r="AT461">
        <v>5639.5227793420681</v>
      </c>
      <c r="AU461">
        <v>1.458380183194383</v>
      </c>
      <c r="AV461">
        <f t="shared" si="59"/>
        <v>2.0548897842449659E-2</v>
      </c>
      <c r="AW461">
        <f t="shared" si="60"/>
        <v>2.1562649604593347E-2</v>
      </c>
      <c r="BA461">
        <v>26.769805751664908</v>
      </c>
      <c r="BB461">
        <v>1.4316554348199917</v>
      </c>
      <c r="BC461">
        <f t="shared" si="61"/>
        <v>2.0505203587660507E-2</v>
      </c>
      <c r="BD461">
        <f t="shared" si="62"/>
        <v>2.3098283472755405E-2</v>
      </c>
    </row>
    <row r="462" spans="39:56" x14ac:dyDescent="0.35">
      <c r="AM462">
        <v>71.518810931059136</v>
      </c>
      <c r="AN462">
        <v>1.1268921545387618</v>
      </c>
      <c r="AO462">
        <f t="shared" si="57"/>
        <v>2.0498778357170958E-2</v>
      </c>
      <c r="AP462">
        <f t="shared" si="58"/>
        <v>2.0541582488541422E-2</v>
      </c>
      <c r="AT462">
        <v>5632.825008820284</v>
      </c>
      <c r="AU462">
        <v>1.455233243747257</v>
      </c>
      <c r="AV462">
        <f t="shared" si="59"/>
        <v>2.0549019396039526E-2</v>
      </c>
      <c r="AW462">
        <f t="shared" si="60"/>
        <v>2.1609278798172322E-2</v>
      </c>
      <c r="BA462">
        <v>26.684899254038427</v>
      </c>
      <c r="BB462">
        <v>1.4345544879192029</v>
      </c>
      <c r="BC462">
        <f t="shared" si="61"/>
        <v>2.0505251079188169E-2</v>
      </c>
      <c r="BD462">
        <f t="shared" si="62"/>
        <v>2.3051604764590557E-2</v>
      </c>
    </row>
    <row r="463" spans="39:56" x14ac:dyDescent="0.35">
      <c r="AM463">
        <v>71.494750775994021</v>
      </c>
      <c r="AN463">
        <v>1.1268890228296773</v>
      </c>
      <c r="AO463">
        <f t="shared" si="57"/>
        <v>2.0498779048659987E-2</v>
      </c>
      <c r="AP463">
        <f t="shared" si="58"/>
        <v>2.0541639575139291E-2</v>
      </c>
      <c r="AT463">
        <v>5626.1272382985007</v>
      </c>
      <c r="AU463">
        <v>1.4583756124762317</v>
      </c>
      <c r="AV463">
        <f t="shared" si="59"/>
        <v>2.0549141383284838E-2</v>
      </c>
      <c r="AW463">
        <f t="shared" si="60"/>
        <v>2.156271718443567E-2</v>
      </c>
      <c r="BA463">
        <v>26.660640254716572</v>
      </c>
      <c r="BB463">
        <v>1.4316486468385201</v>
      </c>
      <c r="BC463">
        <f t="shared" si="61"/>
        <v>2.0505264731585291E-2</v>
      </c>
      <c r="BD463">
        <f t="shared" si="62"/>
        <v>2.3098392990352885E-2</v>
      </c>
    </row>
    <row r="464" spans="39:56" x14ac:dyDescent="0.35">
      <c r="AM464">
        <v>71.470690620928906</v>
      </c>
      <c r="AN464">
        <v>1.1268858911205928</v>
      </c>
      <c r="AO464">
        <f t="shared" si="57"/>
        <v>2.0498779740847465E-2</v>
      </c>
      <c r="AP464">
        <f t="shared" si="58"/>
        <v>2.0541696662054458E-2</v>
      </c>
      <c r="AT464">
        <v>5619.4294677767166</v>
      </c>
      <c r="AU464">
        <v>1.455228673029106</v>
      </c>
      <c r="AV464">
        <f t="shared" si="59"/>
        <v>2.0549263806249995E-2</v>
      </c>
      <c r="AW464">
        <f t="shared" si="60"/>
        <v>2.1609346670613722E-2</v>
      </c>
      <c r="BA464">
        <v>26.636381255394721</v>
      </c>
      <c r="BB464">
        <v>1.4355688639588955</v>
      </c>
      <c r="BC464">
        <f t="shared" si="61"/>
        <v>2.0505278421291896E-2</v>
      </c>
      <c r="BD464">
        <f t="shared" si="62"/>
        <v>2.3035316451200157E-2</v>
      </c>
    </row>
    <row r="465" spans="39:56" x14ac:dyDescent="0.35">
      <c r="AM465">
        <v>71.470690620928906</v>
      </c>
      <c r="AN465">
        <v>1.1268827594115083</v>
      </c>
      <c r="AO465">
        <f t="shared" si="57"/>
        <v>2.0498779740847465E-2</v>
      </c>
      <c r="AP465">
        <f t="shared" si="58"/>
        <v>2.0541753749286924E-2</v>
      </c>
      <c r="AT465">
        <v>5612.7316972549324</v>
      </c>
      <c r="AU465">
        <v>1.4583710417580806</v>
      </c>
      <c r="AV465">
        <f t="shared" si="59"/>
        <v>2.0549386667011713E-2</v>
      </c>
      <c r="AW465">
        <f t="shared" si="60"/>
        <v>2.1562784764701599E-2</v>
      </c>
      <c r="BA465">
        <v>26.563604257429159</v>
      </c>
      <c r="BB465">
        <v>1.4316418588570485</v>
      </c>
      <c r="BC465">
        <f t="shared" si="61"/>
        <v>2.0505319715632381E-2</v>
      </c>
      <c r="BD465">
        <f t="shared" si="62"/>
        <v>2.30985025089889E-2</v>
      </c>
    </row>
    <row r="466" spans="39:56" x14ac:dyDescent="0.35">
      <c r="AM466">
        <v>71.422570310798676</v>
      </c>
      <c r="AN466">
        <v>1.126879627702424</v>
      </c>
      <c r="AO466">
        <f t="shared" si="57"/>
        <v>2.0498781127321536E-2</v>
      </c>
      <c r="AP466">
        <f t="shared" si="58"/>
        <v>2.0541810836836687E-2</v>
      </c>
      <c r="AT466">
        <v>5606.0339267331483</v>
      </c>
      <c r="AU466">
        <v>1.4520794482229045</v>
      </c>
      <c r="AV466">
        <f t="shared" si="59"/>
        <v>2.0549509967659071E-2</v>
      </c>
      <c r="AW466">
        <f t="shared" si="60"/>
        <v>2.1656212350493836E-2</v>
      </c>
      <c r="BA466">
        <v>26.478697759802671</v>
      </c>
      <c r="BB466">
        <v>1.4346175653954134</v>
      </c>
      <c r="BC466">
        <f t="shared" si="61"/>
        <v>2.0505368323259665E-2</v>
      </c>
      <c r="BD466">
        <f t="shared" si="62"/>
        <v>2.3050591228240366E-2</v>
      </c>
    </row>
    <row r="467" spans="39:56" x14ac:dyDescent="0.35">
      <c r="AM467">
        <v>71.422570310798676</v>
      </c>
      <c r="AN467">
        <v>1.1245616811785246</v>
      </c>
      <c r="AO467">
        <f t="shared" si="57"/>
        <v>2.0498781127321536E-2</v>
      </c>
      <c r="AP467">
        <f t="shared" si="58"/>
        <v>2.0584151617089794E-2</v>
      </c>
      <c r="AT467">
        <v>5606.0339267331483</v>
      </c>
      <c r="AU467">
        <v>1.4583664710399293</v>
      </c>
      <c r="AV467">
        <f t="shared" si="59"/>
        <v>2.0549509967659071E-2</v>
      </c>
      <c r="AW467">
        <f t="shared" si="60"/>
        <v>2.156285234539114E-2</v>
      </c>
      <c r="BA467">
        <v>26.442309260819897</v>
      </c>
      <c r="BB467">
        <v>1.4316350708755772</v>
      </c>
      <c r="BC467">
        <f t="shared" si="61"/>
        <v>2.0505389298545028E-2</v>
      </c>
      <c r="BD467">
        <f t="shared" si="62"/>
        <v>2.3098612028663458E-2</v>
      </c>
    </row>
    <row r="468" spans="39:56" x14ac:dyDescent="0.35">
      <c r="AM468">
        <v>71.422570310798676</v>
      </c>
      <c r="AN468">
        <v>1.126873364284255</v>
      </c>
      <c r="AO468">
        <f t="shared" si="57"/>
        <v>2.0498781127321536E-2</v>
      </c>
      <c r="AP468">
        <f t="shared" si="58"/>
        <v>2.0541925012888138E-2</v>
      </c>
      <c r="AT468">
        <v>5599.3361562113651</v>
      </c>
      <c r="AU468">
        <v>1.4520748775047532</v>
      </c>
      <c r="AV468">
        <f t="shared" si="59"/>
        <v>2.0549633710293645E-2</v>
      </c>
      <c r="AW468">
        <f t="shared" si="60"/>
        <v>2.1656280518082445E-2</v>
      </c>
      <c r="BA468">
        <v>26.405920761837116</v>
      </c>
      <c r="BB468">
        <v>1.4345179202710847</v>
      </c>
      <c r="BC468">
        <f t="shared" si="61"/>
        <v>2.0505410360583089E-2</v>
      </c>
      <c r="BD468">
        <f t="shared" si="62"/>
        <v>2.3052192378700972E-2</v>
      </c>
    </row>
    <row r="469" spans="39:56" x14ac:dyDescent="0.35">
      <c r="AM469">
        <v>71.422570310798676</v>
      </c>
      <c r="AN469">
        <v>1.1268702325751705</v>
      </c>
      <c r="AO469">
        <f t="shared" si="57"/>
        <v>2.0498781127321536E-2</v>
      </c>
      <c r="AP469">
        <f t="shared" si="58"/>
        <v>2.0541982101389827E-2</v>
      </c>
      <c r="AT469">
        <v>5599.3361562113651</v>
      </c>
      <c r="AU469">
        <v>1.458361900321778</v>
      </c>
      <c r="AV469">
        <f t="shared" si="59"/>
        <v>2.0549633710293645E-2</v>
      </c>
      <c r="AW469">
        <f t="shared" si="60"/>
        <v>2.1562919926504293E-2</v>
      </c>
      <c r="BA469">
        <v>26.308884764549703</v>
      </c>
      <c r="BB469">
        <v>1.4316282828941056</v>
      </c>
      <c r="BC469">
        <f t="shared" si="61"/>
        <v>2.0505466953795719E-2</v>
      </c>
      <c r="BD469">
        <f t="shared" si="62"/>
        <v>2.3098721549376578E-2</v>
      </c>
    </row>
    <row r="470" spans="39:56" x14ac:dyDescent="0.35">
      <c r="AM470">
        <v>71.422570310798676</v>
      </c>
      <c r="AN470">
        <v>1.126867100866086</v>
      </c>
      <c r="AO470">
        <f t="shared" si="57"/>
        <v>2.0498781127321536E-2</v>
      </c>
      <c r="AP470">
        <f t="shared" si="58"/>
        <v>2.0542039190208829E-2</v>
      </c>
      <c r="AT470">
        <v>5599.3361562113651</v>
      </c>
      <c r="AU470">
        <v>1.4552149608746521</v>
      </c>
      <c r="AV470">
        <f t="shared" si="59"/>
        <v>2.0549633710293645E-2</v>
      </c>
      <c r="AW470">
        <f t="shared" si="60"/>
        <v>2.1609550290496118E-2</v>
      </c>
      <c r="BA470">
        <v>26.236107766584141</v>
      </c>
      <c r="BB470">
        <v>1.4346120582155393</v>
      </c>
      <c r="BC470">
        <f t="shared" si="61"/>
        <v>2.0505509811322355E-2</v>
      </c>
      <c r="BD470">
        <f t="shared" si="62"/>
        <v>2.3050679714707055E-2</v>
      </c>
    </row>
    <row r="471" spans="39:56" x14ac:dyDescent="0.35">
      <c r="AM471">
        <v>71.422570310798676</v>
      </c>
      <c r="AN471">
        <v>1.1268639691570015</v>
      </c>
      <c r="AO471">
        <f t="shared" si="57"/>
        <v>2.0498781127321536E-2</v>
      </c>
      <c r="AP471">
        <f t="shared" si="58"/>
        <v>2.0542096279345147E-2</v>
      </c>
      <c r="AT471">
        <v>5599.3361562113651</v>
      </c>
      <c r="AU471">
        <v>1.4552126755155765</v>
      </c>
      <c r="AV471">
        <f t="shared" si="59"/>
        <v>2.0549633710293645E-2</v>
      </c>
      <c r="AW471">
        <f t="shared" si="60"/>
        <v>2.1609584227516257E-2</v>
      </c>
      <c r="BA471">
        <v>26.126942269635801</v>
      </c>
      <c r="BB471">
        <v>1.431621494912634</v>
      </c>
      <c r="BC471">
        <f t="shared" si="61"/>
        <v>2.0505574770202279E-2</v>
      </c>
      <c r="BD471">
        <f t="shared" si="62"/>
        <v>2.3098831071128281E-2</v>
      </c>
    </row>
    <row r="472" spans="39:56" x14ac:dyDescent="0.35">
      <c r="AM472">
        <v>71.410540233266104</v>
      </c>
      <c r="AN472">
        <v>1.126860837447917</v>
      </c>
      <c r="AO472">
        <f t="shared" si="57"/>
        <v>2.0498781474378055E-2</v>
      </c>
      <c r="AP472">
        <f t="shared" si="58"/>
        <v>2.054215336879878E-2</v>
      </c>
      <c r="AT472">
        <v>5599.3361562113651</v>
      </c>
      <c r="AU472">
        <v>1.4552103901565008</v>
      </c>
      <c r="AV472">
        <f t="shared" si="59"/>
        <v>2.0549633710293645E-2</v>
      </c>
      <c r="AW472">
        <f t="shared" si="60"/>
        <v>2.1609618164642994E-2</v>
      </c>
      <c r="BA472">
        <v>26.042035772009317</v>
      </c>
      <c r="BB472">
        <v>1.4351946220859195</v>
      </c>
      <c r="BC472">
        <f t="shared" si="61"/>
        <v>2.0505625859410664E-2</v>
      </c>
      <c r="BD472">
        <f t="shared" si="62"/>
        <v>2.3041323148717433E-2</v>
      </c>
    </row>
    <row r="473" spans="39:56" x14ac:dyDescent="0.35">
      <c r="AM473">
        <v>71.386480078201004</v>
      </c>
      <c r="AN473">
        <v>1.1268577057388325</v>
      </c>
      <c r="AO473">
        <f t="shared" si="57"/>
        <v>2.0498782169017526E-2</v>
      </c>
      <c r="AP473">
        <f t="shared" si="58"/>
        <v>2.0542210458569736E-2</v>
      </c>
      <c r="AT473">
        <v>5599.3361562113651</v>
      </c>
      <c r="AU473">
        <v>1.4583527588854757</v>
      </c>
      <c r="AV473">
        <f t="shared" si="59"/>
        <v>2.0549633710293645E-2</v>
      </c>
      <c r="AW473">
        <f t="shared" si="60"/>
        <v>2.1563055090001466E-2</v>
      </c>
      <c r="BA473">
        <v>25.957129274382833</v>
      </c>
      <c r="BB473">
        <v>1.4316147069311624</v>
      </c>
      <c r="BC473">
        <f t="shared" si="61"/>
        <v>2.0505677450652075E-2</v>
      </c>
      <c r="BD473">
        <f t="shared" si="62"/>
        <v>2.3098940593918572E-2</v>
      </c>
    </row>
    <row r="474" spans="39:56" x14ac:dyDescent="0.35">
      <c r="AM474">
        <v>71.362419923135889</v>
      </c>
      <c r="AN474">
        <v>1.1268545740297482</v>
      </c>
      <c r="AO474">
        <f t="shared" si="57"/>
        <v>2.0498782864359699E-2</v>
      </c>
      <c r="AP474">
        <f t="shared" si="58"/>
        <v>2.0542267548658011E-2</v>
      </c>
      <c r="AT474">
        <v>5599.3361562113651</v>
      </c>
      <c r="AU474">
        <v>1.4520611653502995</v>
      </c>
      <c r="AV474">
        <f t="shared" si="59"/>
        <v>2.0549633710293645E-2</v>
      </c>
      <c r="AW474">
        <f t="shared" si="60"/>
        <v>2.1656485023423155E-2</v>
      </c>
      <c r="BA474">
        <v>25.787316279129858</v>
      </c>
      <c r="BB474">
        <v>1.4349254564589453</v>
      </c>
      <c r="BC474">
        <f t="shared" si="61"/>
        <v>2.0505782165738326E-2</v>
      </c>
      <c r="BD474">
        <f t="shared" si="62"/>
        <v>2.3045645277204124E-2</v>
      </c>
    </row>
    <row r="475" spans="39:56" x14ac:dyDescent="0.35">
      <c r="AM475">
        <v>71.362419923135889</v>
      </c>
      <c r="AN475">
        <v>1.1268514423206637</v>
      </c>
      <c r="AO475">
        <f t="shared" si="57"/>
        <v>2.0498782864359699E-2</v>
      </c>
      <c r="AP475">
        <f t="shared" si="58"/>
        <v>2.0542324639063615E-2</v>
      </c>
      <c r="AT475">
        <v>5599.3361562113651</v>
      </c>
      <c r="AU475">
        <v>1.4583481881673244</v>
      </c>
      <c r="AV475">
        <f t="shared" si="59"/>
        <v>2.0549633710293645E-2</v>
      </c>
      <c r="AW475">
        <f t="shared" si="60"/>
        <v>2.1563122672385495E-2</v>
      </c>
      <c r="BA475">
        <v>25.641762283198741</v>
      </c>
      <c r="BB475">
        <v>1.4316724030766752</v>
      </c>
      <c r="BC475">
        <f t="shared" si="61"/>
        <v>2.0505873581898312E-2</v>
      </c>
      <c r="BD475">
        <f t="shared" si="62"/>
        <v>2.309800971068381E-2</v>
      </c>
    </row>
    <row r="476" spans="39:56" x14ac:dyDescent="0.35">
      <c r="AM476">
        <v>71.326329690538202</v>
      </c>
      <c r="AN476">
        <v>1.1268483106115792</v>
      </c>
      <c r="AO476">
        <f t="shared" si="57"/>
        <v>2.0498783908692583E-2</v>
      </c>
      <c r="AP476">
        <f t="shared" si="58"/>
        <v>2.0542381729786549E-2</v>
      </c>
      <c r="AT476">
        <v>5599.3361562113651</v>
      </c>
      <c r="AU476">
        <v>1.4552012487201984</v>
      </c>
      <c r="AV476">
        <f t="shared" si="59"/>
        <v>2.0549633710293645E-2</v>
      </c>
      <c r="AW476">
        <f t="shared" si="60"/>
        <v>2.1609753914215876E-2</v>
      </c>
      <c r="BA476">
        <v>25.484078787606695</v>
      </c>
      <c r="BB476">
        <v>1.4338932154351456</v>
      </c>
      <c r="BC476">
        <f t="shared" si="61"/>
        <v>2.0505974388548433E-2</v>
      </c>
      <c r="BD476">
        <f t="shared" si="62"/>
        <v>2.3062235536659287E-2</v>
      </c>
    </row>
    <row r="477" spans="39:56" x14ac:dyDescent="0.35">
      <c r="AM477">
        <v>71.326329690538202</v>
      </c>
      <c r="AN477">
        <v>1.12453036408768</v>
      </c>
      <c r="AO477">
        <f t="shared" si="57"/>
        <v>2.0498783908692583E-2</v>
      </c>
      <c r="AP477">
        <f t="shared" si="58"/>
        <v>2.0584724865947038E-2</v>
      </c>
      <c r="AT477">
        <v>5599.3361562113651</v>
      </c>
      <c r="AU477">
        <v>1.4583436174491733</v>
      </c>
      <c r="AV477">
        <f t="shared" si="59"/>
        <v>2.0549633710293645E-2</v>
      </c>
      <c r="AW477">
        <f t="shared" si="60"/>
        <v>2.1563190255193147E-2</v>
      </c>
      <c r="BA477">
        <v>25.338524791675578</v>
      </c>
      <c r="BB477">
        <v>1.4316011309682195</v>
      </c>
      <c r="BC477">
        <f t="shared" si="61"/>
        <v>2.0506069115712625E-2</v>
      </c>
      <c r="BD477">
        <f t="shared" si="62"/>
        <v>2.3099159642614987E-2</v>
      </c>
    </row>
    <row r="478" spans="39:56" x14ac:dyDescent="0.35">
      <c r="AM478">
        <v>71.302269535473087</v>
      </c>
      <c r="AN478">
        <v>1.1268420471934104</v>
      </c>
      <c r="AO478">
        <f t="shared" si="57"/>
        <v>2.0498784605795649E-2</v>
      </c>
      <c r="AP478">
        <f t="shared" si="58"/>
        <v>2.0542495912184409E-2</v>
      </c>
      <c r="AT478">
        <v>5599.3361562113651</v>
      </c>
      <c r="AU478">
        <v>1.4520520239139969</v>
      </c>
      <c r="AV478">
        <f t="shared" si="59"/>
        <v>2.0549633710293645E-2</v>
      </c>
      <c r="AW478">
        <f t="shared" si="60"/>
        <v>2.1656621362462752E-2</v>
      </c>
      <c r="BA478">
        <v>25.144452797100751</v>
      </c>
      <c r="BB478">
        <v>1.4344558718981186</v>
      </c>
      <c r="BC478">
        <f t="shared" si="61"/>
        <v>2.0506197985899591E-2</v>
      </c>
      <c r="BD478">
        <f t="shared" si="62"/>
        <v>2.3053189517099178E-2</v>
      </c>
    </row>
    <row r="479" spans="39:56" x14ac:dyDescent="0.35">
      <c r="AM479">
        <v>71.278209380407972</v>
      </c>
      <c r="AN479">
        <v>1.1268389154843259</v>
      </c>
      <c r="AO479">
        <f t="shared" si="57"/>
        <v>2.0498785303604737E-2</v>
      </c>
      <c r="AP479">
        <f t="shared" si="58"/>
        <v>2.0542553003859342E-2</v>
      </c>
      <c r="AT479">
        <v>5599.3361562113651</v>
      </c>
      <c r="AU479">
        <v>1.458339046731022</v>
      </c>
      <c r="AV479">
        <f t="shared" si="59"/>
        <v>2.0549633710293645E-2</v>
      </c>
      <c r="AW479">
        <f t="shared" si="60"/>
        <v>2.156325783842444E-2</v>
      </c>
      <c r="BA479">
        <v>24.962510302186853</v>
      </c>
      <c r="BB479">
        <v>1.4315943429867479</v>
      </c>
      <c r="BC479">
        <f t="shared" si="61"/>
        <v>2.0506321540898202E-2</v>
      </c>
      <c r="BD479">
        <f t="shared" si="62"/>
        <v>2.309926916852114E-2</v>
      </c>
    </row>
    <row r="480" spans="39:56" x14ac:dyDescent="0.35">
      <c r="AM480">
        <v>71.266179302875415</v>
      </c>
      <c r="AN480">
        <v>1.1268357837752414</v>
      </c>
      <c r="AO480">
        <f t="shared" si="57"/>
        <v>2.0498785652774337E-2</v>
      </c>
      <c r="AP480">
        <f t="shared" si="58"/>
        <v>2.0542610095851618E-2</v>
      </c>
      <c r="AT480">
        <v>5592.6383856895809</v>
      </c>
      <c r="AU480">
        <v>1.4520474531958456</v>
      </c>
      <c r="AV480">
        <f t="shared" si="59"/>
        <v>2.0549757897029543E-2</v>
      </c>
      <c r="AW480">
        <f t="shared" si="60"/>
        <v>2.1656689532626294E-2</v>
      </c>
      <c r="BA480">
        <v>24.804826806594807</v>
      </c>
      <c r="BB480">
        <v>1.4352159159272291</v>
      </c>
      <c r="BC480">
        <f t="shared" si="61"/>
        <v>2.0506430827833995E-2</v>
      </c>
      <c r="BD480">
        <f t="shared" si="62"/>
        <v>2.3040981291946445E-2</v>
      </c>
    </row>
    <row r="481" spans="39:56" x14ac:dyDescent="0.35">
      <c r="AM481">
        <v>71.266179302875415</v>
      </c>
      <c r="AN481">
        <v>1.1268326520661569</v>
      </c>
      <c r="AO481">
        <f t="shared" si="57"/>
        <v>2.0498785652774337E-2</v>
      </c>
      <c r="AP481">
        <f t="shared" si="58"/>
        <v>2.0542667188161234E-2</v>
      </c>
      <c r="AT481">
        <v>5579.2428446460126</v>
      </c>
      <c r="AU481">
        <v>1.4551898219248203</v>
      </c>
      <c r="AV481">
        <f t="shared" si="59"/>
        <v>2.0550007611325149E-2</v>
      </c>
      <c r="AW481">
        <f t="shared" si="60"/>
        <v>2.1609923603580404E-2</v>
      </c>
      <c r="BA481">
        <v>24.610754812019984</v>
      </c>
      <c r="BB481">
        <v>1.4282806766983982</v>
      </c>
      <c r="BC481">
        <f t="shared" si="61"/>
        <v>2.05065682283684E-2</v>
      </c>
      <c r="BD481">
        <f t="shared" si="62"/>
        <v>2.315286036441002E-2</v>
      </c>
    </row>
    <row r="482" spans="39:56" x14ac:dyDescent="0.35">
      <c r="AM482">
        <v>71.218058992745171</v>
      </c>
      <c r="AN482">
        <v>1.1268295203570726</v>
      </c>
      <c r="AO482">
        <f t="shared" si="57"/>
        <v>2.0498787051222565E-2</v>
      </c>
      <c r="AP482">
        <f t="shared" si="58"/>
        <v>2.0542724280788186E-2</v>
      </c>
      <c r="AT482">
        <v>5572.5450741242294</v>
      </c>
      <c r="AU482">
        <v>1.4520428824776945</v>
      </c>
      <c r="AV482">
        <f t="shared" si="59"/>
        <v>2.0550133143176708E-2</v>
      </c>
      <c r="AW482">
        <f t="shared" si="60"/>
        <v>2.1656757703219003E-2</v>
      </c>
      <c r="BA482">
        <v>24.380294318462376</v>
      </c>
      <c r="BB482">
        <v>1.4344300604854401</v>
      </c>
      <c r="BC482">
        <f t="shared" si="61"/>
        <v>2.0506735671042244E-2</v>
      </c>
      <c r="BD482">
        <f t="shared" si="62"/>
        <v>2.305360434066191E-2</v>
      </c>
    </row>
    <row r="483" spans="39:56" x14ac:dyDescent="0.35">
      <c r="AM483">
        <v>71.181968760147498</v>
      </c>
      <c r="AN483">
        <v>1.1268263886479879</v>
      </c>
      <c r="AO483">
        <f t="shared" si="57"/>
        <v>2.049878810192041E-2</v>
      </c>
      <c r="AP483">
        <f t="shared" si="58"/>
        <v>2.0542781373732499E-2</v>
      </c>
      <c r="AT483">
        <v>5565.8473036024452</v>
      </c>
      <c r="AU483">
        <v>1.4551852512066692</v>
      </c>
      <c r="AV483">
        <f t="shared" si="59"/>
        <v>2.0550259127713494E-2</v>
      </c>
      <c r="AW483">
        <f t="shared" si="60"/>
        <v>2.1609991480072401E-2</v>
      </c>
      <c r="BA483">
        <v>24.210481323209407</v>
      </c>
      <c r="BB483">
        <v>1.431580767023805</v>
      </c>
      <c r="BC483">
        <f t="shared" si="61"/>
        <v>2.0506862120678714E-2</v>
      </c>
      <c r="BD483">
        <f t="shared" si="62"/>
        <v>2.3099488223449417E-2</v>
      </c>
    </row>
    <row r="484" spans="39:56" x14ac:dyDescent="0.35">
      <c r="AM484">
        <v>71.169938682614955</v>
      </c>
      <c r="AN484">
        <v>1.1268232569389036</v>
      </c>
      <c r="AO484">
        <f t="shared" si="57"/>
        <v>2.0498788452508271E-2</v>
      </c>
      <c r="AP484">
        <f t="shared" si="58"/>
        <v>2.0542838466994152E-2</v>
      </c>
      <c r="AT484">
        <v>5559.1495330806611</v>
      </c>
      <c r="AU484">
        <v>1.4520383117595432</v>
      </c>
      <c r="AV484">
        <f t="shared" si="59"/>
        <v>2.0550385567113794E-2</v>
      </c>
      <c r="AW484">
        <f t="shared" si="60"/>
        <v>2.1656825874240893E-2</v>
      </c>
      <c r="BA484">
        <v>24.052797827617365</v>
      </c>
      <c r="BB484">
        <v>1.4329698994880955</v>
      </c>
      <c r="BC484">
        <f t="shared" si="61"/>
        <v>2.050698194361962E-2</v>
      </c>
      <c r="BD484">
        <f t="shared" si="62"/>
        <v>2.3077095395092624E-2</v>
      </c>
    </row>
    <row r="485" spans="39:56" x14ac:dyDescent="0.35">
      <c r="AM485">
        <v>71.169938682614955</v>
      </c>
      <c r="AN485">
        <v>1.1268201252298191</v>
      </c>
      <c r="AO485">
        <f t="shared" si="57"/>
        <v>2.0498788452508271E-2</v>
      </c>
      <c r="AP485">
        <f t="shared" si="58"/>
        <v>2.0542895560573159E-2</v>
      </c>
      <c r="AT485">
        <v>5552.4517625588769</v>
      </c>
      <c r="AU485">
        <v>1.4551806804885179</v>
      </c>
      <c r="AV485">
        <f t="shared" si="59"/>
        <v>2.0550512463569003E-2</v>
      </c>
      <c r="AW485">
        <f t="shared" si="60"/>
        <v>2.1610059356990802E-2</v>
      </c>
      <c r="BA485">
        <v>23.943632330669022</v>
      </c>
      <c r="BB485">
        <v>1.428267100735455</v>
      </c>
      <c r="BC485">
        <f t="shared" si="61"/>
        <v>2.0507066287942913E-2</v>
      </c>
      <c r="BD485">
        <f t="shared" si="62"/>
        <v>2.3153080436953997E-2</v>
      </c>
    </row>
    <row r="486" spans="39:56" x14ac:dyDescent="0.35">
      <c r="AM486">
        <v>71.157908605082383</v>
      </c>
      <c r="AN486">
        <v>1.1268169935207346</v>
      </c>
      <c r="AO486">
        <f t="shared" si="57"/>
        <v>2.0498788803273951E-2</v>
      </c>
      <c r="AP486">
        <f t="shared" si="58"/>
        <v>2.0542952654469523E-2</v>
      </c>
      <c r="AT486">
        <v>5545.7539920370928</v>
      </c>
      <c r="AU486">
        <v>1.4520337410413919</v>
      </c>
      <c r="AV486">
        <f t="shared" si="59"/>
        <v>2.0550639819283734E-2</v>
      </c>
      <c r="AW486">
        <f t="shared" si="60"/>
        <v>2.1656894045691957E-2</v>
      </c>
      <c r="BA486">
        <v>23.798078334737905</v>
      </c>
      <c r="BB486">
        <v>1.4335646326706453</v>
      </c>
      <c r="BC486">
        <f t="shared" si="61"/>
        <v>2.0507180557081506E-2</v>
      </c>
      <c r="BD486">
        <f t="shared" si="62"/>
        <v>2.306752155790695E-2</v>
      </c>
    </row>
    <row r="487" spans="39:56" x14ac:dyDescent="0.35">
      <c r="AM487">
        <v>71.109788294952153</v>
      </c>
      <c r="AN487">
        <v>1.1268138618116501</v>
      </c>
      <c r="AO487">
        <f t="shared" si="57"/>
        <v>2.0498790208117301E-2</v>
      </c>
      <c r="AP487">
        <f t="shared" si="58"/>
        <v>2.0543009748683245E-2</v>
      </c>
      <c r="AT487">
        <v>5539.0562215153095</v>
      </c>
      <c r="AU487">
        <v>1.4551761097703666</v>
      </c>
      <c r="AV487">
        <f t="shared" si="59"/>
        <v>2.055076763647589E-2</v>
      </c>
      <c r="AW487">
        <f t="shared" si="60"/>
        <v>2.1610127234335606E-2</v>
      </c>
      <c r="BA487">
        <v>23.616135839824008</v>
      </c>
      <c r="BB487">
        <v>1.4315671910608618</v>
      </c>
      <c r="BC487">
        <f t="shared" si="61"/>
        <v>2.0507326374426618E-2</v>
      </c>
      <c r="BD487">
        <f t="shared" si="62"/>
        <v>2.3099707282532418E-2</v>
      </c>
    </row>
    <row r="488" spans="39:56" x14ac:dyDescent="0.35">
      <c r="AM488">
        <v>71.073698062354481</v>
      </c>
      <c r="AN488">
        <v>1.1268107301025656</v>
      </c>
      <c r="AO488">
        <f t="shared" si="57"/>
        <v>2.0498791263622841E-2</v>
      </c>
      <c r="AP488">
        <f t="shared" si="58"/>
        <v>2.0543066843214327E-2</v>
      </c>
      <c r="AT488">
        <v>5532.3584509935254</v>
      </c>
      <c r="AU488">
        <v>1.4520291703232406</v>
      </c>
      <c r="AV488">
        <f t="shared" si="59"/>
        <v>2.0550895917376789E-2</v>
      </c>
      <c r="AW488">
        <f t="shared" si="60"/>
        <v>2.1656962217572205E-2</v>
      </c>
      <c r="BA488">
        <v>23.422063845249184</v>
      </c>
      <c r="BB488">
        <v>1.4331501065939356</v>
      </c>
      <c r="BC488">
        <f t="shared" si="61"/>
        <v>2.0507485672407982E-2</v>
      </c>
      <c r="BD488">
        <f t="shared" si="62"/>
        <v>2.3074193635846882E-2</v>
      </c>
    </row>
    <row r="489" spans="39:56" x14ac:dyDescent="0.35">
      <c r="AM489">
        <v>71.073698062354481</v>
      </c>
      <c r="AN489">
        <v>1.1268075983934811</v>
      </c>
      <c r="AO489">
        <f t="shared" si="57"/>
        <v>2.0498791263622841E-2</v>
      </c>
      <c r="AP489">
        <f t="shared" si="58"/>
        <v>2.0543123938062773E-2</v>
      </c>
      <c r="AT489">
        <v>5525.6606804717412</v>
      </c>
      <c r="AU489">
        <v>1.4551715390522153</v>
      </c>
      <c r="AV489">
        <f t="shared" si="59"/>
        <v>2.055102466423123E-2</v>
      </c>
      <c r="AW489">
        <f t="shared" si="60"/>
        <v>2.1610195112106816E-2</v>
      </c>
      <c r="BA489">
        <v>23.252250849996209</v>
      </c>
      <c r="BB489">
        <v>1.4315604030793903</v>
      </c>
      <c r="BC489">
        <f t="shared" si="61"/>
        <v>2.0507628341554746E-2</v>
      </c>
      <c r="BD489">
        <f t="shared" si="62"/>
        <v>2.3099816813631976E-2</v>
      </c>
    </row>
    <row r="490" spans="39:56" x14ac:dyDescent="0.35">
      <c r="AM490">
        <v>71.061667984821923</v>
      </c>
      <c r="AN490">
        <v>1.1244896518695819</v>
      </c>
      <c r="AO490">
        <f t="shared" si="57"/>
        <v>2.0498791615815436E-2</v>
      </c>
      <c r="AP490">
        <f t="shared" si="58"/>
        <v>2.0585470137196835E-2</v>
      </c>
      <c r="AT490">
        <v>5518.9629099499571</v>
      </c>
      <c r="AU490">
        <v>1.4520245996050893</v>
      </c>
      <c r="AV490">
        <f t="shared" si="59"/>
        <v>2.0551153879297623E-2</v>
      </c>
      <c r="AW490">
        <f t="shared" si="60"/>
        <v>2.1657030389881638E-2</v>
      </c>
      <c r="BA490">
        <v>23.118826353726018</v>
      </c>
      <c r="BB490">
        <v>1.4334019164960621</v>
      </c>
      <c r="BC490">
        <f t="shared" si="61"/>
        <v>2.0507742650438018E-2</v>
      </c>
      <c r="BD490">
        <f t="shared" si="62"/>
        <v>2.3070140124843284E-2</v>
      </c>
    </row>
    <row r="491" spans="39:56" x14ac:dyDescent="0.35">
      <c r="AM491">
        <v>71.061667984821923</v>
      </c>
      <c r="AN491">
        <v>1.1244865201604974</v>
      </c>
      <c r="AO491">
        <f t="shared" si="57"/>
        <v>2.0498791615815436E-2</v>
      </c>
      <c r="AP491">
        <f t="shared" si="58"/>
        <v>2.0585527467989761E-2</v>
      </c>
      <c r="AT491">
        <v>5512.2651394281738</v>
      </c>
      <c r="AU491">
        <v>1.452022314246014</v>
      </c>
      <c r="AV491">
        <f t="shared" si="59"/>
        <v>2.0551283564848047E-2</v>
      </c>
      <c r="AW491">
        <f t="shared" si="60"/>
        <v>2.1657064476197297E-2</v>
      </c>
      <c r="BA491">
        <v>23.009660856777678</v>
      </c>
      <c r="BB491">
        <v>1.4315536150979187</v>
      </c>
      <c r="BC491">
        <f t="shared" si="61"/>
        <v>2.0507837658220431E-2</v>
      </c>
      <c r="BD491">
        <f t="shared" si="62"/>
        <v>2.3099926345770259E-2</v>
      </c>
    </row>
    <row r="492" spans="39:56" x14ac:dyDescent="0.35">
      <c r="AM492">
        <v>71.025577752224251</v>
      </c>
      <c r="AN492">
        <v>1.1244833884514129</v>
      </c>
      <c r="AO492">
        <f t="shared" si="57"/>
        <v>2.0498792673467155E-2</v>
      </c>
      <c r="AP492">
        <f t="shared" si="58"/>
        <v>2.0585584799102025E-2</v>
      </c>
      <c r="AT492">
        <v>5512.2651394281738</v>
      </c>
      <c r="AU492">
        <v>1.4520200288869383</v>
      </c>
      <c r="AV492">
        <f t="shared" si="59"/>
        <v>2.0551283564848047E-2</v>
      </c>
      <c r="AW492">
        <f t="shared" si="60"/>
        <v>2.1657098562620259E-2</v>
      </c>
      <c r="BA492">
        <v>22.888365860168413</v>
      </c>
      <c r="BB492">
        <v>1.4338270068214687</v>
      </c>
      <c r="BC492">
        <f t="shared" si="61"/>
        <v>2.0507944820347596E-2</v>
      </c>
      <c r="BD492">
        <f t="shared" si="62"/>
        <v>2.3063300461950768E-2</v>
      </c>
    </row>
    <row r="493" spans="39:56" x14ac:dyDescent="0.35">
      <c r="AM493">
        <v>71.025577752224251</v>
      </c>
      <c r="AN493">
        <v>1.1267950715571433</v>
      </c>
      <c r="AO493">
        <f t="shared" si="57"/>
        <v>2.0498792673467155E-2</v>
      </c>
      <c r="AP493">
        <f t="shared" si="58"/>
        <v>2.0543352320630228E-2</v>
      </c>
      <c r="AT493">
        <v>5498.8695983846055</v>
      </c>
      <c r="AU493">
        <v>1.4551623976159129</v>
      </c>
      <c r="AV493">
        <f t="shared" si="59"/>
        <v>2.0551544356558465E-2</v>
      </c>
      <c r="AW493">
        <f t="shared" si="60"/>
        <v>2.1610330868928478E-2</v>
      </c>
      <c r="BA493">
        <v>22.827718361863781</v>
      </c>
      <c r="BB493">
        <v>1.4315468271164473</v>
      </c>
      <c r="BC493">
        <f t="shared" si="61"/>
        <v>2.0507999042912166E-2</v>
      </c>
      <c r="BD493">
        <f t="shared" si="62"/>
        <v>2.3100035878947277E-2</v>
      </c>
    </row>
    <row r="494" spans="39:56" x14ac:dyDescent="0.35">
      <c r="AM494">
        <v>70.977457442094021</v>
      </c>
      <c r="AN494">
        <v>1.126791939848059</v>
      </c>
      <c r="AO494">
        <f t="shared" si="57"/>
        <v>2.0498794086179817E-2</v>
      </c>
      <c r="AP494">
        <f t="shared" si="58"/>
        <v>2.0543409417065523E-2</v>
      </c>
      <c r="AT494">
        <v>5492.1718278628214</v>
      </c>
      <c r="AU494">
        <v>1.4488708040807368</v>
      </c>
      <c r="AV494">
        <f t="shared" si="59"/>
        <v>2.0551675467332005E-2</v>
      </c>
      <c r="AW494">
        <f t="shared" si="60"/>
        <v>2.170417182259048E-2</v>
      </c>
      <c r="BA494">
        <v>22.718552864915441</v>
      </c>
      <c r="BB494">
        <v>1.4328311315384099</v>
      </c>
      <c r="BC494">
        <f t="shared" si="61"/>
        <v>2.0508097739693532E-2</v>
      </c>
      <c r="BD494">
        <f t="shared" si="62"/>
        <v>2.3079330383670264E-2</v>
      </c>
    </row>
    <row r="495" spans="39:56" x14ac:dyDescent="0.35">
      <c r="AM495">
        <v>70.96542736456145</v>
      </c>
      <c r="AN495">
        <v>1.1244739933241596</v>
      </c>
      <c r="AO495">
        <f t="shared" si="57"/>
        <v>2.049879443980708E-2</v>
      </c>
      <c r="AP495">
        <f t="shared" si="58"/>
        <v>2.0585756794354846E-2</v>
      </c>
      <c r="AT495">
        <v>5492.1718278628214</v>
      </c>
      <c r="AU495">
        <v>1.4520131728097114</v>
      </c>
      <c r="AV495">
        <f t="shared" si="59"/>
        <v>2.0551675467332005E-2</v>
      </c>
      <c r="AW495">
        <f t="shared" si="60"/>
        <v>2.1657200822532936E-2</v>
      </c>
      <c r="BA495">
        <v>22.560869369323399</v>
      </c>
      <c r="BB495">
        <v>1.4315400391349757</v>
      </c>
      <c r="BC495">
        <f t="shared" si="61"/>
        <v>2.0508242838102323E-2</v>
      </c>
      <c r="BD495">
        <f t="shared" si="62"/>
        <v>2.3100145413163051E-2</v>
      </c>
    </row>
    <row r="496" spans="39:56" x14ac:dyDescent="0.35">
      <c r="AM496">
        <v>70.91730705443122</v>
      </c>
      <c r="AN496">
        <v>1.1244708616150751</v>
      </c>
      <c r="AO496">
        <f t="shared" si="57"/>
        <v>2.049879585611614E-2</v>
      </c>
      <c r="AP496">
        <f t="shared" si="58"/>
        <v>2.0585814126744473E-2</v>
      </c>
      <c r="AT496">
        <v>5478.776286819254</v>
      </c>
      <c r="AU496">
        <v>1.4520108874506359</v>
      </c>
      <c r="AV496">
        <f t="shared" si="59"/>
        <v>2.0551939130355228E-2</v>
      </c>
      <c r="AW496">
        <f t="shared" si="60"/>
        <v>2.1657234909385092E-2</v>
      </c>
      <c r="BA496">
        <v>22.403185873731349</v>
      </c>
      <c r="BB496">
        <v>1.4345561226574675</v>
      </c>
      <c r="BC496">
        <f t="shared" si="61"/>
        <v>2.0508391010020981E-2</v>
      </c>
      <c r="BD496">
        <f t="shared" si="62"/>
        <v>2.305157849629769E-2</v>
      </c>
    </row>
    <row r="497" spans="39:56" x14ac:dyDescent="0.35">
      <c r="AM497">
        <v>70.91730705443122</v>
      </c>
      <c r="AN497">
        <v>1.1244677299059909</v>
      </c>
      <c r="AO497">
        <f t="shared" si="57"/>
        <v>2.049879585611614E-2</v>
      </c>
      <c r="AP497">
        <f t="shared" si="58"/>
        <v>2.0585871459453446E-2</v>
      </c>
      <c r="AT497">
        <v>5472.0785162974698</v>
      </c>
      <c r="AU497">
        <v>1.4520086020915601</v>
      </c>
      <c r="AV497">
        <f t="shared" si="59"/>
        <v>2.0552071687303351E-2</v>
      </c>
      <c r="AW497">
        <f t="shared" si="60"/>
        <v>2.1657268996344552E-2</v>
      </c>
      <c r="BA497">
        <v>22.245502378139307</v>
      </c>
      <c r="BB497">
        <v>1.4315332511535042</v>
      </c>
      <c r="BC497">
        <f t="shared" si="61"/>
        <v>2.0508542342863811E-2</v>
      </c>
      <c r="BD497">
        <f t="shared" si="62"/>
        <v>2.3100254948417599E-2</v>
      </c>
    </row>
    <row r="498" spans="39:56" x14ac:dyDescent="0.35">
      <c r="AM498">
        <v>70.881216821833547</v>
      </c>
      <c r="AN498">
        <v>1.126779413011721</v>
      </c>
      <c r="AO498">
        <f t="shared" si="57"/>
        <v>2.049879692024139E-2</v>
      </c>
      <c r="AP498">
        <f t="shared" si="58"/>
        <v>2.0543637805980532E-2</v>
      </c>
      <c r="AT498">
        <v>5465.3807457756857</v>
      </c>
      <c r="AU498">
        <v>1.4488616626444342</v>
      </c>
      <c r="AV498">
        <f t="shared" si="59"/>
        <v>2.0552204731032069E-2</v>
      </c>
      <c r="AW498">
        <f t="shared" si="60"/>
        <v>2.170430876272033E-2</v>
      </c>
      <c r="BA498">
        <v>22.063559883225405</v>
      </c>
      <c r="BB498">
        <v>1.4329991031945144</v>
      </c>
      <c r="BC498">
        <f t="shared" si="61"/>
        <v>2.0508721003900946E-2</v>
      </c>
      <c r="BD498">
        <f t="shared" si="62"/>
        <v>2.3076625097018175E-2</v>
      </c>
    </row>
    <row r="499" spans="39:56" x14ac:dyDescent="0.35">
      <c r="AM499">
        <v>70.881216821833547</v>
      </c>
      <c r="AN499">
        <v>1.1244614664878219</v>
      </c>
      <c r="AO499">
        <f t="shared" si="57"/>
        <v>2.049879692024139E-2</v>
      </c>
      <c r="AP499">
        <f t="shared" si="58"/>
        <v>2.0585986125829455E-2</v>
      </c>
      <c r="AT499">
        <v>5451.9852047321183</v>
      </c>
      <c r="AU499">
        <v>1.4520040313734088</v>
      </c>
      <c r="AV499">
        <f t="shared" si="59"/>
        <v>2.0552472288387115E-2</v>
      </c>
      <c r="AW499">
        <f t="shared" si="60"/>
        <v>2.1657337170585374E-2</v>
      </c>
      <c r="BA499">
        <v>21.893746887972434</v>
      </c>
      <c r="BB499">
        <v>1.4315264631720326</v>
      </c>
      <c r="BC499">
        <f t="shared" si="61"/>
        <v>2.0508891787316307E-2</v>
      </c>
      <c r="BD499">
        <f t="shared" si="62"/>
        <v>2.3100364484710926E-2</v>
      </c>
    </row>
    <row r="500" spans="39:56" x14ac:dyDescent="0.35">
      <c r="AM500">
        <v>70.86918674430099</v>
      </c>
      <c r="AN500">
        <v>1.1267731495935522</v>
      </c>
      <c r="AO500">
        <f t="shared" si="57"/>
        <v>2.0498797275311113E-2</v>
      </c>
      <c r="AP500">
        <f t="shared" si="58"/>
        <v>2.0543752002342357E-2</v>
      </c>
      <c r="AT500">
        <v>5445.2874342103341</v>
      </c>
      <c r="AU500">
        <v>1.4488570919262829</v>
      </c>
      <c r="AV500">
        <f t="shared" si="59"/>
        <v>2.0552606806828015E-2</v>
      </c>
      <c r="AW500">
        <f t="shared" si="60"/>
        <v>2.1704377233433263E-2</v>
      </c>
      <c r="BA500">
        <v>21.748192892041317</v>
      </c>
      <c r="BB500">
        <v>1.4334162570119848</v>
      </c>
      <c r="BC500">
        <f t="shared" si="61"/>
        <v>2.0509041367238093E-2</v>
      </c>
      <c r="BD500">
        <f t="shared" si="62"/>
        <v>2.3069909321187906E-2</v>
      </c>
    </row>
    <row r="501" spans="39:56" x14ac:dyDescent="0.35">
      <c r="AM501">
        <v>70.86918674430099</v>
      </c>
      <c r="AN501">
        <v>1.1244552030696529</v>
      </c>
      <c r="AO501">
        <f t="shared" si="57"/>
        <v>2.0498797275311113E-2</v>
      </c>
      <c r="AP501">
        <f t="shared" si="58"/>
        <v>2.058610079348289E-2</v>
      </c>
      <c r="AT501">
        <v>5438.5896636885509</v>
      </c>
      <c r="AU501">
        <v>1.4519994606552578</v>
      </c>
      <c r="AV501">
        <f t="shared" si="59"/>
        <v>2.0552741821678877E-2</v>
      </c>
      <c r="AW501">
        <f t="shared" si="60"/>
        <v>2.1657405345255402E-2</v>
      </c>
      <c r="BA501">
        <v>21.602638896110196</v>
      </c>
      <c r="BB501">
        <v>1.4315196751905612</v>
      </c>
      <c r="BC501">
        <f t="shared" si="61"/>
        <v>2.0509193979723409E-2</v>
      </c>
      <c r="BD501">
        <f t="shared" si="62"/>
        <v>2.3100474022043051E-2</v>
      </c>
    </row>
    <row r="502" spans="39:56" x14ac:dyDescent="0.35">
      <c r="AM502">
        <v>70.86918674430099</v>
      </c>
      <c r="AN502">
        <v>1.1267668861753832</v>
      </c>
      <c r="AO502">
        <f t="shared" si="57"/>
        <v>2.0498797275311113E-2</v>
      </c>
      <c r="AP502">
        <f t="shared" si="58"/>
        <v>2.0543866199973768E-2</v>
      </c>
      <c r="AT502">
        <v>5431.8918931667667</v>
      </c>
      <c r="AU502">
        <v>1.4488525212081318</v>
      </c>
      <c r="AV502">
        <f t="shared" si="59"/>
        <v>2.0552877335384141E-2</v>
      </c>
      <c r="AW502">
        <f t="shared" si="60"/>
        <v>2.1704445704578204E-2</v>
      </c>
      <c r="BA502">
        <v>21.384307902213518</v>
      </c>
      <c r="BB502">
        <v>1.4333568896654338</v>
      </c>
      <c r="BC502">
        <f t="shared" si="61"/>
        <v>2.0509428765801783E-2</v>
      </c>
      <c r="BD502">
        <f t="shared" si="62"/>
        <v>2.3070864839880734E-2</v>
      </c>
    </row>
    <row r="503" spans="39:56" x14ac:dyDescent="0.35">
      <c r="AM503">
        <v>70.86918674430099</v>
      </c>
      <c r="AN503">
        <v>1.1244489396514838</v>
      </c>
      <c r="AO503">
        <f t="shared" si="57"/>
        <v>2.0498797275311113E-2</v>
      </c>
      <c r="AP503">
        <f t="shared" si="58"/>
        <v>2.0586215462413768E-2</v>
      </c>
      <c r="AT503">
        <v>5425.1941226449835</v>
      </c>
      <c r="AU503">
        <v>1.4519948899371065</v>
      </c>
      <c r="AV503">
        <f t="shared" si="59"/>
        <v>2.0553013350403306E-2</v>
      </c>
      <c r="AW503">
        <f t="shared" si="60"/>
        <v>2.1657473520354645E-2</v>
      </c>
      <c r="BA503">
        <v>21.20236540729962</v>
      </c>
      <c r="BB503">
        <v>1.4315128872090896</v>
      </c>
      <c r="BC503">
        <f t="shared" si="61"/>
        <v>2.0509629984612646E-2</v>
      </c>
      <c r="BD503">
        <f t="shared" si="62"/>
        <v>2.3100583560413994E-2</v>
      </c>
    </row>
    <row r="504" spans="39:56" x14ac:dyDescent="0.35">
      <c r="AM504">
        <v>70.86918674430099</v>
      </c>
      <c r="AN504">
        <v>1.1267606227572142</v>
      </c>
      <c r="AO504">
        <f t="shared" si="57"/>
        <v>2.0498797275311113E-2</v>
      </c>
      <c r="AP504">
        <f t="shared" si="58"/>
        <v>2.0543980398874773E-2</v>
      </c>
      <c r="AT504">
        <v>5425.1941226449835</v>
      </c>
      <c r="AU504">
        <v>1.4488479504899805</v>
      </c>
      <c r="AV504">
        <f t="shared" si="59"/>
        <v>2.0553013350403306E-2</v>
      </c>
      <c r="AW504">
        <f t="shared" si="60"/>
        <v>2.1704514176155165E-2</v>
      </c>
      <c r="BA504">
        <v>20.95977541408109</v>
      </c>
      <c r="BB504">
        <v>1.4336086995675601</v>
      </c>
      <c r="BC504">
        <f t="shared" si="61"/>
        <v>2.0509906467555659E-2</v>
      </c>
      <c r="BD504">
        <f t="shared" si="62"/>
        <v>2.3066812498248705E-2</v>
      </c>
    </row>
    <row r="505" spans="39:56" x14ac:dyDescent="0.35">
      <c r="AM505">
        <v>70.845126589235875</v>
      </c>
      <c r="AN505">
        <v>1.1244426762333151</v>
      </c>
      <c r="AO505">
        <f t="shared" si="57"/>
        <v>2.0498797985993265E-2</v>
      </c>
      <c r="AP505">
        <f t="shared" si="58"/>
        <v>2.0586330132622111E-2</v>
      </c>
      <c r="AT505">
        <v>5411.7985816014152</v>
      </c>
      <c r="AU505">
        <v>1.4519903192189552</v>
      </c>
      <c r="AV505">
        <f t="shared" si="59"/>
        <v>2.0553286894297283E-2</v>
      </c>
      <c r="AW505">
        <f t="shared" si="60"/>
        <v>2.1657541695883104E-2</v>
      </c>
      <c r="BA505">
        <v>20.765703419506266</v>
      </c>
      <c r="BB505">
        <v>1.4281992209207399</v>
      </c>
      <c r="BC505">
        <f t="shared" si="61"/>
        <v>2.0510134663014781E-2</v>
      </c>
      <c r="BD505">
        <f t="shared" si="62"/>
        <v>2.3154180862431845E-2</v>
      </c>
    </row>
    <row r="506" spans="39:56" x14ac:dyDescent="0.35">
      <c r="AM506">
        <v>70.821066434170746</v>
      </c>
      <c r="AN506">
        <v>1.1244395445242306</v>
      </c>
      <c r="AO506">
        <f t="shared" si="57"/>
        <v>2.0498798697399841E-2</v>
      </c>
      <c r="AP506">
        <f t="shared" si="58"/>
        <v>2.0586387468205344E-2</v>
      </c>
      <c r="AT506">
        <v>5405.1008110796311</v>
      </c>
      <c r="AU506">
        <v>1.445698725683779</v>
      </c>
      <c r="AV506">
        <f t="shared" si="59"/>
        <v>2.0553424428167384E-2</v>
      </c>
      <c r="AW506">
        <f t="shared" si="60"/>
        <v>2.1751794009246095E-2</v>
      </c>
      <c r="BA506">
        <v>20.462465927983104</v>
      </c>
      <c r="BB506">
        <v>1.4333274406866177</v>
      </c>
      <c r="BC506">
        <f t="shared" si="61"/>
        <v>2.0510504296006912E-2</v>
      </c>
      <c r="BD506">
        <f t="shared" si="62"/>
        <v>2.3071338851185237E-2</v>
      </c>
    </row>
    <row r="507" spans="39:56" x14ac:dyDescent="0.35">
      <c r="AM507">
        <v>70.784976201573087</v>
      </c>
      <c r="AN507">
        <v>1.1244364128151461</v>
      </c>
      <c r="AO507">
        <f t="shared" si="57"/>
        <v>2.049879976587015E-2</v>
      </c>
      <c r="AP507">
        <f t="shared" si="58"/>
        <v>2.0586444804107949E-2</v>
      </c>
      <c r="AT507">
        <v>5405.1008110796311</v>
      </c>
      <c r="AU507">
        <v>1.4488410944127537</v>
      </c>
      <c r="AV507">
        <f t="shared" si="59"/>
        <v>2.0553424428167384E-2</v>
      </c>
      <c r="AW507">
        <f t="shared" si="60"/>
        <v>2.1704616884330639E-2</v>
      </c>
      <c r="BA507">
        <v>20.147098936799011</v>
      </c>
      <c r="BB507">
        <v>1.4281924329392683</v>
      </c>
      <c r="BC507">
        <f t="shared" si="61"/>
        <v>2.0510906548213963E-2</v>
      </c>
      <c r="BD507">
        <f t="shared" si="62"/>
        <v>2.3154290910732803E-2</v>
      </c>
    </row>
    <row r="508" spans="39:56" x14ac:dyDescent="0.35">
      <c r="AM508">
        <v>70.760916046507958</v>
      </c>
      <c r="AN508">
        <v>1.1244332811060616</v>
      </c>
      <c r="AO508">
        <f t="shared" si="57"/>
        <v>2.0498800479092093E-2</v>
      </c>
      <c r="AP508">
        <f t="shared" si="58"/>
        <v>2.0586502140329931E-2</v>
      </c>
      <c r="AT508">
        <v>5398.4030405578478</v>
      </c>
      <c r="AU508">
        <v>1.4456941549656277</v>
      </c>
      <c r="AV508">
        <f t="shared" si="59"/>
        <v>2.05535624733422E-2</v>
      </c>
      <c r="AW508">
        <f t="shared" si="60"/>
        <v>2.1751862779891228E-2</v>
      </c>
      <c r="BA508">
        <v>19.96515644188511</v>
      </c>
      <c r="BB508">
        <v>1.4325131130226065</v>
      </c>
      <c r="BC508">
        <f t="shared" si="61"/>
        <v>2.0511147332858814E-2</v>
      </c>
      <c r="BD508">
        <f t="shared" si="62"/>
        <v>2.3084454004758007E-2</v>
      </c>
    </row>
    <row r="509" spans="39:56" x14ac:dyDescent="0.35">
      <c r="AM509">
        <v>70.724825813910286</v>
      </c>
      <c r="AN509">
        <v>1.1244301493969773</v>
      </c>
      <c r="AO509">
        <f t="shared" si="57"/>
        <v>2.0498801550290085E-2</v>
      </c>
      <c r="AP509">
        <f t="shared" si="58"/>
        <v>2.058655947687129E-2</v>
      </c>
      <c r="AT509">
        <v>5391.7052700360637</v>
      </c>
      <c r="AU509">
        <v>1.4488365236946024</v>
      </c>
      <c r="AV509">
        <f t="shared" si="59"/>
        <v>2.055370103235821E-2</v>
      </c>
      <c r="AW509">
        <f t="shared" si="60"/>
        <v>2.170468535698766E-2</v>
      </c>
      <c r="BA509">
        <v>19.795343446632138</v>
      </c>
      <c r="BB509">
        <v>1.4281856449577968</v>
      </c>
      <c r="BC509">
        <f t="shared" si="61"/>
        <v>2.0511378078912863E-2</v>
      </c>
      <c r="BD509">
        <f t="shared" si="62"/>
        <v>2.3154400960079848E-2</v>
      </c>
    </row>
    <row r="510" spans="39:56" x14ac:dyDescent="0.35">
      <c r="AM510">
        <v>70.712795736377728</v>
      </c>
      <c r="AN510">
        <v>1.1244270176878928</v>
      </c>
      <c r="AO510">
        <f t="shared" si="57"/>
        <v>2.0498801907720597E-2</v>
      </c>
      <c r="AP510">
        <f t="shared" si="58"/>
        <v>2.0586616813732035E-2</v>
      </c>
      <c r="AT510">
        <v>5385.0074995142795</v>
      </c>
      <c r="AU510">
        <v>1.4456895842474766</v>
      </c>
      <c r="AV510">
        <f t="shared" si="59"/>
        <v>2.0553840107767632E-2</v>
      </c>
      <c r="AW510">
        <f t="shared" si="60"/>
        <v>2.1751931550971208E-2</v>
      </c>
      <c r="BA510">
        <v>19.577012452735463</v>
      </c>
      <c r="BB510">
        <v>1.4324296054644154</v>
      </c>
      <c r="BC510">
        <f t="shared" si="61"/>
        <v>2.0511683616920375E-2</v>
      </c>
      <c r="BD510">
        <f t="shared" si="62"/>
        <v>2.308579977866463E-2</v>
      </c>
    </row>
    <row r="511" spans="39:56" x14ac:dyDescent="0.35">
      <c r="AM511">
        <v>70.676705503780056</v>
      </c>
      <c r="AN511">
        <v>1.1244238859788083</v>
      </c>
      <c r="AO511">
        <f t="shared" si="57"/>
        <v>2.0498802981107428E-2</v>
      </c>
      <c r="AP511">
        <f t="shared" si="58"/>
        <v>2.0586674150912167E-2</v>
      </c>
      <c r="AT511">
        <v>5371.6119584707112</v>
      </c>
      <c r="AU511">
        <v>1.4488319529764513</v>
      </c>
      <c r="AV511">
        <f t="shared" si="59"/>
        <v>2.0554119818054984E-2</v>
      </c>
      <c r="AW511">
        <f t="shared" si="60"/>
        <v>2.1704753830076702E-2</v>
      </c>
      <c r="BA511">
        <v>19.38294045816064</v>
      </c>
      <c r="BB511">
        <v>1.4314857352832036</v>
      </c>
      <c r="BC511">
        <f t="shared" si="61"/>
        <v>2.0511963915113215E-2</v>
      </c>
      <c r="BD511">
        <f t="shared" si="62"/>
        <v>2.3101021724286182E-2</v>
      </c>
    </row>
    <row r="512" spans="39:56" x14ac:dyDescent="0.35">
      <c r="AM512">
        <v>70.652645348714941</v>
      </c>
      <c r="AN512">
        <v>1.1244207542697238</v>
      </c>
      <c r="AO512">
        <f t="shared" si="57"/>
        <v>2.0498803697612627E-2</v>
      </c>
      <c r="AP512">
        <f t="shared" si="58"/>
        <v>2.0586731488411687E-2</v>
      </c>
      <c r="AT512">
        <v>5364.914187948928</v>
      </c>
      <c r="AU512">
        <v>1.4456850135293253</v>
      </c>
      <c r="AV512">
        <f t="shared" si="59"/>
        <v>2.0554260458117118E-2</v>
      </c>
      <c r="AW512">
        <f t="shared" si="60"/>
        <v>2.1752000322486052E-2</v>
      </c>
      <c r="BA512">
        <v>19.188868463585813</v>
      </c>
      <c r="BB512">
        <v>1.4324995370596636</v>
      </c>
      <c r="BC512">
        <f t="shared" si="61"/>
        <v>2.0512252756857138E-2</v>
      </c>
      <c r="BD512">
        <f t="shared" si="62"/>
        <v>2.3084672778784815E-2</v>
      </c>
    </row>
    <row r="513" spans="39:56" x14ac:dyDescent="0.35">
      <c r="AM513">
        <v>70.628585193649826</v>
      </c>
      <c r="AN513">
        <v>1.1244176225606395</v>
      </c>
      <c r="AO513">
        <f t="shared" si="57"/>
        <v>2.0498804414850177E-2</v>
      </c>
      <c r="AP513">
        <f t="shared" si="58"/>
        <v>2.0586788826230596E-2</v>
      </c>
      <c r="AT513">
        <v>5358.2164174271438</v>
      </c>
      <c r="AU513">
        <v>1.4488273822583</v>
      </c>
      <c r="AV513">
        <f t="shared" si="59"/>
        <v>2.0554401624941321E-2</v>
      </c>
      <c r="AW513">
        <f t="shared" si="60"/>
        <v>2.1704822303597781E-2</v>
      </c>
      <c r="BA513">
        <v>18.934148970706357</v>
      </c>
      <c r="BB513">
        <v>1.4281720689948536</v>
      </c>
      <c r="BC513">
        <f t="shared" si="61"/>
        <v>2.0512645417217545E-2</v>
      </c>
      <c r="BD513">
        <f t="shared" si="62"/>
        <v>2.3154621061912274E-2</v>
      </c>
    </row>
    <row r="514" spans="39:56" x14ac:dyDescent="0.35">
      <c r="AM514">
        <v>70.616555116117269</v>
      </c>
      <c r="AN514">
        <v>1.1267293056663696</v>
      </c>
      <c r="AO514">
        <f t="shared" si="57"/>
        <v>2.0498804773743891E-2</v>
      </c>
      <c r="AP514">
        <f t="shared" si="58"/>
        <v>2.0544551412424547E-2</v>
      </c>
      <c r="AT514">
        <v>5351.5186469053597</v>
      </c>
      <c r="AU514">
        <v>1.445680442811174</v>
      </c>
      <c r="AV514">
        <f t="shared" si="59"/>
        <v>2.0554543321160291E-2</v>
      </c>
      <c r="AW514">
        <f t="shared" si="60"/>
        <v>2.1752069094435757E-2</v>
      </c>
      <c r="BA514">
        <v>18.570263980878558</v>
      </c>
      <c r="BB514">
        <v>1.4329408310887739</v>
      </c>
      <c r="BC514">
        <f t="shared" si="61"/>
        <v>2.0513234622060682E-2</v>
      </c>
      <c r="BD514">
        <f t="shared" si="62"/>
        <v>2.3077563533210801E-2</v>
      </c>
    </row>
    <row r="515" spans="39:56" x14ac:dyDescent="0.35">
      <c r="AM515">
        <v>70.592494961052154</v>
      </c>
      <c r="AN515">
        <v>1.1244113591424705</v>
      </c>
      <c r="AO515">
        <f t="shared" ref="AO515:AO578" si="63">ABS(1/AM515*SQRT(($B$66*0.00122)^2+($M$2/$N$2*AM515)^2))</f>
        <v>2.0498805492081832E-2</v>
      </c>
      <c r="AP515">
        <f t="shared" ref="AP515:AP578" si="64">ABS($B$70/AN515)</f>
        <v>2.05869035028266E-2</v>
      </c>
      <c r="AT515">
        <v>5344.8208763835755</v>
      </c>
      <c r="AU515">
        <v>1.4488228115401487</v>
      </c>
      <c r="AV515">
        <f t="shared" ref="AV515:AV578" si="65">ABS(1/AT515*SQRT(($N$66*0.00122)^2+($M$2/$N$2*AT515)^2))</f>
        <v>2.0554685549423187E-2</v>
      </c>
      <c r="AW515">
        <f t="shared" ref="AW515:AW578" si="66">ABS($N$70/AU515)</f>
        <v>2.17048907775509E-2</v>
      </c>
      <c r="BA515">
        <v>18.194249491389836</v>
      </c>
      <c r="BB515">
        <v>1.428165281013382</v>
      </c>
      <c r="BC515">
        <f t="shared" ref="BC515:BC578" si="67">ABS(1/BA515*SQRT(($AF$66*0.00122)^2+($M$2/$N$2*BA515)^2))</f>
        <v>2.051388096559258E-2</v>
      </c>
      <c r="BD515">
        <f t="shared" ref="BD515:BD578" si="68">ABS($AF$70/BB515)</f>
        <v>2.3154731114397684E-2</v>
      </c>
    </row>
    <row r="516" spans="39:56" x14ac:dyDescent="0.35">
      <c r="AM516">
        <v>70.568434805987025</v>
      </c>
      <c r="AN516">
        <v>1.124408227433386</v>
      </c>
      <c r="AO516">
        <f t="shared" si="63"/>
        <v>2.0498806211154623E-2</v>
      </c>
      <c r="AP516">
        <f t="shared" si="64"/>
        <v>2.0586960841603698E-2</v>
      </c>
      <c r="AT516">
        <v>5344.8208763835755</v>
      </c>
      <c r="AU516">
        <v>1.4456758720930227</v>
      </c>
      <c r="AV516">
        <f t="shared" si="65"/>
        <v>2.0554685549423187E-2</v>
      </c>
      <c r="AW516">
        <f t="shared" si="66"/>
        <v>2.1752137866820325E-2</v>
      </c>
      <c r="BA516">
        <v>17.806105502240186</v>
      </c>
      <c r="BB516">
        <v>1.4322558023665619</v>
      </c>
      <c r="BC516">
        <f t="shared" si="67"/>
        <v>2.0514591546539653E-2</v>
      </c>
      <c r="BD516">
        <f t="shared" si="68"/>
        <v>2.3088601222032028E-2</v>
      </c>
    </row>
    <row r="517" spans="39:56" x14ac:dyDescent="0.35">
      <c r="AM517">
        <v>70.568434805987025</v>
      </c>
      <c r="AN517">
        <v>1.1244050957243015</v>
      </c>
      <c r="AO517">
        <f t="shared" si="63"/>
        <v>2.0498806211154623E-2</v>
      </c>
      <c r="AP517">
        <f t="shared" si="64"/>
        <v>2.05870181807002E-2</v>
      </c>
      <c r="AT517">
        <v>5338.1231058617923</v>
      </c>
      <c r="AU517">
        <v>1.4488182408219974</v>
      </c>
      <c r="AV517">
        <f t="shared" si="65"/>
        <v>2.0554828312395766E-2</v>
      </c>
      <c r="AW517">
        <f t="shared" si="66"/>
        <v>2.1704959251936058E-2</v>
      </c>
      <c r="BA517">
        <v>17.527127010038875</v>
      </c>
      <c r="BB517">
        <v>1.4281584930319104</v>
      </c>
      <c r="BC517">
        <f t="shared" si="67"/>
        <v>2.0515131680631005E-2</v>
      </c>
      <c r="BD517">
        <f t="shared" si="68"/>
        <v>2.3154841167929242E-2</v>
      </c>
    </row>
    <row r="518" spans="39:56" x14ac:dyDescent="0.35">
      <c r="AM518">
        <v>70.532344573389366</v>
      </c>
      <c r="AN518">
        <v>1.124401964015217</v>
      </c>
      <c r="AO518">
        <f t="shared" si="63"/>
        <v>2.0498807291143843E-2</v>
      </c>
      <c r="AP518">
        <f t="shared" si="64"/>
        <v>2.0587075520116106E-2</v>
      </c>
      <c r="AT518">
        <v>5331.4253353400081</v>
      </c>
      <c r="AU518">
        <v>1.4456713013748714</v>
      </c>
      <c r="AV518">
        <f t="shared" si="65"/>
        <v>2.0554971612760483E-2</v>
      </c>
      <c r="AW518">
        <f t="shared" si="66"/>
        <v>2.1752206639639764E-2</v>
      </c>
      <c r="BA518">
        <v>17.369443514446829</v>
      </c>
      <c r="BB518">
        <v>1.4320271228506989</v>
      </c>
      <c r="BC518">
        <f t="shared" si="67"/>
        <v>2.0515448545058997E-2</v>
      </c>
      <c r="BD518">
        <f t="shared" si="68"/>
        <v>2.3092288226324868E-2</v>
      </c>
    </row>
    <row r="519" spans="39:56" x14ac:dyDescent="0.35">
      <c r="AM519">
        <v>70.508284418324237</v>
      </c>
      <c r="AN519">
        <v>1.1243988323061325</v>
      </c>
      <c r="AO519">
        <f t="shared" si="63"/>
        <v>2.0498808012058143E-2</v>
      </c>
      <c r="AP519">
        <f t="shared" si="64"/>
        <v>2.0587132859851417E-2</v>
      </c>
      <c r="AT519">
        <v>5324.727564818224</v>
      </c>
      <c r="AU519">
        <v>1.4488136701038463</v>
      </c>
      <c r="AV519">
        <f t="shared" si="65"/>
        <v>2.055511545321664E-2</v>
      </c>
      <c r="AW519">
        <f t="shared" si="66"/>
        <v>2.1705027726753263E-2</v>
      </c>
      <c r="BA519">
        <v>17.199630519193857</v>
      </c>
      <c r="BB519">
        <v>1.4281517050504391</v>
      </c>
      <c r="BC519">
        <f t="shared" si="67"/>
        <v>2.0515799571096446E-2</v>
      </c>
      <c r="BD519">
        <f t="shared" si="68"/>
        <v>2.3154951222506961E-2</v>
      </c>
    </row>
    <row r="520" spans="39:56" x14ac:dyDescent="0.35">
      <c r="AM520">
        <v>70.436103953128892</v>
      </c>
      <c r="AN520">
        <v>1.124395700597048</v>
      </c>
      <c r="AO520">
        <f t="shared" si="63"/>
        <v>2.0498810179235261E-2</v>
      </c>
      <c r="AP520">
        <f t="shared" si="64"/>
        <v>2.0587190199906139E-2</v>
      </c>
      <c r="AT520">
        <v>5318.0297942964398</v>
      </c>
      <c r="AU520">
        <v>1.4456667306567204</v>
      </c>
      <c r="AV520">
        <f t="shared" si="65"/>
        <v>2.0555259836480481E-2</v>
      </c>
      <c r="AW520">
        <f t="shared" si="66"/>
        <v>2.1752275412894075E-2</v>
      </c>
      <c r="BA520">
        <v>16.981299525297178</v>
      </c>
      <c r="BB520">
        <v>1.4317822396311319</v>
      </c>
      <c r="BC520">
        <f t="shared" si="67"/>
        <v>2.0516266446761033E-2</v>
      </c>
      <c r="BD520">
        <f t="shared" si="68"/>
        <v>2.3096237789136519E-2</v>
      </c>
    </row>
    <row r="521" spans="39:56" x14ac:dyDescent="0.35">
      <c r="AM521">
        <v>70.424073875596335</v>
      </c>
      <c r="AN521">
        <v>1.1243925688879637</v>
      </c>
      <c r="AO521">
        <f t="shared" si="63"/>
        <v>2.0498810541079431E-2</v>
      </c>
      <c r="AP521">
        <f t="shared" si="64"/>
        <v>2.0587247540280268E-2</v>
      </c>
      <c r="AT521">
        <v>5311.3320237746566</v>
      </c>
      <c r="AU521">
        <v>1.4456644452976448</v>
      </c>
      <c r="AV521">
        <f t="shared" si="65"/>
        <v>2.0555404765285355E-2</v>
      </c>
      <c r="AW521">
        <f t="shared" si="66"/>
        <v>2.1752309799684306E-2</v>
      </c>
      <c r="BA521">
        <v>16.629544035130309</v>
      </c>
      <c r="BB521">
        <v>1.4281449170689677</v>
      </c>
      <c r="BC521">
        <f t="shared" si="67"/>
        <v>2.0517057647171086E-2</v>
      </c>
      <c r="BD521">
        <f t="shared" si="68"/>
        <v>2.3155061278130863E-2</v>
      </c>
    </row>
    <row r="522" spans="39:56" x14ac:dyDescent="0.35">
      <c r="AM522">
        <v>70.375953565466091</v>
      </c>
      <c r="AN522">
        <v>1.1243894371788792</v>
      </c>
      <c r="AO522">
        <f t="shared" si="63"/>
        <v>2.049881199031213E-2</v>
      </c>
      <c r="AP522">
        <f t="shared" si="64"/>
        <v>2.0587304880973819E-2</v>
      </c>
      <c r="AT522">
        <v>5304.6342532528724</v>
      </c>
      <c r="AU522">
        <v>1.4425175058505189</v>
      </c>
      <c r="AV522">
        <f t="shared" si="65"/>
        <v>2.0555550242381829E-2</v>
      </c>
      <c r="AW522">
        <f t="shared" si="66"/>
        <v>2.1799763783082845E-2</v>
      </c>
      <c r="BA522">
        <v>16.41121304123363</v>
      </c>
      <c r="BB522">
        <v>1.4314484013851101</v>
      </c>
      <c r="BC522">
        <f t="shared" si="67"/>
        <v>2.05175745134775E-2</v>
      </c>
      <c r="BD522">
        <f t="shared" si="68"/>
        <v>2.310162422675157E-2</v>
      </c>
    </row>
    <row r="523" spans="39:56" x14ac:dyDescent="0.35">
      <c r="AM523">
        <v>70.351893410400976</v>
      </c>
      <c r="AN523">
        <v>1.1243863054697947</v>
      </c>
      <c r="AO523">
        <f t="shared" si="63"/>
        <v>2.0498812716043872E-2</v>
      </c>
      <c r="AP523">
        <f t="shared" si="64"/>
        <v>2.0587362221986785E-2</v>
      </c>
      <c r="AT523">
        <v>5304.6342532528724</v>
      </c>
      <c r="AU523">
        <v>1.4456598745794935</v>
      </c>
      <c r="AV523">
        <f t="shared" si="65"/>
        <v>2.0555550242381829E-2</v>
      </c>
      <c r="AW523">
        <f t="shared" si="66"/>
        <v>2.1752378573590938E-2</v>
      </c>
      <c r="BA523">
        <v>16.66593253411309</v>
      </c>
      <c r="BB523">
        <v>1.4281381290874962</v>
      </c>
      <c r="BC523">
        <f t="shared" si="67"/>
        <v>2.0516973470701666E-2</v>
      </c>
      <c r="BD523">
        <f t="shared" si="68"/>
        <v>2.3155171334800963E-2</v>
      </c>
    </row>
    <row r="524" spans="39:56" x14ac:dyDescent="0.35">
      <c r="AM524">
        <v>70.327833255335861</v>
      </c>
      <c r="AN524">
        <v>1.1243831737607102</v>
      </c>
      <c r="AO524">
        <f t="shared" si="63"/>
        <v>2.0498813442520566E-2</v>
      </c>
      <c r="AP524">
        <f t="shared" si="64"/>
        <v>2.0587419563319172E-2</v>
      </c>
      <c r="AT524">
        <v>5297.9364827310883</v>
      </c>
      <c r="AU524">
        <v>1.4456575892204178</v>
      </c>
      <c r="AV524">
        <f t="shared" si="65"/>
        <v>2.0555696270537806E-2</v>
      </c>
      <c r="AW524">
        <f t="shared" si="66"/>
        <v>2.1752412960707335E-2</v>
      </c>
      <c r="BA524">
        <v>17.248148517837564</v>
      </c>
      <c r="BB524">
        <v>1.4314416134036387</v>
      </c>
      <c r="BC524">
        <f t="shared" si="67"/>
        <v>2.0515698219879495E-2</v>
      </c>
      <c r="BD524">
        <f t="shared" si="68"/>
        <v>2.3101733776030944E-2</v>
      </c>
    </row>
    <row r="525" spans="39:56" x14ac:dyDescent="0.35">
      <c r="AM525">
        <v>70.303773100270746</v>
      </c>
      <c r="AN525">
        <v>1.1243800420516259</v>
      </c>
      <c r="AO525">
        <f t="shared" si="63"/>
        <v>2.0498814169743227E-2</v>
      </c>
      <c r="AP525">
        <f t="shared" si="64"/>
        <v>2.0587476904970977E-2</v>
      </c>
      <c r="AT525">
        <v>5297.9364827310883</v>
      </c>
      <c r="AU525">
        <v>1.4456553038613422</v>
      </c>
      <c r="AV525">
        <f t="shared" si="65"/>
        <v>2.0555696270537806E-2</v>
      </c>
      <c r="AW525">
        <f t="shared" si="66"/>
        <v>2.1752447347932451E-2</v>
      </c>
      <c r="BA525">
        <v>17.563515509021656</v>
      </c>
      <c r="BB525">
        <v>1.4281313411060246</v>
      </c>
      <c r="BC525">
        <f t="shared" si="67"/>
        <v>2.0515059766706732E-2</v>
      </c>
      <c r="BD525">
        <f t="shared" si="68"/>
        <v>2.3155281392517272E-2</v>
      </c>
    </row>
    <row r="526" spans="39:56" x14ac:dyDescent="0.35">
      <c r="AM526">
        <v>70.267682867673074</v>
      </c>
      <c r="AN526">
        <v>1.1243769103425414</v>
      </c>
      <c r="AO526">
        <f t="shared" si="63"/>
        <v>2.0498815261978158E-2</v>
      </c>
      <c r="AP526">
        <f t="shared" si="64"/>
        <v>2.0587534246942211E-2</v>
      </c>
      <c r="AT526">
        <v>5291.2387122093041</v>
      </c>
      <c r="AU526">
        <v>1.4425083644142163</v>
      </c>
      <c r="AV526">
        <f t="shared" si="65"/>
        <v>2.0555842852538683E-2</v>
      </c>
      <c r="AW526">
        <f t="shared" si="66"/>
        <v>2.1799901932127212E-2</v>
      </c>
      <c r="BA526">
        <v>17.709069504952772</v>
      </c>
      <c r="BB526">
        <v>1.4314348254221672</v>
      </c>
      <c r="BC526">
        <f t="shared" si="67"/>
        <v>2.0514776527943007E-2</v>
      </c>
      <c r="BD526">
        <f t="shared" si="68"/>
        <v>2.3101843326349299E-2</v>
      </c>
    </row>
    <row r="527" spans="39:56" x14ac:dyDescent="0.35">
      <c r="AM527">
        <v>70.243622712607959</v>
      </c>
      <c r="AN527">
        <v>1.1243737786334569</v>
      </c>
      <c r="AO527">
        <f t="shared" si="63"/>
        <v>2.0498815991070223E-2</v>
      </c>
      <c r="AP527">
        <f t="shared" si="64"/>
        <v>2.0587591589232877E-2</v>
      </c>
      <c r="AT527">
        <v>5284.5409416875209</v>
      </c>
      <c r="AU527">
        <v>1.4456507331431909</v>
      </c>
      <c r="AV527">
        <f t="shared" si="65"/>
        <v>2.0555989991187462E-2</v>
      </c>
      <c r="AW527">
        <f t="shared" si="66"/>
        <v>2.1752516122708856E-2</v>
      </c>
      <c r="BA527">
        <v>17.79397600257926</v>
      </c>
      <c r="BB527">
        <v>1.428124553124553</v>
      </c>
      <c r="BC527">
        <f t="shared" si="67"/>
        <v>2.0514614503919233E-2</v>
      </c>
      <c r="BD527">
        <f t="shared" si="68"/>
        <v>2.3155391451279806E-2</v>
      </c>
    </row>
    <row r="528" spans="39:56" x14ac:dyDescent="0.35">
      <c r="AM528">
        <v>70.219562557542829</v>
      </c>
      <c r="AN528">
        <v>1.1243706469243724</v>
      </c>
      <c r="AO528">
        <f t="shared" si="63"/>
        <v>2.0498816720911837E-2</v>
      </c>
      <c r="AP528">
        <f t="shared" si="64"/>
        <v>2.0587648931842971E-2</v>
      </c>
      <c r="AT528">
        <v>5284.5409416875209</v>
      </c>
      <c r="AU528">
        <v>1.4425037936960652</v>
      </c>
      <c r="AV528">
        <f t="shared" si="65"/>
        <v>2.0555989991187462E-2</v>
      </c>
      <c r="AW528">
        <f t="shared" si="66"/>
        <v>2.1799971007306001E-2</v>
      </c>
      <c r="BA528">
        <v>17.830364501562038</v>
      </c>
      <c r="BB528">
        <v>1.4321181829433411</v>
      </c>
      <c r="BC528">
        <f t="shared" si="67"/>
        <v>2.0514545772179503E-2</v>
      </c>
      <c r="BD528">
        <f t="shared" si="68"/>
        <v>2.3090819921592579E-2</v>
      </c>
    </row>
    <row r="529" spans="39:56" x14ac:dyDescent="0.35">
      <c r="AM529">
        <v>70.219562557542829</v>
      </c>
      <c r="AN529">
        <v>1.1243675152152881</v>
      </c>
      <c r="AO529">
        <f t="shared" si="63"/>
        <v>2.0498816720911837E-2</v>
      </c>
      <c r="AP529">
        <f t="shared" si="64"/>
        <v>2.0587706274772494E-2</v>
      </c>
      <c r="AT529">
        <v>5277.8431711657367</v>
      </c>
      <c r="AU529">
        <v>1.4456461624250398</v>
      </c>
      <c r="AV529">
        <f t="shared" si="65"/>
        <v>2.0556137689304903E-2</v>
      </c>
      <c r="AW529">
        <f t="shared" si="66"/>
        <v>2.1752584897920146E-2</v>
      </c>
      <c r="BA529">
        <v>17.842494001222967</v>
      </c>
      <c r="BB529">
        <v>1.4281177651430814</v>
      </c>
      <c r="BC529">
        <f t="shared" si="67"/>
        <v>2.0514522954944714E-2</v>
      </c>
      <c r="BD529">
        <f t="shared" si="68"/>
        <v>2.315550151108858E-2</v>
      </c>
    </row>
    <row r="530" spans="39:56" x14ac:dyDescent="0.35">
      <c r="AM530">
        <v>70.195502402477729</v>
      </c>
      <c r="AN530">
        <v>1.1243643835062034</v>
      </c>
      <c r="AO530">
        <f t="shared" si="63"/>
        <v>2.0498817451504045E-2</v>
      </c>
      <c r="AP530">
        <f t="shared" si="64"/>
        <v>2.0587763618021462E-2</v>
      </c>
      <c r="AT530">
        <v>5271.1454006439526</v>
      </c>
      <c r="AU530">
        <v>1.4424992229779139</v>
      </c>
      <c r="AV530">
        <f t="shared" si="65"/>
        <v>2.0556285949729632E-2</v>
      </c>
      <c r="AW530">
        <f t="shared" si="66"/>
        <v>2.1800040082922537E-2</v>
      </c>
      <c r="BA530">
        <v>17.854623500883893</v>
      </c>
      <c r="BB530">
        <v>1.4315505484010229</v>
      </c>
      <c r="BC530">
        <f t="shared" si="67"/>
        <v>2.0514500184171339E-2</v>
      </c>
      <c r="BD530">
        <f t="shared" si="68"/>
        <v>2.3099975830905447E-2</v>
      </c>
    </row>
    <row r="531" spans="39:56" x14ac:dyDescent="0.35">
      <c r="AM531">
        <v>70.183472324945157</v>
      </c>
      <c r="AN531">
        <v>1.1243612517971191</v>
      </c>
      <c r="AO531">
        <f t="shared" si="63"/>
        <v>2.0498817817081936E-2</v>
      </c>
      <c r="AP531">
        <f t="shared" si="64"/>
        <v>2.058782096158986E-2</v>
      </c>
      <c r="AT531">
        <v>5271.1454006439526</v>
      </c>
      <c r="AU531">
        <v>1.4456415917068886</v>
      </c>
      <c r="AV531">
        <f t="shared" si="65"/>
        <v>2.0556285949729632E-2</v>
      </c>
      <c r="AW531">
        <f t="shared" si="66"/>
        <v>2.1752653673566338E-2</v>
      </c>
      <c r="BA531">
        <v>17.866753000544819</v>
      </c>
      <c r="BB531">
        <v>1.4314178554684884</v>
      </c>
      <c r="BC531">
        <f t="shared" si="67"/>
        <v>2.0514477459733341E-2</v>
      </c>
      <c r="BD531">
        <f t="shared" si="68"/>
        <v>2.310211720669084E-2</v>
      </c>
    </row>
    <row r="532" spans="39:56" x14ac:dyDescent="0.35">
      <c r="AM532">
        <v>70.171442247412614</v>
      </c>
      <c r="AN532">
        <v>1.1243581200880346</v>
      </c>
      <c r="AO532">
        <f t="shared" si="63"/>
        <v>2.049881818284786E-2</v>
      </c>
      <c r="AP532">
        <f t="shared" si="64"/>
        <v>2.0587878305477706E-2</v>
      </c>
      <c r="AT532">
        <v>5264.4476301221684</v>
      </c>
      <c r="AU532">
        <v>1.4424946522597626</v>
      </c>
      <c r="AV532">
        <f t="shared" si="65"/>
        <v>2.0556434775318305E-2</v>
      </c>
      <c r="AW532">
        <f t="shared" si="66"/>
        <v>2.1800109158976823E-2</v>
      </c>
      <c r="BA532">
        <v>17.866753000544819</v>
      </c>
      <c r="BB532">
        <v>1.4321532180915091</v>
      </c>
      <c r="BC532">
        <f t="shared" si="67"/>
        <v>2.0514477459733341E-2</v>
      </c>
      <c r="BD532">
        <f t="shared" si="68"/>
        <v>2.3090255044673647E-2</v>
      </c>
    </row>
    <row r="533" spans="39:56" x14ac:dyDescent="0.35">
      <c r="AM533">
        <v>70.147382092347499</v>
      </c>
      <c r="AN533">
        <v>1.1243549883789501</v>
      </c>
      <c r="AO533">
        <f t="shared" si="63"/>
        <v>2.0498818914944313E-2</v>
      </c>
      <c r="AP533">
        <f t="shared" si="64"/>
        <v>2.0587935649684995E-2</v>
      </c>
      <c r="AT533">
        <v>5264.4476301221684</v>
      </c>
      <c r="AU533">
        <v>1.4456370209887373</v>
      </c>
      <c r="AV533">
        <f t="shared" si="65"/>
        <v>2.0556434775318305E-2</v>
      </c>
      <c r="AW533">
        <f t="shared" si="66"/>
        <v>2.1752722449647429E-2</v>
      </c>
      <c r="BA533">
        <v>17.854623500883893</v>
      </c>
      <c r="BB533">
        <v>1.4281041891801385</v>
      </c>
      <c r="BC533">
        <f t="shared" si="67"/>
        <v>2.0514500184171339E-2</v>
      </c>
      <c r="BD533">
        <f t="shared" si="68"/>
        <v>2.3155721633844904E-2</v>
      </c>
    </row>
    <row r="534" spans="39:56" x14ac:dyDescent="0.35">
      <c r="AM534">
        <v>70.12332193728237</v>
      </c>
      <c r="AN534">
        <v>1.1243518566698656</v>
      </c>
      <c r="AO534">
        <f t="shared" si="63"/>
        <v>2.0498819647794451E-2</v>
      </c>
      <c r="AP534">
        <f t="shared" si="64"/>
        <v>2.058799299421173E-2</v>
      </c>
      <c r="AT534">
        <v>5257.7498596003843</v>
      </c>
      <c r="AU534">
        <v>1.4424900815416113</v>
      </c>
      <c r="AV534">
        <f t="shared" si="65"/>
        <v>2.0556584168945718E-2</v>
      </c>
      <c r="AW534">
        <f t="shared" si="66"/>
        <v>2.1800178235468863E-2</v>
      </c>
      <c r="BA534">
        <v>17.866753000544819</v>
      </c>
      <c r="BB534">
        <v>1.4316338639724715</v>
      </c>
      <c r="BC534">
        <f t="shared" si="67"/>
        <v>2.0514477459733341E-2</v>
      </c>
      <c r="BD534">
        <f t="shared" si="68"/>
        <v>2.3098631501370339E-2</v>
      </c>
    </row>
    <row r="535" spans="39:56" x14ac:dyDescent="0.35">
      <c r="AM535">
        <v>70.087231704684697</v>
      </c>
      <c r="AN535">
        <v>1.1243487249607811</v>
      </c>
      <c r="AO535">
        <f t="shared" si="63"/>
        <v>2.049882074848506E-2</v>
      </c>
      <c r="AP535">
        <f t="shared" si="64"/>
        <v>2.0588050339057914E-2</v>
      </c>
      <c r="AT535">
        <v>5251.0520890786011</v>
      </c>
      <c r="AU535">
        <v>1.4424877961825358</v>
      </c>
      <c r="AV535">
        <f t="shared" si="65"/>
        <v>2.0556734133504981E-2</v>
      </c>
      <c r="AW535">
        <f t="shared" si="66"/>
        <v>2.1800212773879037E-2</v>
      </c>
      <c r="BA535">
        <v>17.866753000544819</v>
      </c>
      <c r="BB535">
        <v>1.4280974011986669</v>
      </c>
      <c r="BC535">
        <f t="shared" si="67"/>
        <v>2.0514477459733341E-2</v>
      </c>
      <c r="BD535">
        <f t="shared" si="68"/>
        <v>2.3155831696792487E-2</v>
      </c>
    </row>
    <row r="536" spans="39:56" x14ac:dyDescent="0.35">
      <c r="AM536">
        <v>70.07520162715214</v>
      </c>
      <c r="AN536">
        <v>1.1243455932516966</v>
      </c>
      <c r="AO536">
        <f t="shared" si="63"/>
        <v>2.0498821115759888E-2</v>
      </c>
      <c r="AP536">
        <f t="shared" si="64"/>
        <v>2.0588107684223554E-2</v>
      </c>
      <c r="AT536">
        <v>5251.0520890786011</v>
      </c>
      <c r="AU536">
        <v>1.44248551082346</v>
      </c>
      <c r="AV536">
        <f t="shared" si="65"/>
        <v>2.0556734133504981E-2</v>
      </c>
      <c r="AW536">
        <f t="shared" si="66"/>
        <v>2.1800247312398657E-2</v>
      </c>
      <c r="BA536">
        <v>17.866753000544819</v>
      </c>
      <c r="BB536">
        <v>1.431841031017455</v>
      </c>
      <c r="BC536">
        <f t="shared" si="67"/>
        <v>2.0514477459733341E-2</v>
      </c>
      <c r="BD536">
        <f t="shared" si="68"/>
        <v>2.30952894577163E-2</v>
      </c>
    </row>
    <row r="537" spans="39:56" x14ac:dyDescent="0.35">
      <c r="AM537">
        <v>70.051141472087025</v>
      </c>
      <c r="AN537">
        <v>1.1243424615426123</v>
      </c>
      <c r="AO537">
        <f t="shared" si="63"/>
        <v>2.0498821850877272E-2</v>
      </c>
      <c r="AP537">
        <f t="shared" si="64"/>
        <v>2.058816502970864E-2</v>
      </c>
      <c r="AT537">
        <v>5244.3543185568169</v>
      </c>
      <c r="AU537">
        <v>1.4456278795524349</v>
      </c>
      <c r="AV537">
        <f t="shared" si="65"/>
        <v>2.0556884671907621E-2</v>
      </c>
      <c r="AW537">
        <f t="shared" si="66"/>
        <v>2.1752860003114327E-2</v>
      </c>
      <c r="BA537">
        <v>17.866753000544819</v>
      </c>
      <c r="BB537">
        <v>1.4280906132171953</v>
      </c>
      <c r="BC537">
        <f t="shared" si="67"/>
        <v>2.0514477459733341E-2</v>
      </c>
      <c r="BD537">
        <f t="shared" si="68"/>
        <v>2.3155941760786367E-2</v>
      </c>
    </row>
    <row r="538" spans="39:56" x14ac:dyDescent="0.35">
      <c r="AM538">
        <v>70.027081317021896</v>
      </c>
      <c r="AN538">
        <v>1.1243393298335278</v>
      </c>
      <c r="AO538">
        <f t="shared" si="63"/>
        <v>2.0498822586752473E-2</v>
      </c>
      <c r="AP538">
        <f t="shared" si="64"/>
        <v>2.058822237551319E-2</v>
      </c>
      <c r="AT538">
        <v>5244.3543185568169</v>
      </c>
      <c r="AU538">
        <v>1.4424809401053089</v>
      </c>
      <c r="AV538">
        <f t="shared" si="65"/>
        <v>2.0556884671907621E-2</v>
      </c>
      <c r="AW538">
        <f t="shared" si="66"/>
        <v>2.1800316389766209E-2</v>
      </c>
      <c r="BA538">
        <v>17.866753000544819</v>
      </c>
      <c r="BB538">
        <v>1.4313940975333379</v>
      </c>
      <c r="BC538">
        <f t="shared" si="67"/>
        <v>2.0514477459733341E-2</v>
      </c>
      <c r="BD538">
        <f t="shared" si="68"/>
        <v>2.3102500650078919E-2</v>
      </c>
    </row>
    <row r="539" spans="39:56" x14ac:dyDescent="0.35">
      <c r="AM539">
        <v>69.990991084424223</v>
      </c>
      <c r="AN539">
        <v>1.1220213833096284</v>
      </c>
      <c r="AO539">
        <f t="shared" si="63"/>
        <v>2.0498823691988487E-2</v>
      </c>
      <c r="AP539">
        <f t="shared" si="64"/>
        <v>2.0630754896905808E-2</v>
      </c>
      <c r="AT539">
        <v>5237.6565480350328</v>
      </c>
      <c r="AU539">
        <v>1.4424786547462334</v>
      </c>
      <c r="AV539">
        <f t="shared" si="65"/>
        <v>2.0557035787083747E-2</v>
      </c>
      <c r="AW539">
        <f t="shared" si="66"/>
        <v>2.180035092861415E-2</v>
      </c>
      <c r="BA539">
        <v>17.866753000544819</v>
      </c>
      <c r="BB539">
        <v>1.4280838252357237</v>
      </c>
      <c r="BC539">
        <f t="shared" si="67"/>
        <v>2.0514477459733341E-2</v>
      </c>
      <c r="BD539">
        <f t="shared" si="68"/>
        <v>2.3156051825826567E-2</v>
      </c>
    </row>
    <row r="540" spans="39:56" x14ac:dyDescent="0.35">
      <c r="AM540">
        <v>69.97896100689168</v>
      </c>
      <c r="AN540">
        <v>1.1243330664153588</v>
      </c>
      <c r="AO540">
        <f t="shared" si="63"/>
        <v>2.0498824060780536E-2</v>
      </c>
      <c r="AP540">
        <f t="shared" si="64"/>
        <v>2.0588337068080675E-2</v>
      </c>
      <c r="AT540">
        <v>5237.6565480350328</v>
      </c>
      <c r="AU540">
        <v>1.4424763693871576</v>
      </c>
      <c r="AV540">
        <f t="shared" si="65"/>
        <v>2.0557035787083747E-2</v>
      </c>
      <c r="AW540">
        <f t="shared" si="66"/>
        <v>2.1800385467571532E-2</v>
      </c>
      <c r="BA540">
        <v>17.854623500883893</v>
      </c>
      <c r="BB540">
        <v>1.4313873095518665</v>
      </c>
      <c r="BC540">
        <f t="shared" si="67"/>
        <v>2.0514500184171339E-2</v>
      </c>
      <c r="BD540">
        <f t="shared" si="68"/>
        <v>2.3102610207670571E-2</v>
      </c>
    </row>
    <row r="541" spans="39:56" x14ac:dyDescent="0.35">
      <c r="AM541">
        <v>69.942870774293993</v>
      </c>
      <c r="AN541">
        <v>1.1243299347062745</v>
      </c>
      <c r="AO541">
        <f t="shared" si="63"/>
        <v>2.0498825168298637E-2</v>
      </c>
      <c r="AP541">
        <f t="shared" si="64"/>
        <v>2.058839441484361E-2</v>
      </c>
      <c r="AT541">
        <v>5230.9587775132486</v>
      </c>
      <c r="AU541">
        <v>1.4424740840280821</v>
      </c>
      <c r="AV541">
        <f t="shared" si="65"/>
        <v>2.0557187481982181E-2</v>
      </c>
      <c r="AW541">
        <f t="shared" si="66"/>
        <v>2.1800420006638357E-2</v>
      </c>
      <c r="BA541">
        <v>17.684810505630921</v>
      </c>
      <c r="BB541">
        <v>1.4280770372542522</v>
      </c>
      <c r="BC541">
        <f t="shared" si="67"/>
        <v>2.0514823249456669E-2</v>
      </c>
      <c r="BD541">
        <f t="shared" si="68"/>
        <v>2.3156161891913093E-2</v>
      </c>
    </row>
    <row r="542" spans="39:56" x14ac:dyDescent="0.35">
      <c r="AM542">
        <v>69.942870774293993</v>
      </c>
      <c r="AN542">
        <v>1.12432680299719</v>
      </c>
      <c r="AO542">
        <f t="shared" si="63"/>
        <v>2.0498825168298637E-2</v>
      </c>
      <c r="AP542">
        <f t="shared" si="64"/>
        <v>2.0588451761926019E-2</v>
      </c>
      <c r="AT542">
        <v>5230.9587775132486</v>
      </c>
      <c r="AU542">
        <v>1.4424717986690063</v>
      </c>
      <c r="AV542">
        <f t="shared" si="65"/>
        <v>2.0557187481982181E-2</v>
      </c>
      <c r="AW542">
        <f t="shared" si="66"/>
        <v>2.1800454545814626E-2</v>
      </c>
      <c r="BA542">
        <v>17.563515509021656</v>
      </c>
      <c r="BB542">
        <v>1.4319334316233048</v>
      </c>
      <c r="BC542">
        <f t="shared" si="67"/>
        <v>2.0515059766706732E-2</v>
      </c>
      <c r="BD542">
        <f t="shared" si="68"/>
        <v>2.30937991518885E-2</v>
      </c>
    </row>
    <row r="543" spans="39:56" x14ac:dyDescent="0.35">
      <c r="AM543">
        <v>69.918810619228879</v>
      </c>
      <c r="AN543">
        <v>1.1220088564732906</v>
      </c>
      <c r="AO543">
        <f t="shared" si="63"/>
        <v>2.0498825907596985E-2</v>
      </c>
      <c r="AP543">
        <f t="shared" si="64"/>
        <v>2.0630985232066378E-2</v>
      </c>
      <c r="AT543">
        <v>5230.9587775132486</v>
      </c>
      <c r="AU543">
        <v>1.4424695133099308</v>
      </c>
      <c r="AV543">
        <f t="shared" si="65"/>
        <v>2.0557187481982181E-2</v>
      </c>
      <c r="AW543">
        <f t="shared" si="66"/>
        <v>2.1800489085100336E-2</v>
      </c>
      <c r="BA543">
        <v>17.308796016142196</v>
      </c>
      <c r="BB543">
        <v>1.4280702492727808</v>
      </c>
      <c r="BC543">
        <f t="shared" si="67"/>
        <v>2.0515572726733607E-2</v>
      </c>
      <c r="BD543">
        <f t="shared" si="68"/>
        <v>2.315627195904596E-2</v>
      </c>
    </row>
    <row r="544" spans="39:56" x14ac:dyDescent="0.35">
      <c r="AM544">
        <v>69.846630154033534</v>
      </c>
      <c r="AN544">
        <v>1.124320539579021</v>
      </c>
      <c r="AO544">
        <f t="shared" si="63"/>
        <v>2.0498828130077709E-2</v>
      </c>
      <c r="AP544">
        <f t="shared" si="64"/>
        <v>2.0588566457049248E-2</v>
      </c>
      <c r="AT544">
        <v>5230.9587775132486</v>
      </c>
      <c r="AU544">
        <v>1.4424672279508552</v>
      </c>
      <c r="AV544">
        <f t="shared" si="65"/>
        <v>2.0557187481982181E-2</v>
      </c>
      <c r="AW544">
        <f t="shared" si="66"/>
        <v>2.1800523624495489E-2</v>
      </c>
      <c r="BA544">
        <v>16.872134028348842</v>
      </c>
      <c r="BB544">
        <v>1.4313737335889234</v>
      </c>
      <c r="BC544">
        <f t="shared" si="67"/>
        <v>2.0516506706392552E-2</v>
      </c>
      <c r="BD544">
        <f t="shared" si="68"/>
        <v>2.31028293259712E-2</v>
      </c>
    </row>
    <row r="545" spans="39:56" x14ac:dyDescent="0.35">
      <c r="AM545">
        <v>69.822569998968419</v>
      </c>
      <c r="AN545">
        <v>1.1243174078699365</v>
      </c>
      <c r="AO545">
        <f t="shared" si="63"/>
        <v>2.0498828872436693E-2</v>
      </c>
      <c r="AP545">
        <f t="shared" si="64"/>
        <v>2.0588623805090075E-2</v>
      </c>
      <c r="AT545">
        <v>5224.2610069914654</v>
      </c>
      <c r="AU545">
        <v>1.4424649425917795</v>
      </c>
      <c r="AV545">
        <f t="shared" si="65"/>
        <v>2.0557339759570612E-2</v>
      </c>
      <c r="AW545">
        <f t="shared" si="66"/>
        <v>2.1800558164000089E-2</v>
      </c>
      <c r="BA545">
        <v>16.156493548354174</v>
      </c>
      <c r="BB545">
        <v>1.4280634612913092</v>
      </c>
      <c r="BC545">
        <f t="shared" si="67"/>
        <v>2.051820418858382E-2</v>
      </c>
      <c r="BD545">
        <f t="shared" si="68"/>
        <v>2.3156382027225187E-2</v>
      </c>
    </row>
    <row r="546" spans="39:56" x14ac:dyDescent="0.35">
      <c r="AM546">
        <v>69.822569998968419</v>
      </c>
      <c r="AN546">
        <v>1.124314276160852</v>
      </c>
      <c r="AO546">
        <f t="shared" si="63"/>
        <v>2.0498828872436693E-2</v>
      </c>
      <c r="AP546">
        <f t="shared" si="64"/>
        <v>2.0588681153450382E-2</v>
      </c>
      <c r="AT546">
        <v>5224.2610069914654</v>
      </c>
      <c r="AU546">
        <v>1.4424626572327039</v>
      </c>
      <c r="AV546">
        <f t="shared" si="65"/>
        <v>2.0557339759570612E-2</v>
      </c>
      <c r="AW546">
        <f t="shared" si="66"/>
        <v>2.1800592703614133E-2</v>
      </c>
      <c r="BA546">
        <v>15.428723568698581</v>
      </c>
      <c r="BB546">
        <v>1.4314396969302032</v>
      </c>
      <c r="BC546">
        <f t="shared" si="67"/>
        <v>2.0520178151483933E-2</v>
      </c>
      <c r="BD546">
        <f t="shared" si="68"/>
        <v>2.310176470563223E-2</v>
      </c>
    </row>
    <row r="547" spans="39:56" x14ac:dyDescent="0.35">
      <c r="AM547">
        <v>69.786479766370746</v>
      </c>
      <c r="AN547">
        <v>1.1243111444517677</v>
      </c>
      <c r="AO547">
        <f t="shared" si="63"/>
        <v>2.0498829987415118E-2</v>
      </c>
      <c r="AP547">
        <f t="shared" si="64"/>
        <v>2.058873850213017E-2</v>
      </c>
      <c r="AT547">
        <v>5217.5632364696812</v>
      </c>
      <c r="AU547">
        <v>1.4424603718736284</v>
      </c>
      <c r="AV547">
        <f t="shared" si="65"/>
        <v>2.0557492622835728E-2</v>
      </c>
      <c r="AW547">
        <f t="shared" si="66"/>
        <v>2.180062724333762E-2</v>
      </c>
      <c r="BA547">
        <v>15.028450079888005</v>
      </c>
      <c r="BB547">
        <v>1.4280566733098379</v>
      </c>
      <c r="BC547">
        <f t="shared" si="67"/>
        <v>2.0521388023838197E-2</v>
      </c>
      <c r="BD547">
        <f t="shared" si="68"/>
        <v>2.3156492096450789E-2</v>
      </c>
    </row>
    <row r="548" spans="39:56" x14ac:dyDescent="0.35">
      <c r="AM548">
        <v>69.774449688838175</v>
      </c>
      <c r="AN548">
        <v>1.1243080127426832</v>
      </c>
      <c r="AO548">
        <f t="shared" si="63"/>
        <v>2.0498830359459114E-2</v>
      </c>
      <c r="AP548">
        <f t="shared" si="64"/>
        <v>2.0588795851129441E-2</v>
      </c>
      <c r="AT548">
        <v>5210.8654659478971</v>
      </c>
      <c r="AU548">
        <v>1.4424580865145529</v>
      </c>
      <c r="AV548">
        <f t="shared" si="65"/>
        <v>2.0557646074783366E-2</v>
      </c>
      <c r="AW548">
        <f t="shared" si="66"/>
        <v>2.1800661783170555E-2</v>
      </c>
      <c r="BA548">
        <v>14.761601087347621</v>
      </c>
      <c r="BB548">
        <v>1.4313601576259802</v>
      </c>
      <c r="BC548">
        <f t="shared" si="67"/>
        <v>2.0522249813120442E-2</v>
      </c>
      <c r="BD548">
        <f t="shared" si="68"/>
        <v>2.3103048448428355E-2</v>
      </c>
    </row>
    <row r="549" spans="39:56" x14ac:dyDescent="0.35">
      <c r="AM549">
        <v>69.774449688838175</v>
      </c>
      <c r="AN549">
        <v>1.1219900662187838</v>
      </c>
      <c r="AO549">
        <f t="shared" si="63"/>
        <v>2.0498830359459114E-2</v>
      </c>
      <c r="AP549">
        <f t="shared" si="64"/>
        <v>2.0631330744450942E-2</v>
      </c>
      <c r="AT549">
        <v>5210.8654659478971</v>
      </c>
      <c r="AU549">
        <v>1.4424558011554771</v>
      </c>
      <c r="AV549">
        <f t="shared" si="65"/>
        <v>2.0557646074783366E-2</v>
      </c>
      <c r="AW549">
        <f t="shared" si="66"/>
        <v>2.1800696323112937E-2</v>
      </c>
      <c r="BA549">
        <v>14.567529092772796</v>
      </c>
      <c r="BB549">
        <v>1.4280498853283663</v>
      </c>
      <c r="BC549">
        <f t="shared" si="67"/>
        <v>2.0522906512876846E-2</v>
      </c>
      <c r="BD549">
        <f t="shared" si="68"/>
        <v>2.3156602166722783E-2</v>
      </c>
    </row>
    <row r="550" spans="39:56" x14ac:dyDescent="0.35">
      <c r="AM550">
        <v>69.75038953377306</v>
      </c>
      <c r="AN550">
        <v>1.1243017493245142</v>
      </c>
      <c r="AO550">
        <f t="shared" si="63"/>
        <v>2.0498831104124673E-2</v>
      </c>
      <c r="AP550">
        <f t="shared" si="64"/>
        <v>2.0588910550086451E-2</v>
      </c>
      <c r="AT550">
        <v>5210.8654659478971</v>
      </c>
      <c r="AU550">
        <v>1.4424535157964016</v>
      </c>
      <c r="AV550">
        <f t="shared" si="65"/>
        <v>2.0557646074783366E-2</v>
      </c>
      <c r="AW550">
        <f t="shared" si="66"/>
        <v>2.1800730863164766E-2</v>
      </c>
      <c r="BA550">
        <v>14.324939099554264</v>
      </c>
      <c r="BB550">
        <v>1.4315673246709637</v>
      </c>
      <c r="BC550">
        <f t="shared" si="67"/>
        <v>2.0523765185578559E-2</v>
      </c>
      <c r="BD550">
        <f t="shared" si="68"/>
        <v>2.30997051266057E-2</v>
      </c>
    </row>
    <row r="551" spans="39:56" x14ac:dyDescent="0.35">
      <c r="AM551">
        <v>69.726329378707945</v>
      </c>
      <c r="AN551">
        <v>1.1242986176154297</v>
      </c>
      <c r="AO551">
        <f t="shared" si="63"/>
        <v>2.0498831849561215E-2</v>
      </c>
      <c r="AP551">
        <f t="shared" si="64"/>
        <v>2.0588967900044195E-2</v>
      </c>
      <c r="AT551">
        <v>5210.8654659478971</v>
      </c>
      <c r="AU551">
        <v>1.4424512304373258</v>
      </c>
      <c r="AV551">
        <f t="shared" si="65"/>
        <v>2.0557646074783366E-2</v>
      </c>
      <c r="AW551">
        <f t="shared" si="66"/>
        <v>2.1800765403326046E-2</v>
      </c>
      <c r="BA551">
        <v>14.179385103623146</v>
      </c>
      <c r="BB551">
        <v>1.4280430973468947</v>
      </c>
      <c r="BC551">
        <f t="shared" si="67"/>
        <v>2.0524301657805152E-2</v>
      </c>
      <c r="BD551">
        <f t="shared" si="68"/>
        <v>2.315671223804118E-2</v>
      </c>
    </row>
    <row r="552" spans="39:56" x14ac:dyDescent="0.35">
      <c r="AM552">
        <v>69.726329378707945</v>
      </c>
      <c r="AN552">
        <v>1.1242954859063452</v>
      </c>
      <c r="AO552">
        <f t="shared" si="63"/>
        <v>2.0498831849561215E-2</v>
      </c>
      <c r="AP552">
        <f t="shared" si="64"/>
        <v>2.0589025250321431E-2</v>
      </c>
      <c r="AT552">
        <v>5210.8654659478971</v>
      </c>
      <c r="AU552">
        <v>1.4424489450782503</v>
      </c>
      <c r="AV552">
        <f t="shared" si="65"/>
        <v>2.0557646074783366E-2</v>
      </c>
      <c r="AW552">
        <f t="shared" si="66"/>
        <v>2.1800799943596769E-2</v>
      </c>
      <c r="BA552">
        <v>13.997442608709246</v>
      </c>
      <c r="BB552">
        <v>1.4313465816630373</v>
      </c>
      <c r="BC552">
        <f t="shared" si="67"/>
        <v>2.0524995904403358E-2</v>
      </c>
      <c r="BD552">
        <f t="shared" si="68"/>
        <v>2.3103267575042146E-2</v>
      </c>
    </row>
    <row r="553" spans="39:56" x14ac:dyDescent="0.35">
      <c r="AM553">
        <v>69.70226922364283</v>
      </c>
      <c r="AN553">
        <v>1.121977539382446</v>
      </c>
      <c r="AO553">
        <f t="shared" si="63"/>
        <v>2.0498832595769796E-2</v>
      </c>
      <c r="AP553">
        <f t="shared" si="64"/>
        <v>2.0631561092470038E-2</v>
      </c>
      <c r="AT553">
        <v>5204.1676954261129</v>
      </c>
      <c r="AU553">
        <v>1.4424466597191745</v>
      </c>
      <c r="AV553">
        <f t="shared" si="65"/>
        <v>2.0557800118438673E-2</v>
      </c>
      <c r="AW553">
        <f t="shared" si="66"/>
        <v>2.1800834483976943E-2</v>
      </c>
      <c r="BA553">
        <v>13.803370614134421</v>
      </c>
      <c r="BB553">
        <v>1.4280363093654231</v>
      </c>
      <c r="BC553">
        <f t="shared" si="67"/>
        <v>2.052576687334735E-2</v>
      </c>
      <c r="BD553">
        <f t="shared" si="68"/>
        <v>2.3156822310405993E-2</v>
      </c>
    </row>
    <row r="554" spans="39:56" x14ac:dyDescent="0.35">
      <c r="AM554">
        <v>69.678209068577715</v>
      </c>
      <c r="AN554">
        <v>1.1242892224881764</v>
      </c>
      <c r="AO554">
        <f t="shared" si="63"/>
        <v>2.0498833342751495E-2</v>
      </c>
      <c r="AP554">
        <f t="shared" si="64"/>
        <v>2.0589139951834395E-2</v>
      </c>
      <c r="AT554">
        <v>5204.1676954261129</v>
      </c>
      <c r="AU554">
        <v>1.4392997202720486</v>
      </c>
      <c r="AV554">
        <f t="shared" si="65"/>
        <v>2.0557800118438673E-2</v>
      </c>
      <c r="AW554">
        <f t="shared" si="66"/>
        <v>2.1848500654581719E-2</v>
      </c>
      <c r="BA554">
        <v>13.706334616847009</v>
      </c>
      <c r="BB554">
        <v>1.4313397936815657</v>
      </c>
      <c r="BC554">
        <f t="shared" si="67"/>
        <v>2.0526164685174965E-2</v>
      </c>
      <c r="BD554">
        <f t="shared" si="68"/>
        <v>2.3103377139907823E-2</v>
      </c>
    </row>
    <row r="555" spans="39:56" x14ac:dyDescent="0.35">
      <c r="AM555">
        <v>69.678209068577715</v>
      </c>
      <c r="AN555">
        <v>1.121971275964277</v>
      </c>
      <c r="AO555">
        <f t="shared" si="63"/>
        <v>2.0498833342751495E-2</v>
      </c>
      <c r="AP555">
        <f t="shared" si="64"/>
        <v>2.0631676268408467E-2</v>
      </c>
      <c r="AT555">
        <v>5204.1676954261129</v>
      </c>
      <c r="AU555">
        <v>1.4424420890010232</v>
      </c>
      <c r="AV555">
        <f t="shared" si="65"/>
        <v>2.0557800118438673E-2</v>
      </c>
      <c r="AW555">
        <f t="shared" si="66"/>
        <v>2.180090356506564E-2</v>
      </c>
      <c r="BA555">
        <v>13.560780620915892</v>
      </c>
      <c r="BB555">
        <v>1.4280295213839518</v>
      </c>
      <c r="BC555">
        <f t="shared" si="67"/>
        <v>2.0526777476252051E-2</v>
      </c>
      <c r="BD555">
        <f t="shared" si="68"/>
        <v>2.315693238381724E-2</v>
      </c>
    </row>
    <row r="556" spans="39:56" x14ac:dyDescent="0.35">
      <c r="AM556">
        <v>69.642118835980042</v>
      </c>
      <c r="AN556">
        <v>1.1242829590700074</v>
      </c>
      <c r="AO556">
        <f t="shared" si="63"/>
        <v>2.0498834464675965E-2</v>
      </c>
      <c r="AP556">
        <f t="shared" si="64"/>
        <v>2.0589254654625379E-2</v>
      </c>
      <c r="AT556">
        <v>5204.1676954261129</v>
      </c>
      <c r="AU556">
        <v>1.4424398036419479</v>
      </c>
      <c r="AV556">
        <f t="shared" si="65"/>
        <v>2.0557800118438673E-2</v>
      </c>
      <c r="AW556">
        <f t="shared" si="66"/>
        <v>2.1800938105774159E-2</v>
      </c>
      <c r="BA556">
        <v>13.488003622950332</v>
      </c>
      <c r="BB556">
        <v>1.4313330057000941</v>
      </c>
      <c r="BC556">
        <f t="shared" si="67"/>
        <v>2.0527091330855514E-2</v>
      </c>
      <c r="BD556">
        <f t="shared" si="68"/>
        <v>2.3103486705812706E-2</v>
      </c>
    </row>
    <row r="557" spans="39:56" x14ac:dyDescent="0.35">
      <c r="AM557">
        <v>69.630088758447485</v>
      </c>
      <c r="AN557">
        <v>1.1242798273609231</v>
      </c>
      <c r="AO557">
        <f t="shared" si="63"/>
        <v>2.0498834839038499E-2</v>
      </c>
      <c r="AP557">
        <f t="shared" si="64"/>
        <v>2.0589312006500125E-2</v>
      </c>
      <c r="AT557">
        <v>5204.1676954261129</v>
      </c>
      <c r="AU557">
        <v>1.4424375182828721</v>
      </c>
      <c r="AV557">
        <f t="shared" si="65"/>
        <v>2.0557800118438673E-2</v>
      </c>
      <c r="AW557">
        <f t="shared" si="66"/>
        <v>2.1800972646592136E-2</v>
      </c>
      <c r="BA557">
        <v>13.439485624306627</v>
      </c>
      <c r="BB557">
        <v>1.4280227334024802</v>
      </c>
      <c r="BC557">
        <f t="shared" si="67"/>
        <v>2.052730340312214E-2</v>
      </c>
      <c r="BD557">
        <f t="shared" si="68"/>
        <v>2.3157042458274938E-2</v>
      </c>
    </row>
    <row r="558" spans="39:56" x14ac:dyDescent="0.35">
      <c r="AM558">
        <v>69.606028603382356</v>
      </c>
      <c r="AN558">
        <v>1.1242766956518386</v>
      </c>
      <c r="AO558">
        <f t="shared" si="63"/>
        <v>2.0498835588345952E-2</v>
      </c>
      <c r="AP558">
        <f t="shared" si="64"/>
        <v>2.058936935869439E-2</v>
      </c>
      <c r="AT558">
        <v>5204.1676954261129</v>
      </c>
      <c r="AU558">
        <v>1.4424352329237966</v>
      </c>
      <c r="AV558">
        <f t="shared" si="65"/>
        <v>2.0557800118438673E-2</v>
      </c>
      <c r="AW558">
        <f t="shared" si="66"/>
        <v>2.180100718751956E-2</v>
      </c>
      <c r="BA558">
        <v>13.415226624984774</v>
      </c>
      <c r="BB558">
        <v>1.4316248288297337</v>
      </c>
      <c r="BC558">
        <f t="shared" si="67"/>
        <v>2.0527410302326039E-2</v>
      </c>
      <c r="BD558">
        <f t="shared" si="68"/>
        <v>2.3098777279390151E-2</v>
      </c>
    </row>
    <row r="559" spans="39:56" x14ac:dyDescent="0.35">
      <c r="AM559">
        <v>69.545878215719569</v>
      </c>
      <c r="AN559">
        <v>1.1242735639427541</v>
      </c>
      <c r="AO559">
        <f t="shared" si="63"/>
        <v>2.0498837465018044E-2</v>
      </c>
      <c r="AP559">
        <f t="shared" si="64"/>
        <v>2.0589426711208166E-2</v>
      </c>
      <c r="AT559">
        <v>5204.1676954261129</v>
      </c>
      <c r="AU559">
        <v>1.4424329475647208</v>
      </c>
      <c r="AV559">
        <f t="shared" si="65"/>
        <v>2.0557800118438673E-2</v>
      </c>
      <c r="AW559">
        <f t="shared" si="66"/>
        <v>2.1801041728556438E-2</v>
      </c>
      <c r="BA559">
        <v>13.306061128036433</v>
      </c>
      <c r="BB559">
        <v>1.4280159454210086</v>
      </c>
      <c r="BC559">
        <f t="shared" si="67"/>
        <v>2.0527898599077169E-2</v>
      </c>
      <c r="BD559">
        <f t="shared" si="68"/>
        <v>2.3157152533779101E-2</v>
      </c>
    </row>
    <row r="560" spans="39:56" x14ac:dyDescent="0.35">
      <c r="AM560">
        <v>69.497757905589339</v>
      </c>
      <c r="AN560">
        <v>1.1242704322336696</v>
      </c>
      <c r="AO560">
        <f t="shared" si="63"/>
        <v>2.0498838969865318E-2</v>
      </c>
      <c r="AP560">
        <f t="shared" si="64"/>
        <v>2.0589484064041458E-2</v>
      </c>
      <c r="AT560">
        <v>5204.1676954261129</v>
      </c>
      <c r="AU560">
        <v>1.4424306622056453</v>
      </c>
      <c r="AV560">
        <f t="shared" si="65"/>
        <v>2.0557800118438673E-2</v>
      </c>
      <c r="AW560">
        <f t="shared" si="66"/>
        <v>2.1801076269702763E-2</v>
      </c>
      <c r="BA560">
        <v>13.184766131427168</v>
      </c>
      <c r="BB560">
        <v>1.431319429737151</v>
      </c>
      <c r="BC560">
        <f t="shared" si="67"/>
        <v>2.0528455425162805E-2</v>
      </c>
      <c r="BD560">
        <f t="shared" si="68"/>
        <v>2.3103705840740143E-2</v>
      </c>
    </row>
    <row r="561" spans="39:56" x14ac:dyDescent="0.35">
      <c r="AM561">
        <v>69.437607517926551</v>
      </c>
      <c r="AN561">
        <v>1.1242673005245851</v>
      </c>
      <c r="AO561">
        <f t="shared" si="63"/>
        <v>2.0498840855325599E-2</v>
      </c>
      <c r="AP561">
        <f t="shared" si="64"/>
        <v>2.0589541417194272E-2</v>
      </c>
      <c r="AT561">
        <v>5204.1676954261129</v>
      </c>
      <c r="AU561">
        <v>1.4424283768465698</v>
      </c>
      <c r="AV561">
        <f t="shared" si="65"/>
        <v>2.0557800118438673E-2</v>
      </c>
      <c r="AW561">
        <f t="shared" si="66"/>
        <v>2.1801110810958545E-2</v>
      </c>
      <c r="BA561">
        <v>12.978564637191417</v>
      </c>
      <c r="BB561">
        <v>1.428009157439537</v>
      </c>
      <c r="BC561">
        <f t="shared" si="67"/>
        <v>2.0529438067383932E-2</v>
      </c>
      <c r="BD561">
        <f t="shared" si="68"/>
        <v>2.315726261032974E-2</v>
      </c>
    </row>
    <row r="562" spans="39:56" x14ac:dyDescent="0.35">
      <c r="AM562">
        <v>69.377457130263764</v>
      </c>
      <c r="AN562">
        <v>1.121949354000686</v>
      </c>
      <c r="AO562">
        <f t="shared" si="63"/>
        <v>2.0498842745691925E-2</v>
      </c>
      <c r="AP562">
        <f t="shared" si="64"/>
        <v>2.063207939431996E-2</v>
      </c>
      <c r="AT562">
        <v>5204.1676954261129</v>
      </c>
      <c r="AU562">
        <v>1.442426091487494</v>
      </c>
      <c r="AV562">
        <f t="shared" si="65"/>
        <v>2.0557800118438673E-2</v>
      </c>
      <c r="AW562">
        <f t="shared" si="66"/>
        <v>2.1801145352323782E-2</v>
      </c>
      <c r="BA562">
        <v>12.784492642616591</v>
      </c>
      <c r="BB562">
        <v>1.4313126417556796</v>
      </c>
      <c r="BC562">
        <f t="shared" si="67"/>
        <v>2.0530406630835146E-2</v>
      </c>
      <c r="BD562">
        <f t="shared" si="68"/>
        <v>2.3103815409762727E-2</v>
      </c>
    </row>
    <row r="563" spans="39:56" x14ac:dyDescent="0.35">
      <c r="AM563">
        <v>69.389487207796307</v>
      </c>
      <c r="AN563">
        <v>1.1219462222916015</v>
      </c>
      <c r="AO563">
        <f t="shared" si="63"/>
        <v>2.0498842367225358E-2</v>
      </c>
      <c r="AP563">
        <f t="shared" si="64"/>
        <v>2.0632136985021893E-2</v>
      </c>
      <c r="AT563">
        <v>5197.4699249043297</v>
      </c>
      <c r="AU563">
        <v>1.4424238061284185</v>
      </c>
      <c r="AV563">
        <f t="shared" si="65"/>
        <v>2.0557954756846228E-2</v>
      </c>
      <c r="AW563">
        <f t="shared" si="66"/>
        <v>2.180117989379847E-2</v>
      </c>
      <c r="BA563">
        <v>12.554032149058985</v>
      </c>
      <c r="BB563">
        <v>1.4280023694580655</v>
      </c>
      <c r="BC563">
        <f t="shared" si="67"/>
        <v>2.0531615583918764E-2</v>
      </c>
      <c r="BD563">
        <f t="shared" si="68"/>
        <v>2.3157372687926874E-2</v>
      </c>
    </row>
    <row r="564" spans="39:56" x14ac:dyDescent="0.35">
      <c r="AM564">
        <v>69.365427052731192</v>
      </c>
      <c r="AN564">
        <v>1.121943090582517</v>
      </c>
      <c r="AO564">
        <f t="shared" si="63"/>
        <v>2.0498843124355411E-2</v>
      </c>
      <c r="AP564">
        <f t="shared" si="64"/>
        <v>2.0632194576045332E-2</v>
      </c>
      <c r="AT564">
        <v>5190.7721543825455</v>
      </c>
      <c r="AU564">
        <v>1.4424215207693429</v>
      </c>
      <c r="AV564">
        <f t="shared" si="65"/>
        <v>2.0558109993070228E-2</v>
      </c>
      <c r="AW564">
        <f t="shared" si="66"/>
        <v>2.1801214435382611E-2</v>
      </c>
      <c r="BA564">
        <v>12.372089654145089</v>
      </c>
      <c r="BB564">
        <v>1.4279989754673299</v>
      </c>
      <c r="BC564">
        <f t="shared" si="67"/>
        <v>2.053261806914513E-2</v>
      </c>
      <c r="BD564">
        <f t="shared" si="68"/>
        <v>2.3157427727117878E-2</v>
      </c>
    </row>
    <row r="565" spans="39:56" x14ac:dyDescent="0.35">
      <c r="AM565">
        <v>69.32933682013352</v>
      </c>
      <c r="AN565">
        <v>1.1219399588734325</v>
      </c>
      <c r="AO565">
        <f t="shared" si="63"/>
        <v>2.049884426152878E-2</v>
      </c>
      <c r="AP565">
        <f t="shared" si="64"/>
        <v>2.0632252167390286E-2</v>
      </c>
      <c r="AT565">
        <v>5190.7721543825455</v>
      </c>
      <c r="AU565">
        <v>1.4424192354102674</v>
      </c>
      <c r="AV565">
        <f t="shared" si="65"/>
        <v>2.0558109993070228E-2</v>
      </c>
      <c r="AW565">
        <f t="shared" si="66"/>
        <v>2.1801248977076207E-2</v>
      </c>
      <c r="BA565">
        <v>12.178017659570264</v>
      </c>
      <c r="BB565">
        <v>1.4279955814765939</v>
      </c>
      <c r="BC565">
        <f t="shared" si="67"/>
        <v>2.0533737239563969E-2</v>
      </c>
      <c r="BD565">
        <f t="shared" si="68"/>
        <v>2.3157482766570515E-2</v>
      </c>
    </row>
    <row r="566" spans="39:56" x14ac:dyDescent="0.35">
      <c r="AM566">
        <v>69.293246587535847</v>
      </c>
      <c r="AN566">
        <v>1.1219368271643479</v>
      </c>
      <c r="AO566">
        <f t="shared" si="63"/>
        <v>2.0498845400479384E-2</v>
      </c>
      <c r="AP566">
        <f t="shared" si="64"/>
        <v>2.0632309759056749E-2</v>
      </c>
      <c r="AT566">
        <v>5184.0743838607614</v>
      </c>
      <c r="AU566">
        <v>1.4392722959631414</v>
      </c>
      <c r="AV566">
        <f t="shared" si="65"/>
        <v>2.05582658301946E-2</v>
      </c>
      <c r="AW566">
        <f t="shared" si="66"/>
        <v>2.1848916962206612E-2</v>
      </c>
      <c r="BA566">
        <v>12.044593163300071</v>
      </c>
      <c r="BB566">
        <v>1.4312990657927367</v>
      </c>
      <c r="BC566">
        <f t="shared" si="67"/>
        <v>2.0534538212832906E-2</v>
      </c>
      <c r="BD566">
        <f t="shared" si="68"/>
        <v>2.31040345509257E-2</v>
      </c>
    </row>
    <row r="567" spans="39:56" x14ac:dyDescent="0.35">
      <c r="AM567">
        <v>69.305276665068405</v>
      </c>
      <c r="AN567">
        <v>1.1242485102700783</v>
      </c>
      <c r="AO567">
        <f t="shared" si="63"/>
        <v>2.0498845020631477E-2</v>
      </c>
      <c r="AP567">
        <f t="shared" si="64"/>
        <v>2.0589885542821186E-2</v>
      </c>
      <c r="AT567">
        <v>5184.0743838607614</v>
      </c>
      <c r="AU567">
        <v>1.4424146646921161</v>
      </c>
      <c r="AV567">
        <f t="shared" si="65"/>
        <v>2.05582658301946E-2</v>
      </c>
      <c r="AW567">
        <f t="shared" si="66"/>
        <v>2.1801318060791771E-2</v>
      </c>
      <c r="BA567">
        <v>11.886909667708025</v>
      </c>
      <c r="BB567">
        <v>1.4279887934951223</v>
      </c>
      <c r="BC567">
        <f t="shared" si="67"/>
        <v>2.0535519766691324E-2</v>
      </c>
      <c r="BD567">
        <f t="shared" si="68"/>
        <v>2.3157592846260681E-2</v>
      </c>
    </row>
    <row r="568" spans="39:56" x14ac:dyDescent="0.35">
      <c r="AM568">
        <v>69.305276665068405</v>
      </c>
      <c r="AN568">
        <v>1.1219305637461792</v>
      </c>
      <c r="AO568">
        <f t="shared" si="63"/>
        <v>2.0498845020631477E-2</v>
      </c>
      <c r="AP568">
        <f t="shared" si="64"/>
        <v>2.0632424943354231E-2</v>
      </c>
      <c r="AT568">
        <v>5177.3766133389772</v>
      </c>
      <c r="AU568">
        <v>1.4392677252449901</v>
      </c>
      <c r="AV568">
        <f t="shared" si="65"/>
        <v>2.0558422271323182E-2</v>
      </c>
      <c r="AW568">
        <f t="shared" si="66"/>
        <v>2.1848986348353187E-2</v>
      </c>
      <c r="BA568">
        <v>11.777744170759686</v>
      </c>
      <c r="BB568">
        <v>1.4312922778112651</v>
      </c>
      <c r="BC568">
        <f t="shared" si="67"/>
        <v>2.0536222492174856E-2</v>
      </c>
      <c r="BD568">
        <f t="shared" si="68"/>
        <v>2.3104144123066123E-2</v>
      </c>
    </row>
    <row r="569" spans="39:56" x14ac:dyDescent="0.35">
      <c r="AM569">
        <v>69.293246587535847</v>
      </c>
      <c r="AN569">
        <v>1.1219274320370947</v>
      </c>
      <c r="AO569">
        <f t="shared" si="63"/>
        <v>2.0498845400479384E-2</v>
      </c>
      <c r="AP569">
        <f t="shared" si="64"/>
        <v>2.0632482535985257E-2</v>
      </c>
      <c r="AT569">
        <v>5177.3766133389772</v>
      </c>
      <c r="AU569">
        <v>1.4424100939739648</v>
      </c>
      <c r="AV569">
        <f t="shared" si="65"/>
        <v>2.0558422271323182E-2</v>
      </c>
      <c r="AW569">
        <f t="shared" si="66"/>
        <v>2.1801387144945162E-2</v>
      </c>
      <c r="BA569">
        <v>11.644319674489495</v>
      </c>
      <c r="BB569">
        <v>1.427982005513651</v>
      </c>
      <c r="BC569">
        <f t="shared" si="67"/>
        <v>2.0537108329083276E-2</v>
      </c>
      <c r="BD569">
        <f t="shared" si="68"/>
        <v>2.3157702926997384E-2</v>
      </c>
    </row>
    <row r="570" spans="39:56" x14ac:dyDescent="0.35">
      <c r="AM570">
        <v>69.23309619987306</v>
      </c>
      <c r="AN570">
        <v>1.1219243003280102</v>
      </c>
      <c r="AO570">
        <f t="shared" si="63"/>
        <v>2.0498847302689856E-2</v>
      </c>
      <c r="AP570">
        <f t="shared" si="64"/>
        <v>2.063254012893781E-2</v>
      </c>
      <c r="AT570">
        <v>5177.3766133389772</v>
      </c>
      <c r="AU570">
        <v>1.4392631545268388</v>
      </c>
      <c r="AV570">
        <f t="shared" si="65"/>
        <v>2.0558422271323182E-2</v>
      </c>
      <c r="AW570">
        <f t="shared" si="66"/>
        <v>2.1849055734940469E-2</v>
      </c>
      <c r="BA570">
        <v>11.595801675845788</v>
      </c>
      <c r="BB570">
        <v>1.4312854898297935</v>
      </c>
      <c r="BC570">
        <f t="shared" si="67"/>
        <v>2.053743804820243E-2</v>
      </c>
      <c r="BD570">
        <f t="shared" si="68"/>
        <v>2.3104253696245854E-2</v>
      </c>
    </row>
    <row r="571" spans="39:56" x14ac:dyDescent="0.35">
      <c r="AM571">
        <v>69.221066122340488</v>
      </c>
      <c r="AN571">
        <v>1.1219211686189257</v>
      </c>
      <c r="AO571">
        <f t="shared" si="63"/>
        <v>2.0498847683727114E-2</v>
      </c>
      <c r="AP571">
        <f t="shared" si="64"/>
        <v>2.0632597722211887E-2</v>
      </c>
      <c r="AT571">
        <v>5177.3766133389772</v>
      </c>
      <c r="AU571">
        <v>1.4424055232558135</v>
      </c>
      <c r="AV571">
        <f t="shared" si="65"/>
        <v>2.0558422271323182E-2</v>
      </c>
      <c r="AW571">
        <f t="shared" si="66"/>
        <v>2.180145622953638E-2</v>
      </c>
      <c r="BA571">
        <v>11.510895178219302</v>
      </c>
      <c r="BB571">
        <v>1.4279752175321796</v>
      </c>
      <c r="BC571">
        <f t="shared" si="67"/>
        <v>2.0538025107543597E-2</v>
      </c>
      <c r="BD571">
        <f t="shared" si="68"/>
        <v>2.3157813008780635E-2</v>
      </c>
    </row>
    <row r="572" spans="39:56" x14ac:dyDescent="0.35">
      <c r="AM572">
        <v>69.209036044807945</v>
      </c>
      <c r="AN572">
        <v>1.1219180369098414</v>
      </c>
      <c r="AO572">
        <f t="shared" si="63"/>
        <v>2.0498848064963077E-2</v>
      </c>
      <c r="AP572">
        <f t="shared" si="64"/>
        <v>2.0632655315807491E-2</v>
      </c>
      <c r="AT572">
        <v>5170.678842817194</v>
      </c>
      <c r="AU572">
        <v>1.4392585838086875</v>
      </c>
      <c r="AV572">
        <f t="shared" si="65"/>
        <v>2.0558579319579866E-2</v>
      </c>
      <c r="AW572">
        <f t="shared" si="66"/>
        <v>2.1849125121968457E-2</v>
      </c>
      <c r="BA572">
        <v>11.341082182966332</v>
      </c>
      <c r="BB572">
        <v>1.431278701848322</v>
      </c>
      <c r="BC572">
        <f t="shared" si="67"/>
        <v>2.0539238975476857E-2</v>
      </c>
      <c r="BD572">
        <f t="shared" si="68"/>
        <v>2.310436327046491E-2</v>
      </c>
    </row>
    <row r="573" spans="39:56" x14ac:dyDescent="0.35">
      <c r="AM573">
        <v>69.18497588974283</v>
      </c>
      <c r="AN573">
        <v>1.1219149052007569</v>
      </c>
      <c r="AO573">
        <f t="shared" si="63"/>
        <v>2.0498848828031685E-2</v>
      </c>
      <c r="AP573">
        <f t="shared" si="64"/>
        <v>2.0632712909724633E-2</v>
      </c>
      <c r="AT573">
        <v>5170.678842817194</v>
      </c>
      <c r="AU573">
        <v>1.4424009525376622</v>
      </c>
      <c r="AV573">
        <f t="shared" si="65"/>
        <v>2.0558579319579866E-2</v>
      </c>
      <c r="AW573">
        <f t="shared" si="66"/>
        <v>2.1801525314565435E-2</v>
      </c>
      <c r="BA573">
        <v>11.207657686696139</v>
      </c>
      <c r="BB573">
        <v>1.427968429550708</v>
      </c>
      <c r="BC573">
        <f t="shared" si="67"/>
        <v>2.0540231633675472E-2</v>
      </c>
      <c r="BD573">
        <f t="shared" si="68"/>
        <v>2.3157923091610463E-2</v>
      </c>
    </row>
    <row r="574" spans="39:56" x14ac:dyDescent="0.35">
      <c r="AM574">
        <v>69.18497588974283</v>
      </c>
      <c r="AN574">
        <v>1.1219117734916724</v>
      </c>
      <c r="AO574">
        <f t="shared" si="63"/>
        <v>2.0498848828031685E-2</v>
      </c>
      <c r="AP574">
        <f t="shared" si="64"/>
        <v>2.063277050396331E-2</v>
      </c>
      <c r="AT574">
        <v>5163.9810722954098</v>
      </c>
      <c r="AU574">
        <v>1.4392540130905365</v>
      </c>
      <c r="AV574">
        <f t="shared" si="65"/>
        <v>2.0558736978108762E-2</v>
      </c>
      <c r="AW574">
        <f t="shared" si="66"/>
        <v>2.1849194509437155E-2</v>
      </c>
      <c r="BA574">
        <v>11.159139688052433</v>
      </c>
      <c r="BB574">
        <v>1.4312719138668506</v>
      </c>
      <c r="BC574">
        <f t="shared" si="67"/>
        <v>2.0540601446297709E-2</v>
      </c>
      <c r="BD574">
        <f t="shared" si="68"/>
        <v>2.3104472845723298E-2</v>
      </c>
    </row>
    <row r="575" spans="39:56" x14ac:dyDescent="0.35">
      <c r="AM575">
        <v>69.18497588974283</v>
      </c>
      <c r="AN575">
        <v>1.1219086417825879</v>
      </c>
      <c r="AO575">
        <f t="shared" si="63"/>
        <v>2.0498848828031685E-2</v>
      </c>
      <c r="AP575">
        <f t="shared" si="64"/>
        <v>2.0632828098523525E-2</v>
      </c>
      <c r="AT575">
        <v>5157.2833017736257</v>
      </c>
      <c r="AU575">
        <v>1.4392517277314607</v>
      </c>
      <c r="AV575">
        <f t="shared" si="65"/>
        <v>2.0558895250074344E-2</v>
      </c>
      <c r="AW575">
        <f t="shared" si="66"/>
        <v>2.1849229203336772E-2</v>
      </c>
      <c r="BA575">
        <v>11.122751189069653</v>
      </c>
      <c r="BB575">
        <v>1.4279616415692364</v>
      </c>
      <c r="BC575">
        <f t="shared" si="67"/>
        <v>2.0540881982962181E-2</v>
      </c>
      <c r="BD575">
        <f t="shared" si="68"/>
        <v>2.315803317548687E-2</v>
      </c>
    </row>
    <row r="576" spans="39:56" x14ac:dyDescent="0.35">
      <c r="AM576">
        <v>69.172945812210273</v>
      </c>
      <c r="AN576">
        <v>1.1219055100735036</v>
      </c>
      <c r="AO576">
        <f t="shared" si="63"/>
        <v>2.0498849209864601E-2</v>
      </c>
      <c r="AP576">
        <f t="shared" si="64"/>
        <v>2.0632885693405278E-2</v>
      </c>
      <c r="AT576">
        <v>5157.2833017736257</v>
      </c>
      <c r="AU576">
        <v>1.4392494423723852</v>
      </c>
      <c r="AV576">
        <f t="shared" si="65"/>
        <v>2.0558895250074344E-2</v>
      </c>
      <c r="AW576">
        <f t="shared" si="66"/>
        <v>2.1849263897346569E-2</v>
      </c>
      <c r="BA576">
        <v>11.086362690086874</v>
      </c>
      <c r="BB576">
        <v>1.4279582475785007</v>
      </c>
      <c r="BC576">
        <f t="shared" si="67"/>
        <v>2.0541165282665457E-2</v>
      </c>
      <c r="BD576">
        <f t="shared" si="68"/>
        <v>2.3158088217817546E-2</v>
      </c>
    </row>
    <row r="577" spans="39:56" x14ac:dyDescent="0.35">
      <c r="AM577">
        <v>69.172945812210273</v>
      </c>
      <c r="AN577">
        <v>1.1219023783644189</v>
      </c>
      <c r="AO577">
        <f t="shared" si="63"/>
        <v>2.0498849209864601E-2</v>
      </c>
      <c r="AP577">
        <f t="shared" si="64"/>
        <v>2.0632943288608582E-2</v>
      </c>
      <c r="AT577">
        <v>5143.8877607300574</v>
      </c>
      <c r="AU577">
        <v>1.4392471570133094</v>
      </c>
      <c r="AV577">
        <f t="shared" si="65"/>
        <v>2.0559213647076253E-2</v>
      </c>
      <c r="AW577">
        <f t="shared" si="66"/>
        <v>2.1849298591466549E-2</v>
      </c>
      <c r="BA577">
        <v>10.904420195172975</v>
      </c>
      <c r="BB577">
        <v>1.4279548535877649</v>
      </c>
      <c r="BC577">
        <f t="shared" si="67"/>
        <v>2.0542624521741978E-2</v>
      </c>
      <c r="BD577">
        <f t="shared" si="68"/>
        <v>2.3158143260409877E-2</v>
      </c>
    </row>
    <row r="578" spans="39:56" x14ac:dyDescent="0.35">
      <c r="AM578">
        <v>69.148885657145158</v>
      </c>
      <c r="AN578">
        <v>1.1218992466553346</v>
      </c>
      <c r="AO578">
        <f t="shared" si="63"/>
        <v>2.0498849974128368E-2</v>
      </c>
      <c r="AP578">
        <f t="shared" si="64"/>
        <v>2.0633000884133425E-2</v>
      </c>
      <c r="AT578">
        <v>5137.1899902082741</v>
      </c>
      <c r="AU578">
        <v>1.4392448716542339</v>
      </c>
      <c r="AV578">
        <f t="shared" si="65"/>
        <v>2.0559373778544818E-2</v>
      </c>
      <c r="AW578">
        <f t="shared" si="66"/>
        <v>2.1849333285696708E-2</v>
      </c>
      <c r="BA578">
        <v>10.686089201276296</v>
      </c>
      <c r="BB578">
        <v>1.4279514595970291</v>
      </c>
      <c r="BC578">
        <f t="shared" si="67"/>
        <v>2.0544474793358122E-2</v>
      </c>
      <c r="BD578">
        <f t="shared" si="68"/>
        <v>2.3158198303263856E-2</v>
      </c>
    </row>
    <row r="579" spans="39:56" x14ac:dyDescent="0.35">
      <c r="AM579">
        <v>69.136855579612586</v>
      </c>
      <c r="AN579">
        <v>1.1218961149462501</v>
      </c>
      <c r="AO579">
        <f t="shared" ref="AO579:AO642" si="69">ABS(1/AM579*SQRT(($B$66*0.00122)^2+($M$2/$N$2*AM579)^2))</f>
        <v>2.0498850356559489E-2</v>
      </c>
      <c r="AP579">
        <f t="shared" ref="AP579:AP642" si="70">ABS($B$70/AN579)</f>
        <v>2.0633058479979823E-2</v>
      </c>
      <c r="AT579">
        <v>5130.49221968649</v>
      </c>
      <c r="AU579">
        <v>1.4392425862951583</v>
      </c>
      <c r="AV579">
        <f t="shared" ref="AV579:AV642" si="71">ABS(1/AT579*SQRT(($N$66*0.00122)^2+($M$2/$N$2*AT579)^2))</f>
        <v>2.0559534536314844E-2</v>
      </c>
      <c r="AW579">
        <f t="shared" ref="AW579:AW642" si="72">ABS($N$70/AU579)</f>
        <v>2.1849367980037046E-2</v>
      </c>
      <c r="BA579">
        <v>10.419240208735912</v>
      </c>
      <c r="BB579">
        <v>1.4279480656062933</v>
      </c>
      <c r="BC579">
        <f t="shared" ref="BC579:BC642" si="73">ABS(1/BA579*SQRT(($AF$66*0.00122)^2+($M$2/$N$2*BA579)^2))</f>
        <v>2.054689583811569E-2</v>
      </c>
      <c r="BD579">
        <f t="shared" ref="BD579:BD642" si="74">ABS($AF$70/BB579)</f>
        <v>2.3158253346379495E-2</v>
      </c>
    </row>
    <row r="580" spans="39:56" x14ac:dyDescent="0.35">
      <c r="AM580">
        <v>69.136855579612586</v>
      </c>
      <c r="AN580">
        <v>1.1218929832371656</v>
      </c>
      <c r="AO580">
        <f t="shared" si="69"/>
        <v>2.0498850356559489E-2</v>
      </c>
      <c r="AP580">
        <f t="shared" si="70"/>
        <v>2.0633116076147772E-2</v>
      </c>
      <c r="AT580">
        <v>5123.7944491647058</v>
      </c>
      <c r="AU580">
        <v>1.4392403009360826</v>
      </c>
      <c r="AV580">
        <f t="shared" si="71"/>
        <v>2.0559695923655065E-2</v>
      </c>
      <c r="AW580">
        <f t="shared" si="72"/>
        <v>2.184940267448757E-2</v>
      </c>
      <c r="BA580">
        <v>10.128132216873675</v>
      </c>
      <c r="BB580">
        <v>1.4312515499224359</v>
      </c>
      <c r="BC580">
        <f t="shared" si="73"/>
        <v>2.0549757897029543E-2</v>
      </c>
      <c r="BD580">
        <f t="shared" si="74"/>
        <v>2.3104801577734656E-2</v>
      </c>
    </row>
    <row r="581" spans="39:56" x14ac:dyDescent="0.35">
      <c r="AM581">
        <v>69.124825502080043</v>
      </c>
      <c r="AN581">
        <v>1.1218898515280811</v>
      </c>
      <c r="AO581">
        <f t="shared" si="69"/>
        <v>2.0498850739190288E-2</v>
      </c>
      <c r="AP581">
        <f t="shared" si="70"/>
        <v>2.0633173672637273E-2</v>
      </c>
      <c r="AT581">
        <v>5110.3989081211384</v>
      </c>
      <c r="AU581">
        <v>1.439238015577007</v>
      </c>
      <c r="AV581">
        <f t="shared" si="71"/>
        <v>2.0560020600227873E-2</v>
      </c>
      <c r="AW581">
        <f t="shared" si="72"/>
        <v>2.1849437369048274E-2</v>
      </c>
      <c r="BA581">
        <v>9.9583192216207035</v>
      </c>
      <c r="BB581">
        <v>1.4279412776248219</v>
      </c>
      <c r="BC581">
        <f t="shared" si="73"/>
        <v>2.0551544356558461E-2</v>
      </c>
      <c r="BD581">
        <f t="shared" si="74"/>
        <v>2.3158363433395737E-2</v>
      </c>
    </row>
    <row r="582" spans="39:56" x14ac:dyDescent="0.35">
      <c r="AM582">
        <v>69.112795424547471</v>
      </c>
      <c r="AN582">
        <v>1.1218867198189966</v>
      </c>
      <c r="AO582">
        <f t="shared" si="69"/>
        <v>2.0498851122020906E-2</v>
      </c>
      <c r="AP582">
        <f t="shared" si="70"/>
        <v>2.0633231269448334E-2</v>
      </c>
      <c r="AT582">
        <v>5103.7011375993543</v>
      </c>
      <c r="AU582">
        <v>1.4392357302179313</v>
      </c>
      <c r="AV582">
        <f t="shared" si="71"/>
        <v>2.056018389610529E-2</v>
      </c>
      <c r="AW582">
        <f t="shared" si="72"/>
        <v>2.184947206371916E-2</v>
      </c>
      <c r="BA582">
        <v>9.8976717233160691</v>
      </c>
      <c r="BB582">
        <v>1.4279378836340861</v>
      </c>
      <c r="BC582">
        <f t="shared" si="73"/>
        <v>2.0552204731032069E-2</v>
      </c>
      <c r="BD582">
        <f t="shared" si="74"/>
        <v>2.3158418477296352E-2</v>
      </c>
    </row>
    <row r="583" spans="39:56" x14ac:dyDescent="0.35">
      <c r="AM583">
        <v>69.100765347014914</v>
      </c>
      <c r="AN583">
        <v>1.1218835881099121</v>
      </c>
      <c r="AO583">
        <f t="shared" si="69"/>
        <v>2.0498851505051478E-2</v>
      </c>
      <c r="AP583">
        <f t="shared" si="70"/>
        <v>2.0633288866580956E-2</v>
      </c>
      <c r="AT583">
        <v>5097.0033670775701</v>
      </c>
      <c r="AU583">
        <v>1.439233444858856</v>
      </c>
      <c r="AV583">
        <f t="shared" si="71"/>
        <v>2.0560347834842913E-2</v>
      </c>
      <c r="AW583">
        <f t="shared" si="72"/>
        <v>2.1849506758500229E-2</v>
      </c>
      <c r="BA583">
        <v>9.8491537246723642</v>
      </c>
      <c r="BB583">
        <v>1.4279344896433503</v>
      </c>
      <c r="BC583">
        <f t="shared" si="73"/>
        <v>2.0552741821678877E-2</v>
      </c>
      <c r="BD583">
        <f t="shared" si="74"/>
        <v>2.3158473521458629E-2</v>
      </c>
    </row>
    <row r="584" spans="39:56" x14ac:dyDescent="0.35">
      <c r="AM584">
        <v>69.040614959352126</v>
      </c>
      <c r="AN584">
        <v>1.1218804564008278</v>
      </c>
      <c r="AO584">
        <f t="shared" si="69"/>
        <v>2.0498853423208577E-2</v>
      </c>
      <c r="AP584">
        <f t="shared" si="70"/>
        <v>2.0633346464035134E-2</v>
      </c>
      <c r="AT584">
        <v>5083.6078260340028</v>
      </c>
      <c r="AU584">
        <v>1.43608650541173</v>
      </c>
      <c r="AV584">
        <f t="shared" si="71"/>
        <v>2.0560677654429461E-2</v>
      </c>
      <c r="AW584">
        <f t="shared" si="72"/>
        <v>2.1897386238224785E-2</v>
      </c>
      <c r="BA584">
        <v>9.8370242250114384</v>
      </c>
      <c r="BB584">
        <v>1.4279310956526146</v>
      </c>
      <c r="BC584">
        <f t="shared" si="73"/>
        <v>2.0552877335384141E-2</v>
      </c>
      <c r="BD584">
        <f t="shared" si="74"/>
        <v>2.3158528565882568E-2</v>
      </c>
    </row>
    <row r="585" spans="39:56" x14ac:dyDescent="0.35">
      <c r="AM585">
        <v>69.028584881819569</v>
      </c>
      <c r="AN585">
        <v>1.1218773246917433</v>
      </c>
      <c r="AO585">
        <f t="shared" si="69"/>
        <v>2.0498853807441823E-2</v>
      </c>
      <c r="AP585">
        <f t="shared" si="70"/>
        <v>2.0633404061810884E-2</v>
      </c>
      <c r="AT585">
        <v>5083.6078260340028</v>
      </c>
      <c r="AU585">
        <v>1.4392288741407047</v>
      </c>
      <c r="AV585">
        <f t="shared" si="71"/>
        <v>2.0560677654429461E-2</v>
      </c>
      <c r="AW585">
        <f t="shared" si="72"/>
        <v>2.1849576148392922E-2</v>
      </c>
      <c r="BA585">
        <v>9.812765225689585</v>
      </c>
      <c r="BB585">
        <v>1.4279277016618788</v>
      </c>
      <c r="BC585">
        <f t="shared" si="73"/>
        <v>2.0553149869211036E-2</v>
      </c>
      <c r="BD585">
        <f t="shared" si="74"/>
        <v>2.3158583610568176E-2</v>
      </c>
    </row>
    <row r="586" spans="39:56" x14ac:dyDescent="0.35">
      <c r="AM586">
        <v>69.004524726754454</v>
      </c>
      <c r="AN586">
        <v>1.1218741929826588</v>
      </c>
      <c r="AO586">
        <f t="shared" si="69"/>
        <v>2.0498854576511245E-2</v>
      </c>
      <c r="AP586">
        <f t="shared" si="70"/>
        <v>2.06334616599082E-2</v>
      </c>
      <c r="AT586">
        <v>5076.9100555122186</v>
      </c>
      <c r="AU586">
        <v>1.4360819346935787</v>
      </c>
      <c r="AV586">
        <f t="shared" si="71"/>
        <v>2.0560843542099395E-2</v>
      </c>
      <c r="AW586">
        <f t="shared" si="72"/>
        <v>2.1897455932563474E-2</v>
      </c>
      <c r="BA586">
        <v>9.812765225689585</v>
      </c>
      <c r="BB586">
        <v>1.427924307671143</v>
      </c>
      <c r="BC586">
        <f t="shared" si="73"/>
        <v>2.0553149869211036E-2</v>
      </c>
      <c r="BD586">
        <f t="shared" si="74"/>
        <v>2.315863865551545E-2</v>
      </c>
    </row>
    <row r="587" spans="39:56" x14ac:dyDescent="0.35">
      <c r="AM587">
        <v>69.004524726754454</v>
      </c>
      <c r="AN587">
        <v>1.1218710612735743</v>
      </c>
      <c r="AO587">
        <f t="shared" si="69"/>
        <v>2.0498854576511245E-2</v>
      </c>
      <c r="AP587">
        <f t="shared" si="70"/>
        <v>2.0633519258327088E-2</v>
      </c>
      <c r="AT587">
        <v>5070.2122849904345</v>
      </c>
      <c r="AU587">
        <v>1.4360796493345029</v>
      </c>
      <c r="AV587">
        <f t="shared" si="71"/>
        <v>2.0561010086271897E-2</v>
      </c>
      <c r="AW587">
        <f t="shared" si="72"/>
        <v>2.1897490779899189E-2</v>
      </c>
      <c r="BA587">
        <v>9.812765225689585</v>
      </c>
      <c r="BB587">
        <v>1.4279209136804072</v>
      </c>
      <c r="BC587">
        <f t="shared" si="73"/>
        <v>2.0553149869211036E-2</v>
      </c>
      <c r="BD587">
        <f t="shared" si="74"/>
        <v>2.3158693700724393E-2</v>
      </c>
    </row>
    <row r="588" spans="39:56" x14ac:dyDescent="0.35">
      <c r="AM588">
        <v>68.980464571689339</v>
      </c>
      <c r="AN588">
        <v>1.12186792956449</v>
      </c>
      <c r="AO588">
        <f t="shared" si="69"/>
        <v>2.0498855346385531E-2</v>
      </c>
      <c r="AP588">
        <f t="shared" si="70"/>
        <v>2.0633576857067546E-2</v>
      </c>
      <c r="AT588">
        <v>5070.2122849904345</v>
      </c>
      <c r="AU588">
        <v>1.4360773639754274</v>
      </c>
      <c r="AV588">
        <f t="shared" si="71"/>
        <v>2.0561010086271897E-2</v>
      </c>
      <c r="AW588">
        <f t="shared" si="72"/>
        <v>2.1897525627345808E-2</v>
      </c>
      <c r="BA588">
        <v>9.812765225689585</v>
      </c>
      <c r="BB588">
        <v>1.4279175196896716</v>
      </c>
      <c r="BC588">
        <f t="shared" si="73"/>
        <v>2.0553149869211036E-2</v>
      </c>
      <c r="BD588">
        <f t="shared" si="74"/>
        <v>2.3158748746195008E-2</v>
      </c>
    </row>
    <row r="589" spans="39:56" x14ac:dyDescent="0.35">
      <c r="AM589">
        <v>68.980464571689339</v>
      </c>
      <c r="AN589">
        <v>1.1218647978554055</v>
      </c>
      <c r="AO589">
        <f t="shared" si="69"/>
        <v>2.0498855346385531E-2</v>
      </c>
      <c r="AP589">
        <f t="shared" si="70"/>
        <v>2.0633634456129583E-2</v>
      </c>
      <c r="AT589">
        <v>5063.5145144686503</v>
      </c>
      <c r="AU589">
        <v>1.4360750786163516</v>
      </c>
      <c r="AV589">
        <f t="shared" si="71"/>
        <v>2.0561177290413936E-2</v>
      </c>
      <c r="AW589">
        <f t="shared" si="72"/>
        <v>2.1897560474903346E-2</v>
      </c>
      <c r="BA589">
        <v>9.8006357260286592</v>
      </c>
      <c r="BB589">
        <v>1.4279141256989356</v>
      </c>
      <c r="BC589">
        <f t="shared" si="73"/>
        <v>2.0553286894297279E-2</v>
      </c>
      <c r="BD589">
        <f t="shared" si="74"/>
        <v>2.31588037919273E-2</v>
      </c>
    </row>
    <row r="590" spans="39:56" x14ac:dyDescent="0.35">
      <c r="AM590">
        <v>68.944374339091652</v>
      </c>
      <c r="AN590">
        <v>1.121861666146321</v>
      </c>
      <c r="AO590">
        <f t="shared" si="69"/>
        <v>2.0498856502708523E-2</v>
      </c>
      <c r="AP590">
        <f t="shared" si="70"/>
        <v>2.0633692055513197E-2</v>
      </c>
      <c r="AT590">
        <v>5063.5145144686503</v>
      </c>
      <c r="AU590">
        <v>1.4360727932572761</v>
      </c>
      <c r="AV590">
        <f t="shared" si="71"/>
        <v>2.0561177290413936E-2</v>
      </c>
      <c r="AW590">
        <f t="shared" si="72"/>
        <v>2.1897595322571791E-2</v>
      </c>
      <c r="BA590">
        <v>9.812765225689585</v>
      </c>
      <c r="BB590">
        <v>1.4279107317082</v>
      </c>
      <c r="BC590">
        <f t="shared" si="73"/>
        <v>2.0553149869211036E-2</v>
      </c>
      <c r="BD590">
        <f t="shared" si="74"/>
        <v>2.3158858837921265E-2</v>
      </c>
    </row>
    <row r="591" spans="39:56" x14ac:dyDescent="0.35">
      <c r="AM591">
        <v>68.90828410649398</v>
      </c>
      <c r="AN591">
        <v>1.1218585344372365</v>
      </c>
      <c r="AO591">
        <f t="shared" si="69"/>
        <v>2.0498857660848781E-2</v>
      </c>
      <c r="AP591">
        <f t="shared" si="70"/>
        <v>2.0633749655218397E-2</v>
      </c>
      <c r="AT591">
        <v>5056.8167439468671</v>
      </c>
      <c r="AU591">
        <v>1.4360705078982003</v>
      </c>
      <c r="AV591">
        <f t="shared" si="71"/>
        <v>2.0561345158015363E-2</v>
      </c>
      <c r="AW591">
        <f t="shared" si="72"/>
        <v>2.1897630170351155E-2</v>
      </c>
      <c r="BA591">
        <v>9.812765225689585</v>
      </c>
      <c r="BB591">
        <v>1.427907337717464</v>
      </c>
      <c r="BC591">
        <f t="shared" si="73"/>
        <v>2.0553149869211036E-2</v>
      </c>
      <c r="BD591">
        <f t="shared" si="74"/>
        <v>2.3158913884176912E-2</v>
      </c>
    </row>
    <row r="592" spans="39:56" x14ac:dyDescent="0.35">
      <c r="AM592">
        <v>68.872193873896308</v>
      </c>
      <c r="AN592">
        <v>1.121855402728152</v>
      </c>
      <c r="AO592">
        <f t="shared" si="69"/>
        <v>2.0498858820810102E-2</v>
      </c>
      <c r="AP592">
        <f t="shared" si="70"/>
        <v>2.0633807255245176E-2</v>
      </c>
      <c r="AT592">
        <v>5063.5145144686503</v>
      </c>
      <c r="AU592">
        <v>1.436068222539125</v>
      </c>
      <c r="AV592">
        <f t="shared" si="71"/>
        <v>2.0561177290413936E-2</v>
      </c>
      <c r="AW592">
        <f t="shared" si="72"/>
        <v>2.1897665018241422E-2</v>
      </c>
      <c r="BA592">
        <v>9.7521177273849524</v>
      </c>
      <c r="BB592">
        <v>1.4279039437267285</v>
      </c>
      <c r="BC592">
        <f t="shared" si="73"/>
        <v>2.0553840107767625E-2</v>
      </c>
      <c r="BD592">
        <f t="shared" si="74"/>
        <v>2.3158968930694229E-2</v>
      </c>
    </row>
    <row r="593" spans="39:56" x14ac:dyDescent="0.35">
      <c r="AM593">
        <v>68.884223951428865</v>
      </c>
      <c r="AN593">
        <v>1.1218522710190675</v>
      </c>
      <c r="AO593">
        <f t="shared" si="69"/>
        <v>2.0498858433953753E-2</v>
      </c>
      <c r="AP593">
        <f t="shared" si="70"/>
        <v>2.0633864855593546E-2</v>
      </c>
      <c r="AT593">
        <v>5056.8167439468671</v>
      </c>
      <c r="AU593">
        <v>1.4360659371800493</v>
      </c>
      <c r="AV593">
        <f t="shared" si="71"/>
        <v>2.0561345158015363E-2</v>
      </c>
      <c r="AW593">
        <f t="shared" si="72"/>
        <v>2.1897699866242612E-2</v>
      </c>
      <c r="BA593">
        <v>9.6672112297584665</v>
      </c>
      <c r="BB593">
        <v>1.4279005497359927</v>
      </c>
      <c r="BC593">
        <f t="shared" si="73"/>
        <v>2.0554828312395763E-2</v>
      </c>
      <c r="BD593">
        <f t="shared" si="74"/>
        <v>2.3159023977473235E-2</v>
      </c>
    </row>
    <row r="594" spans="39:56" x14ac:dyDescent="0.35">
      <c r="AM594">
        <v>68.872193873896308</v>
      </c>
      <c r="AN594">
        <v>1.1218491393099832</v>
      </c>
      <c r="AO594">
        <f t="shared" si="69"/>
        <v>2.0498858820810102E-2</v>
      </c>
      <c r="AP594">
        <f t="shared" si="70"/>
        <v>2.0633922456263502E-2</v>
      </c>
      <c r="AT594">
        <v>5043.4212029032988</v>
      </c>
      <c r="AU594">
        <v>1.4360636518209737</v>
      </c>
      <c r="AV594">
        <f t="shared" si="71"/>
        <v>2.0561682897671484E-2</v>
      </c>
      <c r="AW594">
        <f t="shared" si="72"/>
        <v>2.1897734714354713E-2</v>
      </c>
      <c r="BA594">
        <v>9.5580457328101271</v>
      </c>
      <c r="BB594">
        <v>1.4278971557452569</v>
      </c>
      <c r="BC594">
        <f t="shared" si="73"/>
        <v>2.0556137689304903E-2</v>
      </c>
      <c r="BD594">
        <f t="shared" si="74"/>
        <v>2.3159079024513921E-2</v>
      </c>
    </row>
    <row r="595" spans="39:56" x14ac:dyDescent="0.35">
      <c r="AM595">
        <v>68.836103641298635</v>
      </c>
      <c r="AN595">
        <v>1.1218460076008987</v>
      </c>
      <c r="AO595">
        <f t="shared" si="69"/>
        <v>2.0498859982596315E-2</v>
      </c>
      <c r="AP595">
        <f t="shared" si="70"/>
        <v>2.0633980057255051E-2</v>
      </c>
      <c r="AT595">
        <v>5043.4212029032988</v>
      </c>
      <c r="AU595">
        <v>1.436061366461898</v>
      </c>
      <c r="AV595">
        <f t="shared" si="71"/>
        <v>2.0561682897671484E-2</v>
      </c>
      <c r="AW595">
        <f t="shared" si="72"/>
        <v>2.1897769562577732E-2</v>
      </c>
      <c r="BA595">
        <v>9.3761032378962295</v>
      </c>
      <c r="BB595">
        <v>1.4278937617545211</v>
      </c>
      <c r="BC595">
        <f t="shared" si="73"/>
        <v>2.0558422271323182E-2</v>
      </c>
      <c r="BD595">
        <f t="shared" si="74"/>
        <v>2.3159134071816294E-2</v>
      </c>
    </row>
    <row r="596" spans="39:56" x14ac:dyDescent="0.35">
      <c r="AM596">
        <v>68.787983331168405</v>
      </c>
      <c r="AN596">
        <v>1.1218428758918142</v>
      </c>
      <c r="AO596">
        <f t="shared" si="69"/>
        <v>2.0498861534489932E-2</v>
      </c>
      <c r="AP596">
        <f t="shared" si="70"/>
        <v>2.0634037658568197E-2</v>
      </c>
      <c r="AT596">
        <v>5036.7234323815146</v>
      </c>
      <c r="AU596">
        <v>1.4360590811028224</v>
      </c>
      <c r="AV596">
        <f t="shared" si="71"/>
        <v>2.0561852776822067E-2</v>
      </c>
      <c r="AW596">
        <f t="shared" si="72"/>
        <v>2.1897804410911666E-2</v>
      </c>
      <c r="BA596">
        <v>9.2790672406088159</v>
      </c>
      <c r="BB596">
        <v>1.4278903677637853</v>
      </c>
      <c r="BC596">
        <f t="shared" si="73"/>
        <v>2.0559695923655065E-2</v>
      </c>
      <c r="BD596">
        <f t="shared" si="74"/>
        <v>2.3159189119380353E-2</v>
      </c>
    </row>
    <row r="597" spans="39:56" x14ac:dyDescent="0.35">
      <c r="AM597">
        <v>68.775953253635834</v>
      </c>
      <c r="AN597">
        <v>1.1218397441827297</v>
      </c>
      <c r="AO597">
        <f t="shared" si="69"/>
        <v>2.0498861922972383E-2</v>
      </c>
      <c r="AP597">
        <f t="shared" si="70"/>
        <v>2.0634095260202941E-2</v>
      </c>
      <c r="AT597">
        <v>5036.7234323815146</v>
      </c>
      <c r="AU597">
        <v>1.4360567957437469</v>
      </c>
      <c r="AV597">
        <f t="shared" si="71"/>
        <v>2.0561852776822067E-2</v>
      </c>
      <c r="AW597">
        <f t="shared" si="72"/>
        <v>2.1897839259356514E-2</v>
      </c>
      <c r="BA597">
        <v>9.2184197423041834</v>
      </c>
      <c r="BB597">
        <v>1.4278869737730497</v>
      </c>
      <c r="BC597">
        <f t="shared" si="73"/>
        <v>2.0560512419817864E-2</v>
      </c>
      <c r="BD597">
        <f t="shared" si="74"/>
        <v>2.3159244167206095E-2</v>
      </c>
    </row>
    <row r="598" spans="39:56" x14ac:dyDescent="0.35">
      <c r="AM598">
        <v>68.775953253635834</v>
      </c>
      <c r="AN598">
        <v>1.1218366124736452</v>
      </c>
      <c r="AO598">
        <f t="shared" si="69"/>
        <v>2.0498861922972383E-2</v>
      </c>
      <c r="AP598">
        <f t="shared" si="70"/>
        <v>2.0634152862159284E-2</v>
      </c>
      <c r="AT598">
        <v>5030.0256618597314</v>
      </c>
      <c r="AU598">
        <v>1.4360545103846711</v>
      </c>
      <c r="AV598">
        <f t="shared" si="71"/>
        <v>2.0562023333624217E-2</v>
      </c>
      <c r="AW598">
        <f t="shared" si="72"/>
        <v>2.1897874107912281E-2</v>
      </c>
      <c r="BA598">
        <v>9.2062902426432576</v>
      </c>
      <c r="BB598">
        <v>1.4278835797823137</v>
      </c>
      <c r="BC598">
        <f t="shared" si="73"/>
        <v>2.0560677654429461E-2</v>
      </c>
      <c r="BD598">
        <f t="shared" si="74"/>
        <v>2.3159299215293538E-2</v>
      </c>
    </row>
    <row r="599" spans="39:56" x14ac:dyDescent="0.35">
      <c r="AM599">
        <v>68.775953253635834</v>
      </c>
      <c r="AN599">
        <v>1.1218334807645607</v>
      </c>
      <c r="AO599">
        <f t="shared" si="69"/>
        <v>2.0498861922972383E-2</v>
      </c>
      <c r="AP599">
        <f t="shared" si="70"/>
        <v>2.0634210464437232E-2</v>
      </c>
      <c r="AT599">
        <v>5030.0256618597314</v>
      </c>
      <c r="AU599">
        <v>1.4360522250255956</v>
      </c>
      <c r="AV599">
        <f t="shared" si="71"/>
        <v>2.0562023333624217E-2</v>
      </c>
      <c r="AW599">
        <f t="shared" si="72"/>
        <v>2.1897908956578963E-2</v>
      </c>
      <c r="BA599">
        <v>9.1820312433214042</v>
      </c>
      <c r="BB599">
        <v>1.4278801857915782</v>
      </c>
      <c r="BC599">
        <f t="shared" si="73"/>
        <v>2.0561010086271897E-2</v>
      </c>
      <c r="BD599">
        <f t="shared" si="74"/>
        <v>2.3159354263642667E-2</v>
      </c>
    </row>
    <row r="600" spans="39:56" x14ac:dyDescent="0.35">
      <c r="AM600">
        <v>68.775953253635834</v>
      </c>
      <c r="AN600">
        <v>1.1218303490554764</v>
      </c>
      <c r="AO600">
        <f t="shared" si="69"/>
        <v>2.0498861922972383E-2</v>
      </c>
      <c r="AP600">
        <f t="shared" si="70"/>
        <v>2.0634268067036783E-2</v>
      </c>
      <c r="AT600">
        <v>5023.3278913379472</v>
      </c>
      <c r="AU600">
        <v>1.4329052855784696</v>
      </c>
      <c r="AV600">
        <f t="shared" si="71"/>
        <v>2.0562194571685066E-2</v>
      </c>
      <c r="AW600">
        <f t="shared" si="72"/>
        <v>2.1946001035098452E-2</v>
      </c>
      <c r="BA600">
        <v>9.109254245355844</v>
      </c>
      <c r="BB600">
        <v>1.4278767918008424</v>
      </c>
      <c r="BC600">
        <f t="shared" si="73"/>
        <v>2.0562023333624214E-2</v>
      </c>
      <c r="BD600">
        <f t="shared" si="74"/>
        <v>2.3159409312253489E-2</v>
      </c>
    </row>
    <row r="601" spans="39:56" x14ac:dyDescent="0.35">
      <c r="AM601">
        <v>68.751893098570719</v>
      </c>
      <c r="AN601">
        <v>1.1218272173463919</v>
      </c>
      <c r="AO601">
        <f t="shared" si="69"/>
        <v>2.0498862700549125E-2</v>
      </c>
      <c r="AP601">
        <f t="shared" si="70"/>
        <v>2.0634325669957942E-2</v>
      </c>
      <c r="AT601">
        <v>5023.3278913379472</v>
      </c>
      <c r="AU601">
        <v>1.4360476543074445</v>
      </c>
      <c r="AV601">
        <f t="shared" si="71"/>
        <v>2.0562194571685066E-2</v>
      </c>
      <c r="AW601">
        <f t="shared" si="72"/>
        <v>2.189797865424508E-2</v>
      </c>
      <c r="BA601">
        <v>9.0364772473902857</v>
      </c>
      <c r="BB601">
        <v>1.4278733978101066</v>
      </c>
      <c r="BC601">
        <f t="shared" si="73"/>
        <v>2.0563061108812338E-2</v>
      </c>
      <c r="BD601">
        <f t="shared" si="74"/>
        <v>2.3159464361126012E-2</v>
      </c>
    </row>
    <row r="602" spans="39:56" x14ac:dyDescent="0.35">
      <c r="AM602">
        <v>68.727832943505604</v>
      </c>
      <c r="AN602">
        <v>1.1218240856373074</v>
      </c>
      <c r="AO602">
        <f t="shared" si="69"/>
        <v>2.0498863478942628E-2</v>
      </c>
      <c r="AP602">
        <f t="shared" si="70"/>
        <v>2.0634383273200715E-2</v>
      </c>
      <c r="AT602">
        <v>5023.3278913379472</v>
      </c>
      <c r="AU602">
        <v>1.4360453689483688</v>
      </c>
      <c r="AV602">
        <f t="shared" si="71"/>
        <v>2.0562194571685066E-2</v>
      </c>
      <c r="AW602">
        <f t="shared" si="72"/>
        <v>2.189801350324452E-2</v>
      </c>
      <c r="BA602">
        <v>9.0000887484075047</v>
      </c>
      <c r="BB602">
        <v>1.4278700038193708</v>
      </c>
      <c r="BC602">
        <f t="shared" si="73"/>
        <v>2.056358944235941E-2</v>
      </c>
      <c r="BD602">
        <f t="shared" si="74"/>
        <v>2.3159519410260229E-2</v>
      </c>
    </row>
    <row r="603" spans="39:56" x14ac:dyDescent="0.35">
      <c r="AM603">
        <v>68.727832943505604</v>
      </c>
      <c r="AN603">
        <v>1.1218209539282229</v>
      </c>
      <c r="AO603">
        <f t="shared" si="69"/>
        <v>2.0498863478942628E-2</v>
      </c>
      <c r="AP603">
        <f t="shared" si="70"/>
        <v>2.0634440876765102E-2</v>
      </c>
      <c r="AT603">
        <v>5016.6301208161631</v>
      </c>
      <c r="AU603">
        <v>1.4360430835892932</v>
      </c>
      <c r="AV603">
        <f t="shared" si="71"/>
        <v>2.0562366494635796E-2</v>
      </c>
      <c r="AW603">
        <f t="shared" si="72"/>
        <v>2.1898048352354874E-2</v>
      </c>
      <c r="BA603">
        <v>8.8666642521373138</v>
      </c>
      <c r="BB603">
        <v>1.427866609828635</v>
      </c>
      <c r="BC603">
        <f t="shared" si="73"/>
        <v>2.056558251240858E-2</v>
      </c>
      <c r="BD603">
        <f t="shared" si="74"/>
        <v>2.3159574459656149E-2</v>
      </c>
    </row>
    <row r="604" spans="39:56" x14ac:dyDescent="0.35">
      <c r="AM604">
        <v>68.727832943505604</v>
      </c>
      <c r="AN604">
        <v>1.1218178222191386</v>
      </c>
      <c r="AO604">
        <f t="shared" si="69"/>
        <v>2.0498863478942628E-2</v>
      </c>
      <c r="AP604">
        <f t="shared" si="70"/>
        <v>2.06344984806511E-2</v>
      </c>
      <c r="AT604">
        <v>5016.6301208161631</v>
      </c>
      <c r="AU604">
        <v>1.4360407982302175</v>
      </c>
      <c r="AV604">
        <f t="shared" si="71"/>
        <v>2.0562366494635796E-2</v>
      </c>
      <c r="AW604">
        <f t="shared" si="72"/>
        <v>2.1898083201576154E-2</v>
      </c>
      <c r="BA604">
        <v>8.5876857599360026</v>
      </c>
      <c r="BB604">
        <v>1.4278632158378992</v>
      </c>
      <c r="BC604">
        <f t="shared" si="73"/>
        <v>2.0570053349106915E-2</v>
      </c>
      <c r="BD604">
        <f t="shared" si="74"/>
        <v>2.3159629509313769E-2</v>
      </c>
    </row>
    <row r="605" spans="39:56" x14ac:dyDescent="0.35">
      <c r="AM605">
        <v>68.727832943505604</v>
      </c>
      <c r="AN605">
        <v>1.1218146905100541</v>
      </c>
      <c r="AO605">
        <f t="shared" si="69"/>
        <v>2.0498863478942628E-2</v>
      </c>
      <c r="AP605">
        <f t="shared" si="70"/>
        <v>2.0634556084858723E-2</v>
      </c>
      <c r="AT605">
        <v>5009.9323502943789</v>
      </c>
      <c r="AU605">
        <v>1.4360385128711419</v>
      </c>
      <c r="AV605">
        <f t="shared" si="71"/>
        <v>2.0562539106131775E-2</v>
      </c>
      <c r="AW605">
        <f t="shared" si="72"/>
        <v>2.1898118050908352E-2</v>
      </c>
      <c r="BA605">
        <v>8.2601892690909864</v>
      </c>
      <c r="BB605">
        <v>1.4278598218471636</v>
      </c>
      <c r="BC605">
        <f t="shared" si="73"/>
        <v>2.0575889115753952E-2</v>
      </c>
      <c r="BD605">
        <f t="shared" si="74"/>
        <v>2.315968455923309E-2</v>
      </c>
    </row>
    <row r="606" spans="39:56" x14ac:dyDescent="0.35">
      <c r="AM606">
        <v>68.715802865973046</v>
      </c>
      <c r="AN606">
        <v>1.1218115588009696</v>
      </c>
      <c r="AO606">
        <f t="shared" si="69"/>
        <v>2.0498863868446016E-2</v>
      </c>
      <c r="AP606">
        <f t="shared" si="70"/>
        <v>2.063461368938797E-2</v>
      </c>
      <c r="AT606">
        <v>5009.9323502943789</v>
      </c>
      <c r="AU606">
        <v>1.432891573424016</v>
      </c>
      <c r="AV606">
        <f t="shared" si="71"/>
        <v>2.0562539106131775E-2</v>
      </c>
      <c r="AW606">
        <f t="shared" si="72"/>
        <v>2.194621104886461E-2</v>
      </c>
      <c r="BA606">
        <v>8.0903762738380145</v>
      </c>
      <c r="BB606">
        <v>1.4278564278564276</v>
      </c>
      <c r="BC606">
        <f t="shared" si="73"/>
        <v>2.0579197136171085E-2</v>
      </c>
      <c r="BD606">
        <f t="shared" si="74"/>
        <v>2.3159739609414122E-2</v>
      </c>
    </row>
    <row r="607" spans="39:56" x14ac:dyDescent="0.35">
      <c r="AM607">
        <v>68.727832943505604</v>
      </c>
      <c r="AN607">
        <v>1.1218084270918851</v>
      </c>
      <c r="AO607">
        <f t="shared" si="69"/>
        <v>2.0498863478942628E-2</v>
      </c>
      <c r="AP607">
        <f t="shared" si="70"/>
        <v>2.0634671294238838E-2</v>
      </c>
      <c r="AT607">
        <v>5003.2345797725948</v>
      </c>
      <c r="AU607">
        <v>1.4360339421529906</v>
      </c>
      <c r="AV607">
        <f t="shared" si="71"/>
        <v>2.0562712409852801E-2</v>
      </c>
      <c r="AW607">
        <f t="shared" si="72"/>
        <v>2.1898187749905509E-2</v>
      </c>
      <c r="BA607">
        <v>7.9933402765506019</v>
      </c>
      <c r="BB607">
        <v>1.4278530338656921</v>
      </c>
      <c r="BC607">
        <f t="shared" si="73"/>
        <v>2.0581182551191211E-2</v>
      </c>
      <c r="BD607">
        <f t="shared" si="74"/>
        <v>2.3159794659856858E-2</v>
      </c>
    </row>
    <row r="608" spans="39:56" x14ac:dyDescent="0.35">
      <c r="AM608">
        <v>68.703772788440489</v>
      </c>
      <c r="AN608">
        <v>1.1218052953828006</v>
      </c>
      <c r="AO608">
        <f t="shared" si="69"/>
        <v>2.0498864258154025E-2</v>
      </c>
      <c r="AP608">
        <f t="shared" si="70"/>
        <v>2.0634728899411335E-2</v>
      </c>
      <c r="AT608">
        <v>5003.2345797725948</v>
      </c>
      <c r="AU608">
        <v>1.4360316567939149</v>
      </c>
      <c r="AV608">
        <f t="shared" si="71"/>
        <v>2.0562712409852801E-2</v>
      </c>
      <c r="AW608">
        <f t="shared" si="72"/>
        <v>2.1898222599570475E-2</v>
      </c>
      <c r="BA608">
        <v>7.9569517775678218</v>
      </c>
      <c r="BB608">
        <v>1.4278496398749563</v>
      </c>
      <c r="BC608">
        <f t="shared" si="73"/>
        <v>2.0581945823993555E-2</v>
      </c>
      <c r="BD608">
        <f t="shared" si="74"/>
        <v>2.3159849710561304E-2</v>
      </c>
    </row>
    <row r="609" spans="39:56" x14ac:dyDescent="0.35">
      <c r="AM609">
        <v>68.667682555842816</v>
      </c>
      <c r="AN609">
        <v>1.1218021636737161</v>
      </c>
      <c r="AO609">
        <f t="shared" si="69"/>
        <v>2.0498865428507186E-2</v>
      </c>
      <c r="AP609">
        <f t="shared" si="70"/>
        <v>2.063478650490546E-2</v>
      </c>
      <c r="AT609">
        <v>4996.5368092508115</v>
      </c>
      <c r="AU609">
        <v>1.4328847173467889</v>
      </c>
      <c r="AV609">
        <f t="shared" si="71"/>
        <v>2.0562886409503264E-2</v>
      </c>
      <c r="AW609">
        <f t="shared" si="72"/>
        <v>2.194631605725501E-2</v>
      </c>
      <c r="BA609">
        <v>7.9326927782459684</v>
      </c>
      <c r="BB609">
        <v>1.4278462458842205</v>
      </c>
      <c r="BC609">
        <f t="shared" si="73"/>
        <v>2.0582460502368307E-2</v>
      </c>
      <c r="BD609">
        <f t="shared" si="74"/>
        <v>2.3159904761527461E-2</v>
      </c>
    </row>
    <row r="610" spans="39:56" x14ac:dyDescent="0.35">
      <c r="AM610">
        <v>68.619562245712586</v>
      </c>
      <c r="AN610">
        <v>1.1217990319646318</v>
      </c>
      <c r="AO610">
        <f t="shared" si="69"/>
        <v>2.0498866991851421E-2</v>
      </c>
      <c r="AP610">
        <f t="shared" si="70"/>
        <v>2.0634844110721216E-2</v>
      </c>
      <c r="AT610">
        <v>5003.2345797725948</v>
      </c>
      <c r="AU610">
        <v>1.4360270860757638</v>
      </c>
      <c r="AV610">
        <f t="shared" si="71"/>
        <v>2.0562712409852801E-2</v>
      </c>
      <c r="AW610">
        <f t="shared" si="72"/>
        <v>2.1898292299233162E-2</v>
      </c>
      <c r="BA610">
        <v>7.9326927782459684</v>
      </c>
      <c r="BB610">
        <v>1.4278428518934847</v>
      </c>
      <c r="BC610">
        <f t="shared" si="73"/>
        <v>2.0582460502368307E-2</v>
      </c>
      <c r="BD610">
        <f t="shared" si="74"/>
        <v>2.3159959812755329E-2</v>
      </c>
    </row>
    <row r="611" spans="39:56" x14ac:dyDescent="0.35">
      <c r="AM611">
        <v>68.607532168180029</v>
      </c>
      <c r="AN611">
        <v>1.1217959002555473</v>
      </c>
      <c r="AO611">
        <f t="shared" si="69"/>
        <v>2.0498867383201537E-2</v>
      </c>
      <c r="AP611">
        <f t="shared" si="70"/>
        <v>2.0634901716858611E-2</v>
      </c>
      <c r="AT611">
        <v>4996.5368092508115</v>
      </c>
      <c r="AU611">
        <v>1.4328801466286378</v>
      </c>
      <c r="AV611">
        <f t="shared" si="71"/>
        <v>2.0562886409503264E-2</v>
      </c>
      <c r="AW611">
        <f t="shared" si="72"/>
        <v>2.1946386063406875E-2</v>
      </c>
      <c r="BA611">
        <v>7.9205632785850417</v>
      </c>
      <c r="BB611">
        <v>1.4278394579027489</v>
      </c>
      <c r="BC611">
        <f t="shared" si="73"/>
        <v>2.0582719611888296E-2</v>
      </c>
      <c r="BD611">
        <f t="shared" si="74"/>
        <v>2.3160014864244915E-2</v>
      </c>
    </row>
    <row r="612" spans="39:56" x14ac:dyDescent="0.35">
      <c r="AM612">
        <v>68.571441935582357</v>
      </c>
      <c r="AN612">
        <v>1.1217927685464628</v>
      </c>
      <c r="AO612">
        <f t="shared" si="69"/>
        <v>2.049886855848794E-2</v>
      </c>
      <c r="AP612">
        <f t="shared" si="70"/>
        <v>2.0634959323317641E-2</v>
      </c>
      <c r="AT612">
        <v>4989.8390387290274</v>
      </c>
      <c r="AU612">
        <v>1.4328778612695623</v>
      </c>
      <c r="AV612">
        <f t="shared" si="71"/>
        <v>2.0563061108812338E-2</v>
      </c>
      <c r="AW612">
        <f t="shared" si="72"/>
        <v>2.1946421066650294E-2</v>
      </c>
      <c r="BA612">
        <v>7.9205632785850417</v>
      </c>
      <c r="BB612">
        <v>1.4278360639120133</v>
      </c>
      <c r="BC612">
        <f t="shared" si="73"/>
        <v>2.0582719611888296E-2</v>
      </c>
      <c r="BD612">
        <f t="shared" si="74"/>
        <v>2.3160069915996215E-2</v>
      </c>
    </row>
    <row r="613" spans="39:56" x14ac:dyDescent="0.35">
      <c r="AM613">
        <v>68.5834720131149</v>
      </c>
      <c r="AN613">
        <v>1.1217896368373783</v>
      </c>
      <c r="AO613">
        <f t="shared" si="69"/>
        <v>2.0498868166519656E-2</v>
      </c>
      <c r="AP613">
        <f t="shared" si="70"/>
        <v>2.0635016930098317E-2</v>
      </c>
      <c r="AT613">
        <v>4983.1412682072432</v>
      </c>
      <c r="AU613">
        <v>1.4328755759104865</v>
      </c>
      <c r="AV613">
        <f t="shared" si="71"/>
        <v>2.0563236511534234E-2</v>
      </c>
      <c r="AW613">
        <f t="shared" si="72"/>
        <v>2.1946456070005369E-2</v>
      </c>
      <c r="BA613">
        <v>7.9084337789241159</v>
      </c>
      <c r="BB613">
        <v>1.4278326699212773</v>
      </c>
      <c r="BC613">
        <f t="shared" si="73"/>
        <v>2.0582979911259673E-2</v>
      </c>
      <c r="BD613">
        <f t="shared" si="74"/>
        <v>2.3160124968009236E-2</v>
      </c>
    </row>
    <row r="614" spans="39:56" x14ac:dyDescent="0.35">
      <c r="AM614">
        <v>68.571441935582357</v>
      </c>
      <c r="AN614">
        <v>1.1217865051282938</v>
      </c>
      <c r="AO614">
        <f t="shared" si="69"/>
        <v>2.049886855848794E-2</v>
      </c>
      <c r="AP614">
        <f t="shared" si="70"/>
        <v>2.0635074537200634E-2</v>
      </c>
      <c r="AT614">
        <v>4983.1412682072432</v>
      </c>
      <c r="AU614">
        <v>1.432873290551411</v>
      </c>
      <c r="AV614">
        <f t="shared" si="71"/>
        <v>2.0563236511534234E-2</v>
      </c>
      <c r="AW614">
        <f t="shared" si="72"/>
        <v>2.1946491073472102E-2</v>
      </c>
      <c r="BA614">
        <v>7.9205632785850417</v>
      </c>
      <c r="BB614">
        <v>1.4278292759305418</v>
      </c>
      <c r="BC614">
        <f t="shared" si="73"/>
        <v>2.0582719611888296E-2</v>
      </c>
      <c r="BD614">
        <f t="shared" si="74"/>
        <v>2.3160180020283975E-2</v>
      </c>
    </row>
    <row r="615" spans="39:56" x14ac:dyDescent="0.35">
      <c r="AM615">
        <v>68.571441935582357</v>
      </c>
      <c r="AN615">
        <v>1.1217833734192093</v>
      </c>
      <c r="AO615">
        <f t="shared" si="69"/>
        <v>2.049886855848794E-2</v>
      </c>
      <c r="AP615">
        <f t="shared" si="70"/>
        <v>2.0635132144624597E-2</v>
      </c>
      <c r="AT615">
        <v>4976.4434976854591</v>
      </c>
      <c r="AU615">
        <v>1.4328710051923355</v>
      </c>
      <c r="AV615">
        <f t="shared" si="71"/>
        <v>2.0563412621448323E-2</v>
      </c>
      <c r="AW615">
        <f t="shared" si="72"/>
        <v>2.1946526077050488E-2</v>
      </c>
      <c r="BA615">
        <v>7.9084337789241159</v>
      </c>
      <c r="BB615">
        <v>1.4278258819398058</v>
      </c>
      <c r="BC615">
        <f t="shared" si="73"/>
        <v>2.0582979911259673E-2</v>
      </c>
      <c r="BD615">
        <f t="shared" si="74"/>
        <v>2.3160235072820442E-2</v>
      </c>
    </row>
    <row r="616" spans="39:56" x14ac:dyDescent="0.35">
      <c r="AM616">
        <v>68.53535170298467</v>
      </c>
      <c r="AN616">
        <v>1.121780241710125</v>
      </c>
      <c r="AO616">
        <f t="shared" si="69"/>
        <v>2.0498869735631458E-2</v>
      </c>
      <c r="AP616">
        <f t="shared" si="70"/>
        <v>2.0635189752370206E-2</v>
      </c>
      <c r="AT616">
        <v>4969.7457271636758</v>
      </c>
      <c r="AU616">
        <v>1.4328687198332597</v>
      </c>
      <c r="AV616">
        <f t="shared" si="71"/>
        <v>2.056358944235941E-2</v>
      </c>
      <c r="AW616">
        <f t="shared" si="72"/>
        <v>2.1946561080740539E-2</v>
      </c>
      <c r="BA616">
        <v>7.9084337789241159</v>
      </c>
      <c r="BB616">
        <v>1.4278224879490702</v>
      </c>
      <c r="BC616">
        <f t="shared" si="73"/>
        <v>2.0582979911259673E-2</v>
      </c>
      <c r="BD616">
        <f t="shared" si="74"/>
        <v>2.3160290125618623E-2</v>
      </c>
    </row>
    <row r="617" spans="39:56" x14ac:dyDescent="0.35">
      <c r="AM617">
        <v>68.523321625452112</v>
      </c>
      <c r="AN617">
        <v>1.1217771100010405</v>
      </c>
      <c r="AO617">
        <f t="shared" si="69"/>
        <v>2.0498870128425998E-2</v>
      </c>
      <c r="AP617">
        <f t="shared" si="70"/>
        <v>2.0635247360437467E-2</v>
      </c>
      <c r="AT617">
        <v>4969.7457271636758</v>
      </c>
      <c r="AU617">
        <v>1.4328664344741842</v>
      </c>
      <c r="AV617">
        <f t="shared" si="71"/>
        <v>2.056358944235941E-2</v>
      </c>
      <c r="AW617">
        <f t="shared" si="72"/>
        <v>2.1946596084542247E-2</v>
      </c>
      <c r="BA617">
        <v>7.8841747796022625</v>
      </c>
      <c r="BB617">
        <v>1.4278190939583342</v>
      </c>
      <c r="BC617">
        <f t="shared" si="73"/>
        <v>2.0583504108777902E-2</v>
      </c>
      <c r="BD617">
        <f t="shared" si="74"/>
        <v>2.316034517867854E-2</v>
      </c>
    </row>
    <row r="618" spans="39:56" x14ac:dyDescent="0.35">
      <c r="AM618">
        <v>68.499261470386998</v>
      </c>
      <c r="AN618">
        <v>1.121773978291956</v>
      </c>
      <c r="AO618">
        <f t="shared" si="69"/>
        <v>2.0498870914636005E-2</v>
      </c>
      <c r="AP618">
        <f t="shared" si="70"/>
        <v>2.0635304968826387E-2</v>
      </c>
      <c r="AT618">
        <v>4963.0479566418917</v>
      </c>
      <c r="AU618">
        <v>1.4328641491151084</v>
      </c>
      <c r="AV618">
        <f t="shared" si="71"/>
        <v>2.0563766978097888E-2</v>
      </c>
      <c r="AW618">
        <f t="shared" si="72"/>
        <v>2.1946631088455612E-2</v>
      </c>
      <c r="BA618">
        <v>7.7750092826539232</v>
      </c>
      <c r="BB618">
        <v>1.4278156999675986</v>
      </c>
      <c r="BC618">
        <f t="shared" si="73"/>
        <v>2.0585923860502276E-2</v>
      </c>
      <c r="BD618">
        <f t="shared" si="74"/>
        <v>2.3160400232000177E-2</v>
      </c>
    </row>
    <row r="619" spans="39:56" x14ac:dyDescent="0.35">
      <c r="AM619">
        <v>68.475201315321883</v>
      </c>
      <c r="AN619">
        <v>1.1217708465828715</v>
      </c>
      <c r="AO619">
        <f t="shared" si="69"/>
        <v>2.0498871701674876E-2</v>
      </c>
      <c r="AP619">
        <f t="shared" si="70"/>
        <v>2.0635362577536964E-2</v>
      </c>
      <c r="AT619">
        <v>4963.0479566418917</v>
      </c>
      <c r="AU619">
        <v>1.4328618637560331</v>
      </c>
      <c r="AV619">
        <f t="shared" si="71"/>
        <v>2.0563766978097888E-2</v>
      </c>
      <c r="AW619">
        <f t="shared" si="72"/>
        <v>2.1946666092480634E-2</v>
      </c>
      <c r="BA619">
        <v>7.6294552867228047</v>
      </c>
      <c r="BB619">
        <v>1.4278123059768628</v>
      </c>
      <c r="BC619">
        <f t="shared" si="73"/>
        <v>2.0589312701366991E-2</v>
      </c>
      <c r="BD619">
        <f t="shared" si="74"/>
        <v>2.316045528558355E-2</v>
      </c>
    </row>
    <row r="620" spans="39:56" x14ac:dyDescent="0.35">
      <c r="AM620">
        <v>68.463171237789325</v>
      </c>
      <c r="AN620">
        <v>1.1194529000589724</v>
      </c>
      <c r="AO620">
        <f t="shared" si="69"/>
        <v>2.0498872095505504E-2</v>
      </c>
      <c r="AP620">
        <f t="shared" si="70"/>
        <v>2.0678090294758009E-2</v>
      </c>
      <c r="AT620">
        <v>4963.0479566418917</v>
      </c>
      <c r="AU620">
        <v>1.4328595783969573</v>
      </c>
      <c r="AV620">
        <f t="shared" si="71"/>
        <v>2.0563766978097888E-2</v>
      </c>
      <c r="AW620">
        <f t="shared" si="72"/>
        <v>2.1946701096617321E-2</v>
      </c>
      <c r="BA620">
        <v>7.5566782887572455</v>
      </c>
      <c r="BB620">
        <v>1.427808911986127</v>
      </c>
      <c r="BC620">
        <f t="shared" si="73"/>
        <v>2.0591080803565386E-2</v>
      </c>
      <c r="BD620">
        <f t="shared" si="74"/>
        <v>2.3160510339428651E-2</v>
      </c>
    </row>
    <row r="621" spans="39:56" x14ac:dyDescent="0.35">
      <c r="AM621">
        <v>68.427081005191653</v>
      </c>
      <c r="AN621">
        <v>1.1217645831647027</v>
      </c>
      <c r="AO621">
        <f t="shared" si="69"/>
        <v>2.0498873278243894E-2</v>
      </c>
      <c r="AP621">
        <f t="shared" si="70"/>
        <v>2.0635477795923091E-2</v>
      </c>
      <c r="AT621">
        <v>4956.3501861201075</v>
      </c>
      <c r="AU621">
        <v>1.4328572930378818</v>
      </c>
      <c r="AV621">
        <f t="shared" si="71"/>
        <v>2.056394523251999E-2</v>
      </c>
      <c r="AW621">
        <f t="shared" si="72"/>
        <v>2.1946736100865668E-2</v>
      </c>
      <c r="BA621">
        <v>7.3383472948605668</v>
      </c>
      <c r="BB621">
        <v>1.4278055179953912</v>
      </c>
      <c r="BC621">
        <f t="shared" si="73"/>
        <v>2.0596703378629601E-2</v>
      </c>
      <c r="BD621">
        <f t="shared" si="74"/>
        <v>2.3160565393535486E-2</v>
      </c>
    </row>
    <row r="622" spans="39:56" x14ac:dyDescent="0.35">
      <c r="AM622">
        <v>68.427081005191653</v>
      </c>
      <c r="AN622">
        <v>1.1217614514556182</v>
      </c>
      <c r="AO622">
        <f t="shared" si="69"/>
        <v>2.0498873278243894E-2</v>
      </c>
      <c r="AP622">
        <f t="shared" si="70"/>
        <v>2.0635535405598652E-2</v>
      </c>
      <c r="AT622">
        <v>4942.9546450765401</v>
      </c>
      <c r="AU622">
        <v>1.432855007678806</v>
      </c>
      <c r="AV622">
        <f t="shared" si="71"/>
        <v>2.0564303912970226E-2</v>
      </c>
      <c r="AW622">
        <f t="shared" si="72"/>
        <v>2.1946771105225679E-2</v>
      </c>
      <c r="BA622">
        <v>7.1321458006248148</v>
      </c>
      <c r="BB622">
        <v>1.4278021240046554</v>
      </c>
      <c r="BC622">
        <f t="shared" si="73"/>
        <v>2.0602493062879562E-2</v>
      </c>
      <c r="BD622">
        <f t="shared" si="74"/>
        <v>2.3160620447904057E-2</v>
      </c>
    </row>
    <row r="623" spans="39:56" x14ac:dyDescent="0.35">
      <c r="AM623">
        <v>68.427081005191653</v>
      </c>
      <c r="AN623">
        <v>1.1217583197465337</v>
      </c>
      <c r="AO623">
        <f t="shared" si="69"/>
        <v>2.0498873278243894E-2</v>
      </c>
      <c r="AP623">
        <f t="shared" si="70"/>
        <v>2.0635593015595883E-2</v>
      </c>
      <c r="AT623">
        <v>4929.5591040329718</v>
      </c>
      <c r="AU623">
        <v>1.4328527223197305</v>
      </c>
      <c r="AV623">
        <f t="shared" si="71"/>
        <v>2.0564665515084173E-2</v>
      </c>
      <c r="AW623">
        <f t="shared" si="72"/>
        <v>2.1946806109697348E-2</v>
      </c>
      <c r="BA623">
        <v>6.9865918046936963</v>
      </c>
      <c r="BB623">
        <v>1.4277987300139199</v>
      </c>
      <c r="BC623">
        <f t="shared" si="73"/>
        <v>2.0606891092443087E-2</v>
      </c>
      <c r="BD623">
        <f t="shared" si="74"/>
        <v>2.316067550253436E-2</v>
      </c>
    </row>
    <row r="624" spans="39:56" x14ac:dyDescent="0.35">
      <c r="AM624">
        <v>68.403020850126538</v>
      </c>
      <c r="AN624">
        <v>1.1217551880374492</v>
      </c>
      <c r="AO624">
        <f t="shared" si="69"/>
        <v>2.0498874067776372E-2</v>
      </c>
      <c r="AP624">
        <f t="shared" si="70"/>
        <v>2.0635650625914784E-2</v>
      </c>
      <c r="AT624">
        <v>4922.8613335111877</v>
      </c>
      <c r="AU624">
        <v>1.4328504369606547</v>
      </c>
      <c r="AV624">
        <f t="shared" si="71"/>
        <v>2.0564847421685899E-2</v>
      </c>
      <c r="AW624">
        <f t="shared" si="72"/>
        <v>2.194684111428068E-2</v>
      </c>
      <c r="BA624">
        <v>6.7803903104579462</v>
      </c>
      <c r="BB624">
        <v>1.4277953360231841</v>
      </c>
      <c r="BC624">
        <f t="shared" si="73"/>
        <v>2.0613611298365513E-2</v>
      </c>
      <c r="BD624">
        <f t="shared" si="74"/>
        <v>2.3160730557426408E-2</v>
      </c>
    </row>
    <row r="625" spans="39:56" x14ac:dyDescent="0.35">
      <c r="AM625">
        <v>68.390990772593966</v>
      </c>
      <c r="AN625">
        <v>1.1217520563283647</v>
      </c>
      <c r="AO625">
        <f t="shared" si="69"/>
        <v>2.0498874462855112E-2</v>
      </c>
      <c r="AP625">
        <f t="shared" si="70"/>
        <v>2.0635708236555354E-2</v>
      </c>
      <c r="AT625">
        <v>4922.8613335111877</v>
      </c>
      <c r="AU625">
        <v>1.4297034975135288</v>
      </c>
      <c r="AV625">
        <f t="shared" si="71"/>
        <v>2.0564847421685899E-2</v>
      </c>
      <c r="AW625">
        <f t="shared" si="72"/>
        <v>2.1995148599128031E-2</v>
      </c>
      <c r="BA625">
        <v>6.5984478155440476</v>
      </c>
      <c r="BB625">
        <v>1.4277919420324483</v>
      </c>
      <c r="BC625">
        <f t="shared" si="73"/>
        <v>2.062006951952006E-2</v>
      </c>
      <c r="BD625">
        <f t="shared" si="74"/>
        <v>2.3160785612580198E-2</v>
      </c>
    </row>
    <row r="626" spans="39:56" x14ac:dyDescent="0.35">
      <c r="AM626">
        <v>68.378960695061423</v>
      </c>
      <c r="AN626">
        <v>1.1217489246192804</v>
      </c>
      <c r="AO626">
        <f t="shared" si="69"/>
        <v>2.0498874858142391E-2</v>
      </c>
      <c r="AP626">
        <f t="shared" si="70"/>
        <v>2.0635765847517602E-2</v>
      </c>
      <c r="AT626">
        <v>4916.1635629894045</v>
      </c>
      <c r="AU626">
        <v>1.4297012121544532</v>
      </c>
      <c r="AV626">
        <f t="shared" si="71"/>
        <v>2.0565030070662509E-2</v>
      </c>
      <c r="AW626">
        <f t="shared" si="72"/>
        <v>2.1995183758091345E-2</v>
      </c>
      <c r="BA626">
        <v>6.4407643199520024</v>
      </c>
      <c r="BB626">
        <v>1.4277885480417125</v>
      </c>
      <c r="BC626">
        <f t="shared" si="73"/>
        <v>2.0626113191362119E-2</v>
      </c>
      <c r="BD626">
        <f t="shared" si="74"/>
        <v>2.3160840667995727E-2</v>
      </c>
    </row>
    <row r="627" spans="39:56" x14ac:dyDescent="0.35">
      <c r="AM627">
        <v>68.378960695061423</v>
      </c>
      <c r="AN627">
        <v>1.1217457929101959</v>
      </c>
      <c r="AO627">
        <f t="shared" si="69"/>
        <v>2.0498874858142391E-2</v>
      </c>
      <c r="AP627">
        <f t="shared" si="70"/>
        <v>2.0635823458801529E-2</v>
      </c>
      <c r="AT627">
        <v>4916.1635629894045</v>
      </c>
      <c r="AU627">
        <v>1.4296989267953777</v>
      </c>
      <c r="AV627">
        <f t="shared" si="71"/>
        <v>2.0565030070662509E-2</v>
      </c>
      <c r="AW627">
        <f t="shared" si="72"/>
        <v>2.1995218917167061E-2</v>
      </c>
      <c r="BA627">
        <v>6.3315988230036631</v>
      </c>
      <c r="BB627">
        <v>1.4277851540509767</v>
      </c>
      <c r="BC627">
        <f t="shared" si="73"/>
        <v>2.0630563255338193E-2</v>
      </c>
      <c r="BD627">
        <f t="shared" si="74"/>
        <v>2.3160895723673004E-2</v>
      </c>
    </row>
    <row r="628" spans="39:56" x14ac:dyDescent="0.35">
      <c r="AM628">
        <v>68.366930617528851</v>
      </c>
      <c r="AN628">
        <v>1.1217426612011114</v>
      </c>
      <c r="AO628">
        <f t="shared" si="69"/>
        <v>2.0498875253638346E-2</v>
      </c>
      <c r="AP628">
        <f t="shared" si="70"/>
        <v>2.0635881070407137E-2</v>
      </c>
      <c r="AT628">
        <v>4916.1635629894045</v>
      </c>
      <c r="AU628">
        <v>1.4296966414363022</v>
      </c>
      <c r="AV628">
        <f t="shared" si="71"/>
        <v>2.0565030070662509E-2</v>
      </c>
      <c r="AW628">
        <f t="shared" si="72"/>
        <v>2.1995254076355181E-2</v>
      </c>
      <c r="BA628">
        <v>6.2709513246990305</v>
      </c>
      <c r="BB628">
        <v>1.4277817600602409</v>
      </c>
      <c r="BC628">
        <f t="shared" si="73"/>
        <v>2.0633136108260602E-2</v>
      </c>
      <c r="BD628">
        <f t="shared" si="74"/>
        <v>2.3160950779612024E-2</v>
      </c>
    </row>
    <row r="629" spans="39:56" x14ac:dyDescent="0.35">
      <c r="AM629">
        <v>68.330840384931179</v>
      </c>
      <c r="AN629">
        <v>1.1217395294920269</v>
      </c>
      <c r="AO629">
        <f t="shared" si="69"/>
        <v>2.0498876441379755E-2</v>
      </c>
      <c r="AP629">
        <f t="shared" si="70"/>
        <v>2.0635938682334432E-2</v>
      </c>
      <c r="AT629">
        <v>4916.1635629894045</v>
      </c>
      <c r="AU629">
        <v>1.4296943560772264</v>
      </c>
      <c r="AV629">
        <f t="shared" si="71"/>
        <v>2.0565030070662509E-2</v>
      </c>
      <c r="AW629">
        <f t="shared" si="72"/>
        <v>2.1995289235655708E-2</v>
      </c>
      <c r="BA629">
        <v>6.0768793301242052</v>
      </c>
      <c r="BB629">
        <v>1.4277783660695051</v>
      </c>
      <c r="BC629">
        <f t="shared" si="73"/>
        <v>2.0641890853614897E-2</v>
      </c>
      <c r="BD629">
        <f t="shared" si="74"/>
        <v>2.3161005835812796E-2</v>
      </c>
    </row>
    <row r="630" spans="39:56" x14ac:dyDescent="0.35">
      <c r="AM630">
        <v>68.270689997268391</v>
      </c>
      <c r="AN630">
        <v>1.1194215829681275</v>
      </c>
      <c r="AO630">
        <f t="shared" si="69"/>
        <v>2.0498878425136095E-2</v>
      </c>
      <c r="AP630">
        <f t="shared" si="70"/>
        <v>2.0678668787831672E-2</v>
      </c>
      <c r="AT630">
        <v>4909.4657924676203</v>
      </c>
      <c r="AU630">
        <v>1.4296920707181509</v>
      </c>
      <c r="AV630">
        <f t="shared" si="71"/>
        <v>2.0565213466056911E-2</v>
      </c>
      <c r="AW630">
        <f t="shared" si="72"/>
        <v>2.1995324395068638E-2</v>
      </c>
      <c r="BA630">
        <v>5.9434548338540125</v>
      </c>
      <c r="BB630">
        <v>1.4244680937718912</v>
      </c>
      <c r="BC630">
        <f t="shared" si="73"/>
        <v>2.064841119492028E-2</v>
      </c>
      <c r="BD630">
        <f t="shared" si="74"/>
        <v>2.3214828898848312E-2</v>
      </c>
    </row>
    <row r="631" spans="39:56" x14ac:dyDescent="0.35">
      <c r="AM631">
        <v>68.222569687138161</v>
      </c>
      <c r="AN631">
        <v>1.1217332660738579</v>
      </c>
      <c r="AO631">
        <f t="shared" si="69"/>
        <v>2.049888001592038E-2</v>
      </c>
      <c r="AP631">
        <f t="shared" si="70"/>
        <v>2.0636053907154079E-2</v>
      </c>
      <c r="AT631">
        <v>4902.7680219458362</v>
      </c>
      <c r="AU631">
        <v>1.4296897853590753</v>
      </c>
      <c r="AV631">
        <f t="shared" si="71"/>
        <v>2.0565397611939533E-2</v>
      </c>
      <c r="AW631">
        <f t="shared" si="72"/>
        <v>2.199535955459397E-2</v>
      </c>
      <c r="BA631">
        <v>5.8706778358884533</v>
      </c>
      <c r="BB631">
        <v>1.4277715780880338</v>
      </c>
      <c r="BC631">
        <f t="shared" si="73"/>
        <v>2.065215567024237E-2</v>
      </c>
      <c r="BD631">
        <f t="shared" si="74"/>
        <v>2.3161115948999587E-2</v>
      </c>
    </row>
    <row r="632" spans="39:56" x14ac:dyDescent="0.35">
      <c r="AM632">
        <v>68.174449377007917</v>
      </c>
      <c r="AN632">
        <v>1.1194153195499588</v>
      </c>
      <c r="AO632">
        <f t="shared" si="69"/>
        <v>2.0498881610074259E-2</v>
      </c>
      <c r="AP632">
        <f t="shared" si="70"/>
        <v>2.0678784490330584E-2</v>
      </c>
      <c r="AT632">
        <v>4896.070251424052</v>
      </c>
      <c r="AU632">
        <v>1.4296874999999996</v>
      </c>
      <c r="AV632">
        <f t="shared" si="71"/>
        <v>2.056558251240858E-2</v>
      </c>
      <c r="AW632">
        <f t="shared" si="72"/>
        <v>2.199539471423171E-2</v>
      </c>
      <c r="BA632">
        <v>5.8464188365665999</v>
      </c>
      <c r="BB632">
        <v>1.4277681840972978</v>
      </c>
      <c r="BC632">
        <f t="shared" si="73"/>
        <v>2.0653434854624113E-2</v>
      </c>
      <c r="BD632">
        <f t="shared" si="74"/>
        <v>2.3161171005985616E-2</v>
      </c>
    </row>
    <row r="633" spans="39:56" x14ac:dyDescent="0.35">
      <c r="AM633">
        <v>68.150389221942817</v>
      </c>
      <c r="AN633">
        <v>1.1194121878408743</v>
      </c>
      <c r="AO633">
        <f t="shared" si="69"/>
        <v>2.0498882408417764E-2</v>
      </c>
      <c r="AP633">
        <f t="shared" si="70"/>
        <v>2.0678842342065584E-2</v>
      </c>
      <c r="AT633">
        <v>4889.3724809022679</v>
      </c>
      <c r="AU633">
        <v>1.429685214640924</v>
      </c>
      <c r="AV633">
        <f t="shared" si="71"/>
        <v>2.0565768171590254E-2</v>
      </c>
      <c r="AW633">
        <f t="shared" si="72"/>
        <v>2.1995429873981853E-2</v>
      </c>
      <c r="BA633">
        <v>5.8221598372447474</v>
      </c>
      <c r="BB633">
        <v>1.4277647901065622</v>
      </c>
      <c r="BC633">
        <f t="shared" si="73"/>
        <v>2.0654729981382836E-2</v>
      </c>
      <c r="BD633">
        <f t="shared" si="74"/>
        <v>2.3161226063233394E-2</v>
      </c>
    </row>
    <row r="634" spans="39:56" x14ac:dyDescent="0.35">
      <c r="AM634">
        <v>68.126329066877702</v>
      </c>
      <c r="AN634">
        <v>1.1194090561317898</v>
      </c>
      <c r="AO634">
        <f t="shared" si="69"/>
        <v>2.0498883207607243E-2</v>
      </c>
      <c r="AP634">
        <f t="shared" si="70"/>
        <v>2.0678900194124279E-2</v>
      </c>
      <c r="AT634">
        <v>4889.3724809022679</v>
      </c>
      <c r="AU634">
        <v>1.4296829292818483</v>
      </c>
      <c r="AV634">
        <f t="shared" si="71"/>
        <v>2.0565768171590254E-2</v>
      </c>
      <c r="AW634">
        <f t="shared" si="72"/>
        <v>2.1995465033844405E-2</v>
      </c>
      <c r="BA634">
        <v>5.7615123389401139</v>
      </c>
      <c r="BB634">
        <v>1.4277613961158264</v>
      </c>
      <c r="BC634">
        <f t="shared" si="73"/>
        <v>2.0658039303452579E-2</v>
      </c>
      <c r="BD634">
        <f t="shared" si="74"/>
        <v>2.3161281120742935E-2</v>
      </c>
    </row>
    <row r="635" spans="39:56" x14ac:dyDescent="0.35">
      <c r="AM635">
        <v>68.090238834280015</v>
      </c>
      <c r="AN635">
        <v>1.1217207392375201</v>
      </c>
      <c r="AO635">
        <f t="shared" si="69"/>
        <v>2.049888440798027E-2</v>
      </c>
      <c r="AP635">
        <f t="shared" si="70"/>
        <v>2.0636284360653699E-2</v>
      </c>
      <c r="AT635">
        <v>4889.3724809022679</v>
      </c>
      <c r="AU635">
        <v>1.4296806439227727</v>
      </c>
      <c r="AV635">
        <f t="shared" si="71"/>
        <v>2.0565768171590254E-2</v>
      </c>
      <c r="AW635">
        <f t="shared" si="72"/>
        <v>2.1995500193819361E-2</v>
      </c>
      <c r="BA635">
        <v>5.6038288433480696</v>
      </c>
      <c r="BB635">
        <v>1.4277580021250906</v>
      </c>
      <c r="BC635">
        <f t="shared" si="73"/>
        <v>2.0667149265972771E-2</v>
      </c>
      <c r="BD635">
        <f t="shared" si="74"/>
        <v>2.3161336178514236E-2</v>
      </c>
    </row>
    <row r="636" spans="39:56" x14ac:dyDescent="0.35">
      <c r="AM636">
        <v>68.042118524149785</v>
      </c>
      <c r="AN636">
        <v>1.1217176075284359</v>
      </c>
      <c r="AO636">
        <f t="shared" si="69"/>
        <v>2.0498886011449714E-2</v>
      </c>
      <c r="AP636">
        <f t="shared" si="70"/>
        <v>2.0636341974832852E-2</v>
      </c>
      <c r="AT636">
        <v>4889.3724809022679</v>
      </c>
      <c r="AU636">
        <v>1.429678358563697</v>
      </c>
      <c r="AV636">
        <f t="shared" si="71"/>
        <v>2.0565768171590254E-2</v>
      </c>
      <c r="AW636">
        <f t="shared" si="72"/>
        <v>2.199553535390673E-2</v>
      </c>
      <c r="BA636">
        <v>5.4097568487732444</v>
      </c>
      <c r="BB636">
        <v>1.4277546081343548</v>
      </c>
      <c r="BC636">
        <f t="shared" si="73"/>
        <v>2.0679467029155574E-2</v>
      </c>
      <c r="BD636">
        <f t="shared" si="74"/>
        <v>2.3161391236547299E-2</v>
      </c>
    </row>
    <row r="637" spans="39:56" x14ac:dyDescent="0.35">
      <c r="AM637">
        <v>67.993998214019555</v>
      </c>
      <c r="AN637">
        <v>1.1217144758193514</v>
      </c>
      <c r="AO637">
        <f t="shared" si="69"/>
        <v>2.0498887618324635E-2</v>
      </c>
      <c r="AP637">
        <f t="shared" si="70"/>
        <v>2.0636399589333713E-2</v>
      </c>
      <c r="AT637">
        <v>4882.6747103804846</v>
      </c>
      <c r="AU637">
        <v>1.4296760732046216</v>
      </c>
      <c r="AV637">
        <f t="shared" si="71"/>
        <v>2.0565954593638979E-2</v>
      </c>
      <c r="AW637">
        <f t="shared" si="72"/>
        <v>2.1995570514106496E-2</v>
      </c>
      <c r="BA637">
        <v>5.2884618521639792</v>
      </c>
      <c r="BB637">
        <v>1.4277512141436191</v>
      </c>
      <c r="BC637">
        <f t="shared" si="73"/>
        <v>2.0687859466284871E-2</v>
      </c>
      <c r="BD637">
        <f t="shared" si="74"/>
        <v>2.3161446294842122E-2</v>
      </c>
    </row>
    <row r="638" spans="39:56" x14ac:dyDescent="0.35">
      <c r="AM638">
        <v>67.933847826356768</v>
      </c>
      <c r="AN638">
        <v>1.119396529295452</v>
      </c>
      <c r="AO638">
        <f t="shared" si="69"/>
        <v>2.0498889631721928E-2</v>
      </c>
      <c r="AP638">
        <f t="shared" si="70"/>
        <v>2.0679131605596084E-2</v>
      </c>
      <c r="AT638">
        <v>4875.9769398587005</v>
      </c>
      <c r="AU638">
        <v>1.4296737878455459</v>
      </c>
      <c r="AV638">
        <f t="shared" si="71"/>
        <v>2.0566141782737649E-2</v>
      </c>
      <c r="AW638">
        <f t="shared" si="72"/>
        <v>2.1995605674418682E-2</v>
      </c>
      <c r="BA638">
        <v>5.2278143538593458</v>
      </c>
      <c r="BB638">
        <v>1.4244409418460051</v>
      </c>
      <c r="BC638">
        <f t="shared" si="73"/>
        <v>2.0692275062435421E-2</v>
      </c>
      <c r="BD638">
        <f t="shared" si="74"/>
        <v>2.3215271407410937E-2</v>
      </c>
    </row>
    <row r="639" spans="39:56" x14ac:dyDescent="0.35">
      <c r="AM639">
        <v>67.885727516226524</v>
      </c>
      <c r="AN639">
        <v>1.1217082124011823</v>
      </c>
      <c r="AO639">
        <f t="shared" si="69"/>
        <v>2.0498891246294493E-2</v>
      </c>
      <c r="AP639">
        <f t="shared" si="70"/>
        <v>2.0636514819300563E-2</v>
      </c>
      <c r="AT639">
        <v>4875.9769398587005</v>
      </c>
      <c r="AU639">
        <v>1.4296715024864703</v>
      </c>
      <c r="AV639">
        <f t="shared" si="71"/>
        <v>2.0566141782737649E-2</v>
      </c>
      <c r="AW639">
        <f t="shared" si="72"/>
        <v>2.1995640834843268E-2</v>
      </c>
      <c r="BA639">
        <v>5.1792963552156399</v>
      </c>
      <c r="BB639">
        <v>1.4277444261621475</v>
      </c>
      <c r="BC639">
        <f t="shared" si="73"/>
        <v>2.069591907757452E-2</v>
      </c>
      <c r="BD639">
        <f t="shared" si="74"/>
        <v>2.3161556412217069E-2</v>
      </c>
    </row>
    <row r="640" spans="39:56" x14ac:dyDescent="0.35">
      <c r="AM640">
        <v>67.873697438693966</v>
      </c>
      <c r="AN640">
        <v>1.119390265877283</v>
      </c>
      <c r="AO640">
        <f t="shared" si="69"/>
        <v>2.049889165047428E-2</v>
      </c>
      <c r="AP640">
        <f t="shared" si="70"/>
        <v>2.0679247313274241E-2</v>
      </c>
      <c r="AT640">
        <v>4869.2791693369163</v>
      </c>
      <c r="AU640">
        <v>1.4296692171273946</v>
      </c>
      <c r="AV640">
        <f t="shared" si="71"/>
        <v>2.0566329743097835E-2</v>
      </c>
      <c r="AW640">
        <f t="shared" si="72"/>
        <v>2.1995675995380271E-2</v>
      </c>
      <c r="BA640">
        <v>5.0458718589454472</v>
      </c>
      <c r="BB640">
        <v>1.4277410321714119</v>
      </c>
      <c r="BC640">
        <f t="shared" si="73"/>
        <v>2.070648413736596E-2</v>
      </c>
      <c r="BD640">
        <f t="shared" si="74"/>
        <v>2.3161611471297191E-2</v>
      </c>
    </row>
    <row r="641" spans="39:56" x14ac:dyDescent="0.35">
      <c r="AM641">
        <v>67.861667361161409</v>
      </c>
      <c r="AN641">
        <v>1.1193871341681987</v>
      </c>
      <c r="AO641">
        <f t="shared" si="69"/>
        <v>2.0498892054869027E-2</v>
      </c>
      <c r="AP641">
        <f t="shared" si="70"/>
        <v>2.0679305167598892E-2</v>
      </c>
      <c r="AT641">
        <v>4862.5813988151322</v>
      </c>
      <c r="AU641">
        <v>1.4265222776802686</v>
      </c>
      <c r="AV641">
        <f t="shared" si="71"/>
        <v>2.0566518478960055E-2</v>
      </c>
      <c r="AW641">
        <f t="shared" si="72"/>
        <v>2.2044198939283135E-2</v>
      </c>
      <c r="BA641">
        <v>4.8154113653878436</v>
      </c>
      <c r="BB641">
        <v>1.4244307598737977</v>
      </c>
      <c r="BC641">
        <f t="shared" si="73"/>
        <v>2.0726828611795364E-2</v>
      </c>
      <c r="BD641">
        <f t="shared" si="74"/>
        <v>2.3215437352471179E-2</v>
      </c>
    </row>
    <row r="642" spans="39:56" x14ac:dyDescent="0.35">
      <c r="AM642">
        <v>67.825577128563737</v>
      </c>
      <c r="AN642">
        <v>1.1216988172739291</v>
      </c>
      <c r="AO642">
        <f t="shared" si="69"/>
        <v>2.0498893269344568E-2</v>
      </c>
      <c r="AP642">
        <f t="shared" si="70"/>
        <v>2.0636687666663694E-2</v>
      </c>
      <c r="AT642">
        <v>4862.5813988151322</v>
      </c>
      <c r="AU642">
        <v>1.4296646464092433</v>
      </c>
      <c r="AV642">
        <f t="shared" si="71"/>
        <v>2.0566518478960055E-2</v>
      </c>
      <c r="AW642">
        <f t="shared" si="72"/>
        <v>2.1995746316791503E-2</v>
      </c>
      <c r="BA642">
        <v>4.6941163687785776</v>
      </c>
      <c r="BB642">
        <v>1.4277342441899403</v>
      </c>
      <c r="BC642">
        <f t="shared" si="73"/>
        <v>2.0738750500008823E-2</v>
      </c>
      <c r="BD642">
        <f t="shared" si="74"/>
        <v>2.3161721590242757E-2</v>
      </c>
    </row>
    <row r="643" spans="39:56" x14ac:dyDescent="0.35">
      <c r="AM643">
        <v>67.789486895966064</v>
      </c>
      <c r="AN643">
        <v>1.1216956855648443</v>
      </c>
      <c r="AO643">
        <f t="shared" ref="AO643:AO706" si="75">ABS(1/AM643*SQRT(($B$66*0.00122)^2+($M$2/$N$2*AM643)^2))</f>
        <v>2.0498894485760269E-2</v>
      </c>
      <c r="AP643">
        <f t="shared" ref="AP643:AP706" si="76">ABS($B$70/AN643)</f>
        <v>2.0636745283094848E-2</v>
      </c>
      <c r="AT643">
        <v>4855.8836282933489</v>
      </c>
      <c r="AU643">
        <v>1.4265177069621173</v>
      </c>
      <c r="AV643">
        <f t="shared" ref="AV643:AV706" si="77">ABS(1/AT643*SQRT(($N$66*0.00122)^2+($M$2/$N$2*AT643)^2))</f>
        <v>2.0566707994593977E-2</v>
      </c>
      <c r="AW643">
        <f t="shared" ref="AW643:AW706" si="78">ABS($N$70/AU643)</f>
        <v>2.2044269571298236E-2</v>
      </c>
      <c r="BA643">
        <v>4.5485623728474591</v>
      </c>
      <c r="BB643">
        <v>1.4277308501992045</v>
      </c>
      <c r="BC643">
        <f t="shared" ref="BC643:BC706" si="79">ABS(1/BA643*SQRT(($AF$66*0.00122)^2+($M$2/$N$2*BA643)^2))</f>
        <v>2.0754324343065671E-2</v>
      </c>
      <c r="BD643">
        <f t="shared" ref="BD643:BD706" si="80">ABS($AF$70/BB643)</f>
        <v>2.3161776650108202E-2</v>
      </c>
    </row>
    <row r="644" spans="39:56" x14ac:dyDescent="0.35">
      <c r="AM644">
        <v>67.753396663368378</v>
      </c>
      <c r="AN644">
        <v>1.1193777390409452</v>
      </c>
      <c r="AO644">
        <f t="shared" si="75"/>
        <v>2.0498895704120262E-2</v>
      </c>
      <c r="AP644">
        <f t="shared" si="76"/>
        <v>2.0679478732515171E-2</v>
      </c>
      <c r="AT644">
        <v>4855.8836282933489</v>
      </c>
      <c r="AU644">
        <v>1.4296600756910922</v>
      </c>
      <c r="AV644">
        <f t="shared" si="77"/>
        <v>2.0566707994593977E-2</v>
      </c>
      <c r="AW644">
        <f t="shared" si="78"/>
        <v>2.1995816638652372E-2</v>
      </c>
      <c r="BA644">
        <v>4.4515263755600465</v>
      </c>
      <c r="BB644">
        <v>1.4277274562084687</v>
      </c>
      <c r="BC644">
        <f t="shared" si="79"/>
        <v>2.0765559076288843E-2</v>
      </c>
      <c r="BD644">
        <f t="shared" si="80"/>
        <v>2.3161831710235423E-2</v>
      </c>
    </row>
    <row r="645" spans="39:56" x14ac:dyDescent="0.35">
      <c r="AM645">
        <v>67.717306430770705</v>
      </c>
      <c r="AN645">
        <v>1.1193746073318607</v>
      </c>
      <c r="AO645">
        <f t="shared" si="75"/>
        <v>2.0498896924428689E-2</v>
      </c>
      <c r="AP645">
        <f t="shared" si="76"/>
        <v>2.0679536588134716E-2</v>
      </c>
      <c r="AT645">
        <v>4849.1858577715648</v>
      </c>
      <c r="AU645">
        <v>1.4265131362439663</v>
      </c>
      <c r="AV645">
        <f t="shared" si="77"/>
        <v>2.056689829429869E-2</v>
      </c>
      <c r="AW645">
        <f t="shared" si="78"/>
        <v>2.2044340203765962E-2</v>
      </c>
      <c r="BA645">
        <v>4.3302313789507805</v>
      </c>
      <c r="BB645">
        <v>1.427724062217733</v>
      </c>
      <c r="BC645">
        <f t="shared" si="79"/>
        <v>2.0780668853728604E-2</v>
      </c>
      <c r="BD645">
        <f t="shared" si="80"/>
        <v>2.3161886770624421E-2</v>
      </c>
    </row>
    <row r="646" spans="39:56" x14ac:dyDescent="0.35">
      <c r="AM646">
        <v>67.681216198173047</v>
      </c>
      <c r="AN646">
        <v>1.1193714756227762</v>
      </c>
      <c r="AO646">
        <f t="shared" si="75"/>
        <v>2.0498898146689707E-2</v>
      </c>
      <c r="AP646">
        <f t="shared" si="76"/>
        <v>2.0679594444077989E-2</v>
      </c>
      <c r="AT646">
        <v>4842.4880872497806</v>
      </c>
      <c r="AU646">
        <v>1.4296555049729409</v>
      </c>
      <c r="AV646">
        <f t="shared" si="77"/>
        <v>2.0567089382402929E-2</v>
      </c>
      <c r="AW646">
        <f t="shared" si="78"/>
        <v>2.1995886960962899E-2</v>
      </c>
      <c r="BA646">
        <v>4.2210658820024411</v>
      </c>
      <c r="BB646">
        <v>1.4244137899201188</v>
      </c>
      <c r="BC646">
        <f t="shared" si="79"/>
        <v>2.0795385643789108E-2</v>
      </c>
      <c r="BD646">
        <f t="shared" si="80"/>
        <v>2.3215713932843607E-2</v>
      </c>
    </row>
    <row r="647" spans="39:56" x14ac:dyDescent="0.35">
      <c r="AM647">
        <v>67.633095888042803</v>
      </c>
      <c r="AN647">
        <v>1.1193683439136919</v>
      </c>
      <c r="AO647">
        <f t="shared" si="75"/>
        <v>2.0498899779415644E-2</v>
      </c>
      <c r="AP647">
        <f t="shared" si="76"/>
        <v>2.0679652300344992E-2</v>
      </c>
      <c r="AT647">
        <v>4842.4880872497806</v>
      </c>
      <c r="AU647">
        <v>1.426508565525815</v>
      </c>
      <c r="AV647">
        <f t="shared" si="77"/>
        <v>2.0567089382402929E-2</v>
      </c>
      <c r="AW647">
        <f t="shared" si="78"/>
        <v>2.2044410836686325E-2</v>
      </c>
      <c r="BA647">
        <v>4.0876413857322502</v>
      </c>
      <c r="BB647">
        <v>1.4277172742362616</v>
      </c>
      <c r="BC647">
        <f t="shared" si="79"/>
        <v>2.0814982349544778E-2</v>
      </c>
      <c r="BD647">
        <f t="shared" si="80"/>
        <v>2.3161996892187758E-2</v>
      </c>
    </row>
    <row r="648" spans="39:56" x14ac:dyDescent="0.35">
      <c r="AM648">
        <v>67.59700565544513</v>
      </c>
      <c r="AN648">
        <v>1.1193652122046074</v>
      </c>
      <c r="AO648">
        <f t="shared" si="75"/>
        <v>2.0498901006248946E-2</v>
      </c>
      <c r="AP648">
        <f t="shared" si="76"/>
        <v>2.0679710156935736E-2</v>
      </c>
      <c r="AT648">
        <v>4835.7903167279965</v>
      </c>
      <c r="AU648">
        <v>1.4296509342547898</v>
      </c>
      <c r="AV648">
        <f t="shared" si="77"/>
        <v>2.0567281263265326E-2</v>
      </c>
      <c r="AW648">
        <f t="shared" si="78"/>
        <v>2.1995957283723069E-2</v>
      </c>
      <c r="BA648">
        <v>4.0027348881057643</v>
      </c>
      <c r="BB648">
        <v>1.4244070019386472</v>
      </c>
      <c r="BC648">
        <f t="shared" si="79"/>
        <v>2.0828475366663369E-2</v>
      </c>
      <c r="BD648">
        <f t="shared" si="80"/>
        <v>2.321582456683783E-2</v>
      </c>
    </row>
    <row r="649" spans="39:56" x14ac:dyDescent="0.35">
      <c r="AM649">
        <v>67.560915422847444</v>
      </c>
      <c r="AN649">
        <v>1.1193620804955229</v>
      </c>
      <c r="AO649">
        <f t="shared" si="75"/>
        <v>2.0498902235048775E-2</v>
      </c>
      <c r="AP649">
        <f t="shared" si="76"/>
        <v>2.0679768013850214E-2</v>
      </c>
      <c r="AT649">
        <v>4835.7903167279965</v>
      </c>
      <c r="AU649">
        <v>1.4265039948076639</v>
      </c>
      <c r="AV649">
        <f t="shared" si="77"/>
        <v>2.0567281263265326E-2</v>
      </c>
      <c r="AW649">
        <f t="shared" si="78"/>
        <v>2.2044481470059316E-2</v>
      </c>
      <c r="BA649">
        <v>3.954216889462058</v>
      </c>
      <c r="BB649">
        <v>1.42771048625479</v>
      </c>
      <c r="BC649">
        <f t="shared" si="79"/>
        <v>2.0836574685660442E-2</v>
      </c>
      <c r="BD649">
        <f t="shared" si="80"/>
        <v>2.3162107014798233E-2</v>
      </c>
    </row>
    <row r="650" spans="39:56" x14ac:dyDescent="0.35">
      <c r="AM650">
        <v>67.524825190249786</v>
      </c>
      <c r="AN650">
        <v>1.1193589487864384</v>
      </c>
      <c r="AO650">
        <f t="shared" si="75"/>
        <v>2.0498903465819347E-2</v>
      </c>
      <c r="AP650">
        <f t="shared" si="76"/>
        <v>2.0679825871088436E-2</v>
      </c>
      <c r="AT650">
        <v>4829.0925462062132</v>
      </c>
      <c r="AU650">
        <v>1.4296463635366385</v>
      </c>
      <c r="AV650">
        <f t="shared" si="77"/>
        <v>2.0567473941274665E-2</v>
      </c>
      <c r="AW650">
        <f t="shared" si="78"/>
        <v>2.1996027606932905E-2</v>
      </c>
      <c r="BA650">
        <v>3.9299578901402046</v>
      </c>
      <c r="BB650">
        <v>1.4244002139571759</v>
      </c>
      <c r="BC650">
        <f t="shared" si="79"/>
        <v>2.0840736072648764E-2</v>
      </c>
      <c r="BD650">
        <f t="shared" si="80"/>
        <v>2.3215935201886504E-2</v>
      </c>
    </row>
    <row r="651" spans="39:56" x14ac:dyDescent="0.35">
      <c r="AM651">
        <v>67.488734957652113</v>
      </c>
      <c r="AN651">
        <v>1.1193558170773541</v>
      </c>
      <c r="AO651">
        <f t="shared" si="75"/>
        <v>2.0498904698564871E-2</v>
      </c>
      <c r="AP651">
        <f t="shared" si="76"/>
        <v>2.0679883728650397E-2</v>
      </c>
      <c r="AT651">
        <v>4829.0925462062132</v>
      </c>
      <c r="AU651">
        <v>1.4264994240895126</v>
      </c>
      <c r="AV651">
        <f t="shared" si="77"/>
        <v>2.0567473941274665E-2</v>
      </c>
      <c r="AW651">
        <f t="shared" si="78"/>
        <v>2.2044552103884951E-2</v>
      </c>
      <c r="BA651">
        <v>3.8207923931918657</v>
      </c>
      <c r="BB651">
        <v>1.4277036982733184</v>
      </c>
      <c r="BC651">
        <f t="shared" si="79"/>
        <v>2.0860442303844456E-2</v>
      </c>
      <c r="BD651">
        <f t="shared" si="80"/>
        <v>2.3162217138455857E-2</v>
      </c>
    </row>
    <row r="652" spans="39:56" x14ac:dyDescent="0.35">
      <c r="AM652">
        <v>67.476704880119541</v>
      </c>
      <c r="AN652">
        <v>1.1193526853682696</v>
      </c>
      <c r="AO652">
        <f t="shared" si="75"/>
        <v>2.0498905109919651E-2</v>
      </c>
      <c r="AP652">
        <f t="shared" si="76"/>
        <v>2.0679941586536105E-2</v>
      </c>
      <c r="AT652">
        <v>4822.3947756844291</v>
      </c>
      <c r="AU652">
        <v>1.4264971387304368</v>
      </c>
      <c r="AV652">
        <f t="shared" si="77"/>
        <v>2.0567667420850113E-2</v>
      </c>
      <c r="AW652">
        <f t="shared" si="78"/>
        <v>2.2044587420967515E-2</v>
      </c>
      <c r="BA652">
        <v>3.7722743945481594</v>
      </c>
      <c r="BB652">
        <v>1.4243934259757043</v>
      </c>
      <c r="BC652">
        <f t="shared" si="79"/>
        <v>2.0869748275644206E-2</v>
      </c>
      <c r="BD652">
        <f t="shared" si="80"/>
        <v>2.3216045837989648E-2</v>
      </c>
    </row>
    <row r="653" spans="39:56" x14ac:dyDescent="0.35">
      <c r="AM653">
        <v>67.440614647521869</v>
      </c>
      <c r="AN653">
        <v>1.1193495536591851</v>
      </c>
      <c r="AO653">
        <f t="shared" si="75"/>
        <v>2.0498906345305018E-2</v>
      </c>
      <c r="AP653">
        <f t="shared" si="76"/>
        <v>2.0679999444745564E-2</v>
      </c>
      <c r="AT653">
        <v>4808.9992346408608</v>
      </c>
      <c r="AU653">
        <v>1.4264948533713613</v>
      </c>
      <c r="AV653">
        <f t="shared" si="77"/>
        <v>2.0568056802529554E-2</v>
      </c>
      <c r="AW653">
        <f t="shared" si="78"/>
        <v>2.2044622738163232E-2</v>
      </c>
      <c r="BA653">
        <v>3.7116268962435264</v>
      </c>
      <c r="BB653">
        <v>1.4276969102918469</v>
      </c>
      <c r="BC653">
        <f t="shared" si="79"/>
        <v>2.0881891601826727E-2</v>
      </c>
      <c r="BD653">
        <f t="shared" si="80"/>
        <v>2.3162327263160649E-2</v>
      </c>
    </row>
    <row r="654" spans="39:56" x14ac:dyDescent="0.35">
      <c r="AM654">
        <v>67.404524414924197</v>
      </c>
      <c r="AN654">
        <v>1.1193464219501006</v>
      </c>
      <c r="AO654">
        <f t="shared" si="75"/>
        <v>2.0498907582675221E-2</v>
      </c>
      <c r="AP654">
        <f t="shared" si="76"/>
        <v>2.0680057303278775E-2</v>
      </c>
      <c r="AT654">
        <v>4802.3014641190775</v>
      </c>
      <c r="AU654">
        <v>1.4264925680122855</v>
      </c>
      <c r="AV654">
        <f t="shared" si="77"/>
        <v>2.0568252713626164E-2</v>
      </c>
      <c r="AW654">
        <f t="shared" si="78"/>
        <v>2.2044658055472118E-2</v>
      </c>
      <c r="BA654">
        <v>3.6145908989561137</v>
      </c>
      <c r="BB654">
        <v>1.4243866379942329</v>
      </c>
      <c r="BC654">
        <f t="shared" si="79"/>
        <v>2.09025909265548E-2</v>
      </c>
      <c r="BD654">
        <f t="shared" si="80"/>
        <v>2.3216156475147274E-2</v>
      </c>
    </row>
    <row r="655" spans="39:56" x14ac:dyDescent="0.35">
      <c r="AM655">
        <v>67.36843418232651</v>
      </c>
      <c r="AN655">
        <v>1.1193432902410161</v>
      </c>
      <c r="AO655">
        <f t="shared" si="75"/>
        <v>2.049890882203451E-2</v>
      </c>
      <c r="AP655">
        <f t="shared" si="76"/>
        <v>2.0680115162135741E-2</v>
      </c>
      <c r="AT655">
        <v>4802.3014641190775</v>
      </c>
      <c r="AU655">
        <v>1.4264902826532102</v>
      </c>
      <c r="AV655">
        <f t="shared" si="77"/>
        <v>2.0568252713626164E-2</v>
      </c>
      <c r="AW655">
        <f t="shared" si="78"/>
        <v>2.2044693372894157E-2</v>
      </c>
      <c r="BA655">
        <v>3.5418139009905545</v>
      </c>
      <c r="BB655">
        <v>1.4276901223103753</v>
      </c>
      <c r="BC655">
        <f t="shared" si="79"/>
        <v>2.0919229717192418E-2</v>
      </c>
      <c r="BD655">
        <f t="shared" si="80"/>
        <v>2.3162437388912618E-2</v>
      </c>
    </row>
    <row r="656" spans="39:56" x14ac:dyDescent="0.35">
      <c r="AM656">
        <v>67.320313872196294</v>
      </c>
      <c r="AN656">
        <v>1.1193401585319316</v>
      </c>
      <c r="AO656">
        <f t="shared" si="75"/>
        <v>2.0498910477615078E-2</v>
      </c>
      <c r="AP656">
        <f t="shared" si="76"/>
        <v>2.0680173021316462E-2</v>
      </c>
      <c r="AT656">
        <v>4802.3014641190775</v>
      </c>
      <c r="AU656">
        <v>1.4264879972941344</v>
      </c>
      <c r="AV656">
        <f t="shared" si="77"/>
        <v>2.0568252713626164E-2</v>
      </c>
      <c r="AW656">
        <f t="shared" si="78"/>
        <v>2.2044728690429369E-2</v>
      </c>
      <c r="BA656">
        <v>3.4326484040422152</v>
      </c>
      <c r="BB656">
        <v>1.4243798500127614</v>
      </c>
      <c r="BC656">
        <f t="shared" si="79"/>
        <v>2.0946172110863033E-2</v>
      </c>
      <c r="BD656">
        <f t="shared" si="80"/>
        <v>2.32162671133594E-2</v>
      </c>
    </row>
    <row r="657" spans="39:56" x14ac:dyDescent="0.35">
      <c r="AM657">
        <v>67.284223639598608</v>
      </c>
      <c r="AN657">
        <v>1.1193370268228473</v>
      </c>
      <c r="AO657">
        <f t="shared" si="75"/>
        <v>2.0498911721632186E-2</v>
      </c>
      <c r="AP657">
        <f t="shared" si="76"/>
        <v>2.0680230880820941E-2</v>
      </c>
      <c r="AT657">
        <v>4802.3014641190775</v>
      </c>
      <c r="AU657">
        <v>1.4264857119350589</v>
      </c>
      <c r="AV657">
        <f t="shared" si="77"/>
        <v>2.0568252713626164E-2</v>
      </c>
      <c r="AW657">
        <f t="shared" si="78"/>
        <v>2.2044764008077741E-2</v>
      </c>
      <c r="BA657">
        <v>3.3477419064157301</v>
      </c>
      <c r="BB657">
        <v>1.4276833343289039</v>
      </c>
      <c r="BC657">
        <f t="shared" si="79"/>
        <v>2.0968947602639645E-2</v>
      </c>
      <c r="BD657">
        <f t="shared" si="80"/>
        <v>2.3162547515711781E-2</v>
      </c>
    </row>
    <row r="658" spans="39:56" x14ac:dyDescent="0.35">
      <c r="AM658">
        <v>67.260163484533493</v>
      </c>
      <c r="AN658">
        <v>1.1193338951137628</v>
      </c>
      <c r="AO658">
        <f t="shared" si="75"/>
        <v>2.0498912552089625E-2</v>
      </c>
      <c r="AP658">
        <f t="shared" si="76"/>
        <v>2.0680288740649182E-2</v>
      </c>
      <c r="AT658">
        <v>4795.6036935972934</v>
      </c>
      <c r="AU658">
        <v>1.4264834265759831</v>
      </c>
      <c r="AV658">
        <f t="shared" si="77"/>
        <v>2.0568449444274644E-2</v>
      </c>
      <c r="AW658">
        <f t="shared" si="78"/>
        <v>2.204479932583928E-2</v>
      </c>
      <c r="BA658">
        <v>3.3113534074329505</v>
      </c>
      <c r="BB658">
        <v>1.4243730620312898</v>
      </c>
      <c r="BC658">
        <f t="shared" si="79"/>
        <v>2.0979240949101797E-2</v>
      </c>
      <c r="BD658">
        <f t="shared" si="80"/>
        <v>2.3216377752626041E-2</v>
      </c>
    </row>
    <row r="659" spans="39:56" x14ac:dyDescent="0.35">
      <c r="AM659">
        <v>67.200013096870705</v>
      </c>
      <c r="AN659">
        <v>1.1193307634046783</v>
      </c>
      <c r="AO659">
        <f t="shared" si="75"/>
        <v>2.0498914632137016E-2</v>
      </c>
      <c r="AP659">
        <f t="shared" si="76"/>
        <v>2.0680346600801192E-2</v>
      </c>
      <c r="AT659">
        <v>4788.9059230755092</v>
      </c>
      <c r="AU659">
        <v>1.4233364871288572</v>
      </c>
      <c r="AV659">
        <f t="shared" si="77"/>
        <v>2.0568646999049985E-2</v>
      </c>
      <c r="AW659">
        <f t="shared" si="78"/>
        <v>2.2093539486180702E-2</v>
      </c>
      <c r="BA659">
        <v>3.2021879104846112</v>
      </c>
      <c r="BB659">
        <v>1.4276765463474324</v>
      </c>
      <c r="BC659">
        <f t="shared" si="79"/>
        <v>2.1012220316487935E-2</v>
      </c>
      <c r="BD659">
        <f t="shared" si="80"/>
        <v>2.3162657643558158E-2</v>
      </c>
    </row>
    <row r="660" spans="39:56" x14ac:dyDescent="0.35">
      <c r="AM660">
        <v>67.175952941805576</v>
      </c>
      <c r="AN660">
        <v>1.1193276316955938</v>
      </c>
      <c r="AO660">
        <f t="shared" si="75"/>
        <v>2.0498915465720833E-2</v>
      </c>
      <c r="AP660">
        <f t="shared" si="76"/>
        <v>2.0680404461276971E-2</v>
      </c>
      <c r="AT660">
        <v>4782.2081525537251</v>
      </c>
      <c r="AU660">
        <v>1.4264788558578319</v>
      </c>
      <c r="AV660">
        <f t="shared" si="77"/>
        <v>2.0568845382559136E-2</v>
      </c>
      <c r="AW660">
        <f t="shared" si="78"/>
        <v>2.2044869961701848E-2</v>
      </c>
      <c r="BA660">
        <v>3.1415404121799786</v>
      </c>
      <c r="BB660">
        <v>1.4243662740498182</v>
      </c>
      <c r="BC660">
        <f t="shared" si="79"/>
        <v>2.1032020875607037E-2</v>
      </c>
      <c r="BD660">
        <f t="shared" si="80"/>
        <v>2.321648839294721E-2</v>
      </c>
    </row>
    <row r="661" spans="39:56" x14ac:dyDescent="0.35">
      <c r="AM661">
        <v>67.175952941805576</v>
      </c>
      <c r="AN661">
        <v>1.1193244999865093</v>
      </c>
      <c r="AO661">
        <f t="shared" si="75"/>
        <v>2.0498915465720833E-2</v>
      </c>
      <c r="AP661">
        <f t="shared" si="76"/>
        <v>2.0680462322076518E-2</v>
      </c>
      <c r="AT661">
        <v>4782.2081525537251</v>
      </c>
      <c r="AU661">
        <v>1.4233319164107059</v>
      </c>
      <c r="AV661">
        <f t="shared" si="77"/>
        <v>2.0568845382559136E-2</v>
      </c>
      <c r="AW661">
        <f t="shared" si="78"/>
        <v>2.209361043473514E-2</v>
      </c>
      <c r="BA661">
        <v>3.0687634142144189</v>
      </c>
      <c r="BB661">
        <v>1.4276697583659608</v>
      </c>
      <c r="BC661">
        <f t="shared" si="79"/>
        <v>2.1057321320839244E-2</v>
      </c>
      <c r="BD661">
        <f t="shared" si="80"/>
        <v>2.316276777245176E-2</v>
      </c>
    </row>
    <row r="662" spans="39:56" x14ac:dyDescent="0.35">
      <c r="AM662">
        <v>67.139862709207918</v>
      </c>
      <c r="AN662">
        <v>1.1193213682774248</v>
      </c>
      <c r="AO662">
        <f t="shared" si="75"/>
        <v>2.0498916717777215E-2</v>
      </c>
      <c r="AP662">
        <f t="shared" si="76"/>
        <v>2.0680520183199838E-2</v>
      </c>
      <c r="AT662">
        <v>4775.5103820319409</v>
      </c>
      <c r="AU662">
        <v>1.4264742851396808</v>
      </c>
      <c r="AV662">
        <f t="shared" si="77"/>
        <v>2.0569044599441266E-2</v>
      </c>
      <c r="AW662">
        <f t="shared" si="78"/>
        <v>2.2044940598017079E-2</v>
      </c>
      <c r="BA662">
        <v>2.8868209193005203</v>
      </c>
      <c r="BB662">
        <v>1.4243594860683468</v>
      </c>
      <c r="BC662">
        <f t="shared" si="79"/>
        <v>2.1128989423763164E-2</v>
      </c>
      <c r="BD662">
        <f t="shared" si="80"/>
        <v>2.3216599034322917E-2</v>
      </c>
    </row>
    <row r="663" spans="39:56" x14ac:dyDescent="0.35">
      <c r="AM663">
        <v>67.139862709207918</v>
      </c>
      <c r="AN663">
        <v>1.1193182365683405</v>
      </c>
      <c r="AO663">
        <f t="shared" si="75"/>
        <v>2.0498916717777215E-2</v>
      </c>
      <c r="AP663">
        <f t="shared" si="76"/>
        <v>2.0680578044646934E-2</v>
      </c>
      <c r="AT663">
        <v>4775.5103820319409</v>
      </c>
      <c r="AU663">
        <v>1.4233273456925548</v>
      </c>
      <c r="AV663">
        <f t="shared" si="77"/>
        <v>2.0569044599441266E-2</v>
      </c>
      <c r="AW663">
        <f t="shared" si="78"/>
        <v>2.2093681383745251E-2</v>
      </c>
      <c r="BA663">
        <v>2.7655259226912552</v>
      </c>
      <c r="BB663">
        <v>1.4276629703844892</v>
      </c>
      <c r="BC663">
        <f t="shared" si="79"/>
        <v>2.1184656898183891E-2</v>
      </c>
      <c r="BD663">
        <f t="shared" si="80"/>
        <v>2.31628779023926E-2</v>
      </c>
    </row>
    <row r="664" spans="39:56" x14ac:dyDescent="0.35">
      <c r="AM664">
        <v>67.115802554142789</v>
      </c>
      <c r="AN664">
        <v>1.119315104859256</v>
      </c>
      <c r="AO664">
        <f t="shared" si="75"/>
        <v>2.0498917553603779E-2</v>
      </c>
      <c r="AP664">
        <f t="shared" si="76"/>
        <v>2.0680635906417808E-2</v>
      </c>
      <c r="AT664">
        <v>4768.8126115101577</v>
      </c>
      <c r="AU664">
        <v>1.4264697144215295</v>
      </c>
      <c r="AV664">
        <f t="shared" si="77"/>
        <v>2.0569244654368025E-2</v>
      </c>
      <c r="AW664">
        <f t="shared" si="78"/>
        <v>2.2045011234784979E-2</v>
      </c>
      <c r="BA664">
        <v>2.7048784243866222</v>
      </c>
      <c r="BB664">
        <v>1.4243526980868753</v>
      </c>
      <c r="BC664">
        <f t="shared" si="79"/>
        <v>2.121527805524967E-2</v>
      </c>
      <c r="BD664">
        <f t="shared" si="80"/>
        <v>2.3216709676753187E-2</v>
      </c>
    </row>
    <row r="665" spans="39:56" x14ac:dyDescent="0.35">
      <c r="AM665">
        <v>67.091742399077674</v>
      </c>
      <c r="AN665">
        <v>1.1193119731501715</v>
      </c>
      <c r="AO665">
        <f t="shared" si="75"/>
        <v>2.0498918390329683E-2</v>
      </c>
      <c r="AP665">
        <f t="shared" si="76"/>
        <v>2.0680693768512465E-2</v>
      </c>
      <c r="AT665">
        <v>4762.1148409883735</v>
      </c>
      <c r="AU665">
        <v>1.4233227749744035</v>
      </c>
      <c r="AV665">
        <f t="shared" si="77"/>
        <v>2.0569445552043826E-2</v>
      </c>
      <c r="AW665">
        <f t="shared" si="78"/>
        <v>2.209375233321104E-2</v>
      </c>
      <c r="BA665">
        <v>2.6321014264210629</v>
      </c>
      <c r="BB665">
        <v>1.4276561824030176</v>
      </c>
      <c r="BC665">
        <f t="shared" si="79"/>
        <v>2.1254788457689237E-2</v>
      </c>
      <c r="BD665">
        <f t="shared" si="80"/>
        <v>2.3162988033380696E-2</v>
      </c>
    </row>
    <row r="666" spans="39:56" x14ac:dyDescent="0.35">
      <c r="AM666">
        <v>67.079712321545117</v>
      </c>
      <c r="AN666">
        <v>1.119308841441087</v>
      </c>
      <c r="AO666">
        <f t="shared" si="75"/>
        <v>2.0498918809030302E-2</v>
      </c>
      <c r="AP666">
        <f t="shared" si="76"/>
        <v>2.0680751630930905E-2</v>
      </c>
      <c r="AT666">
        <v>4762.1148409883735</v>
      </c>
      <c r="AU666">
        <v>1.4264651437033784</v>
      </c>
      <c r="AV666">
        <f t="shared" si="77"/>
        <v>2.0569445552043826E-2</v>
      </c>
      <c r="AW666">
        <f t="shared" si="78"/>
        <v>2.2045081872005549E-2</v>
      </c>
      <c r="BA666">
        <v>2.5350654291336503</v>
      </c>
      <c r="BB666">
        <v>1.4243459101054037</v>
      </c>
      <c r="BC666">
        <f t="shared" si="79"/>
        <v>2.1312721849752872E-2</v>
      </c>
      <c r="BD666">
        <f t="shared" si="80"/>
        <v>2.321682032023803E-2</v>
      </c>
    </row>
    <row r="667" spans="39:56" x14ac:dyDescent="0.35">
      <c r="AM667">
        <v>67.079712321545117</v>
      </c>
      <c r="AN667">
        <v>1.1193057097320027</v>
      </c>
      <c r="AO667">
        <f t="shared" si="75"/>
        <v>2.0498918809030302E-2</v>
      </c>
      <c r="AP667">
        <f t="shared" si="76"/>
        <v>2.0680809493673132E-2</v>
      </c>
      <c r="AT667">
        <v>4762.1148409883735</v>
      </c>
      <c r="AU667">
        <v>1.4233182042562524</v>
      </c>
      <c r="AV667">
        <f t="shared" si="77"/>
        <v>2.0569445552043826E-2</v>
      </c>
      <c r="AW667">
        <f t="shared" si="78"/>
        <v>2.2093823283132506E-2</v>
      </c>
      <c r="BA667">
        <v>2.4744179308290173</v>
      </c>
      <c r="BB667">
        <v>1.427649394421546</v>
      </c>
      <c r="BC667">
        <f t="shared" si="79"/>
        <v>2.1352350959771522E-2</v>
      </c>
      <c r="BD667">
        <f t="shared" si="80"/>
        <v>2.3163098165416063E-2</v>
      </c>
    </row>
    <row r="668" spans="39:56" x14ac:dyDescent="0.35">
      <c r="AM668">
        <v>67.079712321545117</v>
      </c>
      <c r="AN668">
        <v>1.1193025780229182</v>
      </c>
      <c r="AO668">
        <f t="shared" si="75"/>
        <v>2.0498918809030302E-2</v>
      </c>
      <c r="AP668">
        <f t="shared" si="76"/>
        <v>2.0680867356739147E-2</v>
      </c>
      <c r="AT668">
        <v>4762.1148409883735</v>
      </c>
      <c r="AU668">
        <v>1.4264605729852271</v>
      </c>
      <c r="AV668">
        <f t="shared" si="77"/>
        <v>2.0569445552043826E-2</v>
      </c>
      <c r="AW668">
        <f t="shared" si="78"/>
        <v>2.2045152509678801E-2</v>
      </c>
      <c r="BA668">
        <v>2.3773819335416051</v>
      </c>
      <c r="BB668">
        <v>1.4243391221239321</v>
      </c>
      <c r="BC668">
        <f t="shared" si="79"/>
        <v>2.1421999775438388E-2</v>
      </c>
      <c r="BD668">
        <f t="shared" si="80"/>
        <v>2.3216930964777463E-2</v>
      </c>
    </row>
    <row r="669" spans="39:56" x14ac:dyDescent="0.35">
      <c r="AM669">
        <v>67.079712321545117</v>
      </c>
      <c r="AN669">
        <v>1.1192994463138337</v>
      </c>
      <c r="AO669">
        <f t="shared" si="75"/>
        <v>2.0498918809030302E-2</v>
      </c>
      <c r="AP669">
        <f t="shared" si="76"/>
        <v>2.068092522012896E-2</v>
      </c>
      <c r="AT669">
        <v>4768.8126115101577</v>
      </c>
      <c r="AU669">
        <v>1.4233136335381011</v>
      </c>
      <c r="AV669">
        <f t="shared" si="77"/>
        <v>2.0569244654368025E-2</v>
      </c>
      <c r="AW669">
        <f t="shared" si="78"/>
        <v>2.2093894233509662E-2</v>
      </c>
      <c r="BA669">
        <v>2.1226624406621473</v>
      </c>
      <c r="BB669">
        <v>1.4276426064400747</v>
      </c>
      <c r="BC669">
        <f t="shared" si="79"/>
        <v>2.1650834106008966E-2</v>
      </c>
      <c r="BD669">
        <f t="shared" si="80"/>
        <v>2.3163208298498709E-2</v>
      </c>
    </row>
    <row r="670" spans="39:56" x14ac:dyDescent="0.35">
      <c r="AM670">
        <v>67.079712321545117</v>
      </c>
      <c r="AN670">
        <v>1.1192963146047492</v>
      </c>
      <c r="AO670">
        <f t="shared" si="75"/>
        <v>2.0498918809030302E-2</v>
      </c>
      <c r="AP670">
        <f t="shared" si="76"/>
        <v>2.0680983083842565E-2</v>
      </c>
      <c r="AT670">
        <v>4768.8126115101577</v>
      </c>
      <c r="AU670">
        <v>1.4264560022670758</v>
      </c>
      <c r="AV670">
        <f t="shared" si="77"/>
        <v>2.0569244654368025E-2</v>
      </c>
      <c r="AW670">
        <f t="shared" si="78"/>
        <v>2.2045223147804729E-2</v>
      </c>
      <c r="BA670">
        <v>1.9649789450701023</v>
      </c>
      <c r="BB670">
        <v>1.4243323341424605</v>
      </c>
      <c r="BC670">
        <f t="shared" si="79"/>
        <v>2.1837392626434197E-2</v>
      </c>
      <c r="BD670">
        <f t="shared" si="80"/>
        <v>2.3217041610371497E-2</v>
      </c>
    </row>
    <row r="671" spans="39:56" x14ac:dyDescent="0.35">
      <c r="AM671">
        <v>67.079712321545117</v>
      </c>
      <c r="AN671">
        <v>1.1192931828956647</v>
      </c>
      <c r="AO671">
        <f t="shared" si="75"/>
        <v>2.0498918809030302E-2</v>
      </c>
      <c r="AP671">
        <f t="shared" si="76"/>
        <v>2.0681040947879967E-2</v>
      </c>
      <c r="AT671">
        <v>4768.8126115101577</v>
      </c>
      <c r="AU671">
        <v>1.4233090628199498</v>
      </c>
      <c r="AV671">
        <f t="shared" si="77"/>
        <v>2.0569244654368025E-2</v>
      </c>
      <c r="AW671">
        <f t="shared" si="78"/>
        <v>2.209396518434251E-2</v>
      </c>
      <c r="BA671">
        <v>1.8800724474436163</v>
      </c>
      <c r="BB671">
        <v>1.4276358184586031</v>
      </c>
      <c r="BC671">
        <f t="shared" si="79"/>
        <v>2.1957001943662055E-2</v>
      </c>
      <c r="BD671">
        <f t="shared" si="80"/>
        <v>2.3163318432628661E-2</v>
      </c>
    </row>
    <row r="672" spans="39:56" x14ac:dyDescent="0.35">
      <c r="AM672">
        <v>67.067682244012559</v>
      </c>
      <c r="AN672">
        <v>1.1192900511865802</v>
      </c>
      <c r="AO672">
        <f t="shared" si="75"/>
        <v>2.0498919227956235E-2</v>
      </c>
      <c r="AP672">
        <f t="shared" si="76"/>
        <v>2.0681098812241172E-2</v>
      </c>
      <c r="AT672">
        <v>4768.8126115101577</v>
      </c>
      <c r="AU672">
        <v>1.4264514315489245</v>
      </c>
      <c r="AV672">
        <f t="shared" si="77"/>
        <v>2.0569244654368025E-2</v>
      </c>
      <c r="AW672">
        <f t="shared" si="78"/>
        <v>2.2045293786383348E-2</v>
      </c>
      <c r="BA672">
        <v>1.8436839484608367</v>
      </c>
      <c r="BB672">
        <v>1.4243255461609889</v>
      </c>
      <c r="BC672">
        <f t="shared" si="79"/>
        <v>2.2013167566521292E-2</v>
      </c>
      <c r="BD672">
        <f t="shared" si="80"/>
        <v>2.3217152257020153E-2</v>
      </c>
    </row>
    <row r="673" spans="39:56" x14ac:dyDescent="0.35">
      <c r="AM673">
        <v>67.055652166480002</v>
      </c>
      <c r="AN673">
        <v>1.1192869194774959</v>
      </c>
      <c r="AO673">
        <f t="shared" si="75"/>
        <v>2.0498919647107657E-2</v>
      </c>
      <c r="AP673">
        <f t="shared" si="76"/>
        <v>2.0681156676926174E-2</v>
      </c>
      <c r="AT673">
        <v>4768.8126115101577</v>
      </c>
      <c r="AU673">
        <v>1.4233044921017985</v>
      </c>
      <c r="AV673">
        <f t="shared" si="77"/>
        <v>2.0569244654368025E-2</v>
      </c>
      <c r="AW673">
        <f t="shared" si="78"/>
        <v>2.2094036135631052E-2</v>
      </c>
      <c r="BA673">
        <v>1.8194249491389836</v>
      </c>
      <c r="BB673">
        <v>1.4276290304771317</v>
      </c>
      <c r="BC673">
        <f t="shared" si="79"/>
        <v>2.2052412844641323E-2</v>
      </c>
      <c r="BD673">
        <f t="shared" si="80"/>
        <v>2.3163428567805924E-2</v>
      </c>
    </row>
    <row r="674" spans="39:56" x14ac:dyDescent="0.35">
      <c r="AM674">
        <v>67.067682244012559</v>
      </c>
      <c r="AN674">
        <v>1.1192837877684114</v>
      </c>
      <c r="AO674">
        <f t="shared" si="75"/>
        <v>2.0498919227956235E-2</v>
      </c>
      <c r="AP674">
        <f t="shared" si="76"/>
        <v>2.0681214541934986E-2</v>
      </c>
      <c r="AT674">
        <v>4768.8126115101577</v>
      </c>
      <c r="AU674">
        <v>1.4264468608307734</v>
      </c>
      <c r="AV674">
        <f t="shared" si="77"/>
        <v>2.0569244654368025E-2</v>
      </c>
      <c r="AW674">
        <f t="shared" si="78"/>
        <v>2.2045364425414653E-2</v>
      </c>
      <c r="BA674">
        <v>1.7345184515124976</v>
      </c>
      <c r="BB674">
        <v>1.4243187581795176</v>
      </c>
      <c r="BC674">
        <f t="shared" si="79"/>
        <v>2.2202336734290562E-2</v>
      </c>
      <c r="BD674">
        <f t="shared" si="80"/>
        <v>2.3217262904723437E-2</v>
      </c>
    </row>
    <row r="675" spans="39:56" x14ac:dyDescent="0.35">
      <c r="AM675">
        <v>67.079712321545117</v>
      </c>
      <c r="AN675">
        <v>1.1192806560593269</v>
      </c>
      <c r="AO675">
        <f t="shared" si="75"/>
        <v>2.0498918809030302E-2</v>
      </c>
      <c r="AP675">
        <f t="shared" si="76"/>
        <v>2.0681272407267609E-2</v>
      </c>
      <c r="AT675">
        <v>4762.1148409883735</v>
      </c>
      <c r="AU675">
        <v>1.4232999213836475</v>
      </c>
      <c r="AV675">
        <f t="shared" si="77"/>
        <v>2.0569445552043826E-2</v>
      </c>
      <c r="AW675">
        <f t="shared" si="78"/>
        <v>2.2094107087375289E-2</v>
      </c>
      <c r="BA675">
        <v>1.5283169572767461</v>
      </c>
      <c r="BB675">
        <v>1.4276222424956602</v>
      </c>
      <c r="BC675">
        <f t="shared" si="79"/>
        <v>2.2669569379751044E-2</v>
      </c>
      <c r="BD675">
        <f t="shared" si="80"/>
        <v>2.3163538704030519E-2</v>
      </c>
    </row>
    <row r="676" spans="39:56" x14ac:dyDescent="0.35">
      <c r="AM676">
        <v>67.079712321545117</v>
      </c>
      <c r="AN676">
        <v>1.1192775243502424</v>
      </c>
      <c r="AO676">
        <f t="shared" si="75"/>
        <v>2.0498918809030302E-2</v>
      </c>
      <c r="AP676">
        <f t="shared" si="76"/>
        <v>2.0681330272924042E-2</v>
      </c>
      <c r="AT676">
        <v>4768.8126115101577</v>
      </c>
      <c r="AU676">
        <v>1.4264422901126221</v>
      </c>
      <c r="AV676">
        <f t="shared" si="77"/>
        <v>2.0569244654368025E-2</v>
      </c>
      <c r="AW676">
        <f t="shared" si="78"/>
        <v>2.2045435064898655E-2</v>
      </c>
      <c r="BA676">
        <v>1.3585039620237744</v>
      </c>
      <c r="BB676">
        <v>1.424311970198046</v>
      </c>
      <c r="BC676">
        <f t="shared" si="79"/>
        <v>2.3212327283021073E-2</v>
      </c>
      <c r="BD676">
        <f t="shared" si="80"/>
        <v>2.3217373553481375E-2</v>
      </c>
    </row>
    <row r="677" spans="39:56" x14ac:dyDescent="0.35">
      <c r="AM677">
        <v>67.091742399077674</v>
      </c>
      <c r="AN677">
        <v>1.1192743926411579</v>
      </c>
      <c r="AO677">
        <f t="shared" si="75"/>
        <v>2.0498918390329683E-2</v>
      </c>
      <c r="AP677">
        <f t="shared" si="76"/>
        <v>2.0681388138904286E-2</v>
      </c>
      <c r="AT677">
        <v>4768.8126115101577</v>
      </c>
      <c r="AU677">
        <v>1.4232953506654962</v>
      </c>
      <c r="AV677">
        <f t="shared" si="77"/>
        <v>2.0569244654368025E-2</v>
      </c>
      <c r="AW677">
        <f t="shared" si="78"/>
        <v>2.2094178039575234E-2</v>
      </c>
      <c r="BA677">
        <v>1.2614679647363618</v>
      </c>
      <c r="BB677">
        <v>1.4276154545141886</v>
      </c>
      <c r="BC677">
        <f t="shared" si="79"/>
        <v>2.3617128273881068E-2</v>
      </c>
      <c r="BD677">
        <f t="shared" si="80"/>
        <v>2.3163648841302457E-2</v>
      </c>
    </row>
    <row r="678" spans="39:56" x14ac:dyDescent="0.35">
      <c r="AM678">
        <v>67.079712321545117</v>
      </c>
      <c r="AN678">
        <v>1.1192712609320734</v>
      </c>
      <c r="AO678">
        <f t="shared" si="75"/>
        <v>2.0498918809030302E-2</v>
      </c>
      <c r="AP678">
        <f t="shared" si="76"/>
        <v>2.068144600520835E-2</v>
      </c>
      <c r="AT678">
        <v>4762.1148409883735</v>
      </c>
      <c r="AU678">
        <v>1.4264377193944708</v>
      </c>
      <c r="AV678">
        <f t="shared" si="77"/>
        <v>2.0569445552043826E-2</v>
      </c>
      <c r="AW678">
        <f t="shared" si="78"/>
        <v>2.2045505704835353E-2</v>
      </c>
      <c r="BA678">
        <v>1.2250794657535824</v>
      </c>
      <c r="BB678">
        <v>1.4243051822165747</v>
      </c>
      <c r="BC678">
        <f t="shared" si="79"/>
        <v>2.3792121913631756E-2</v>
      </c>
      <c r="BD678">
        <f t="shared" si="80"/>
        <v>2.3217484203293975E-2</v>
      </c>
    </row>
    <row r="679" spans="39:56" x14ac:dyDescent="0.35">
      <c r="AM679">
        <v>67.091742399077674</v>
      </c>
      <c r="AN679">
        <v>1.1192681292229891</v>
      </c>
      <c r="AO679">
        <f t="shared" si="75"/>
        <v>2.0498918390329683E-2</v>
      </c>
      <c r="AP679">
        <f t="shared" si="76"/>
        <v>2.0681503871836229E-2</v>
      </c>
      <c r="AT679">
        <v>4755.4170704665894</v>
      </c>
      <c r="AU679">
        <v>1.4232907799473449</v>
      </c>
      <c r="AV679">
        <f t="shared" si="77"/>
        <v>2.0569647297206131E-2</v>
      </c>
      <c r="AW679">
        <f t="shared" si="78"/>
        <v>2.2094248992230888E-2</v>
      </c>
      <c r="BA679">
        <v>1.2008204664317292</v>
      </c>
      <c r="BB679">
        <v>1.427608666532717</v>
      </c>
      <c r="BC679">
        <f t="shared" si="79"/>
        <v>2.3916936594215996E-2</v>
      </c>
      <c r="BD679">
        <f t="shared" si="80"/>
        <v>2.3163758979621758E-2</v>
      </c>
    </row>
    <row r="680" spans="39:56" x14ac:dyDescent="0.35">
      <c r="AM680">
        <v>67.079712321545117</v>
      </c>
      <c r="AN680">
        <v>1.1192649975139046</v>
      </c>
      <c r="AO680">
        <f t="shared" si="75"/>
        <v>2.0498918809030302E-2</v>
      </c>
      <c r="AP680">
        <f t="shared" si="76"/>
        <v>2.0681561738787935E-2</v>
      </c>
      <c r="AT680">
        <v>4748.7192999448052</v>
      </c>
      <c r="AU680">
        <v>1.4264331486763195</v>
      </c>
      <c r="AV680">
        <f t="shared" si="77"/>
        <v>2.0569849894625705E-2</v>
      </c>
      <c r="AW680">
        <f t="shared" si="78"/>
        <v>2.2045576345224756E-2</v>
      </c>
      <c r="BA680">
        <v>1.1523024677880229</v>
      </c>
      <c r="BB680">
        <v>1.4242983942351031</v>
      </c>
      <c r="BC680">
        <f t="shared" si="79"/>
        <v>2.4188374661175939E-2</v>
      </c>
      <c r="BD680">
        <f t="shared" si="80"/>
        <v>2.3217594854161253E-2</v>
      </c>
    </row>
    <row r="681" spans="39:56" x14ac:dyDescent="0.35">
      <c r="AM681">
        <v>67.079712321545117</v>
      </c>
      <c r="AN681">
        <v>1.1192618658048201</v>
      </c>
      <c r="AO681">
        <f t="shared" si="75"/>
        <v>2.0498918809030302E-2</v>
      </c>
      <c r="AP681">
        <f t="shared" si="76"/>
        <v>2.0681619606063465E-2</v>
      </c>
      <c r="AT681">
        <v>4742.021529423022</v>
      </c>
      <c r="AU681">
        <v>1.4232862092291936</v>
      </c>
      <c r="AV681">
        <f t="shared" si="77"/>
        <v>2.0570053349106918E-2</v>
      </c>
      <c r="AW681">
        <f t="shared" si="78"/>
        <v>2.2094319945342254E-2</v>
      </c>
      <c r="BA681">
        <v>1.0552664705006103</v>
      </c>
      <c r="BB681">
        <v>1.4242950002443673</v>
      </c>
      <c r="BC681">
        <f t="shared" si="79"/>
        <v>2.4835498943884871E-2</v>
      </c>
      <c r="BD681">
        <f t="shared" si="80"/>
        <v>2.3217650179990404E-2</v>
      </c>
    </row>
    <row r="682" spans="39:56" x14ac:dyDescent="0.35">
      <c r="AM682">
        <v>67.079712321545117</v>
      </c>
      <c r="AN682">
        <v>1.1192587340957356</v>
      </c>
      <c r="AO682">
        <f t="shared" si="75"/>
        <v>2.0498918809030302E-2</v>
      </c>
      <c r="AP682">
        <f t="shared" si="76"/>
        <v>2.0681677473662823E-2</v>
      </c>
      <c r="AT682">
        <v>4735.3237589012379</v>
      </c>
      <c r="AU682">
        <v>1.423283923870118</v>
      </c>
      <c r="AV682">
        <f t="shared" si="77"/>
        <v>2.0570257665488017E-2</v>
      </c>
      <c r="AW682">
        <f t="shared" si="78"/>
        <v>2.2094355422068827E-2</v>
      </c>
      <c r="BA682">
        <v>1.0188779715178309</v>
      </c>
      <c r="BB682">
        <v>1.4242916062536315</v>
      </c>
      <c r="BC682">
        <f t="shared" si="79"/>
        <v>2.5121680760715248E-2</v>
      </c>
      <c r="BD682">
        <f t="shared" si="80"/>
        <v>2.3217705506083229E-2</v>
      </c>
    </row>
    <row r="683" spans="39:56" x14ac:dyDescent="0.35">
      <c r="AM683">
        <v>67.079712321545117</v>
      </c>
      <c r="AN683">
        <v>1.1192556023866513</v>
      </c>
      <c r="AO683">
        <f t="shared" si="75"/>
        <v>2.0498918809030302E-2</v>
      </c>
      <c r="AP683">
        <f t="shared" si="76"/>
        <v>2.0681735341586009E-2</v>
      </c>
      <c r="AT683">
        <v>4735.3237589012379</v>
      </c>
      <c r="AU683">
        <v>1.4232816385110425</v>
      </c>
      <c r="AV683">
        <f t="shared" si="77"/>
        <v>2.0570257665488017E-2</v>
      </c>
      <c r="AW683">
        <f t="shared" si="78"/>
        <v>2.2094390898909331E-2</v>
      </c>
      <c r="BA683">
        <v>0.98248947253505114</v>
      </c>
      <c r="BB683">
        <v>1.4275950905697741</v>
      </c>
      <c r="BC683">
        <f t="shared" si="79"/>
        <v>2.5436459333130448E-2</v>
      </c>
      <c r="BD683">
        <f t="shared" si="80"/>
        <v>2.316397925940249E-2</v>
      </c>
    </row>
    <row r="684" spans="39:56" x14ac:dyDescent="0.35">
      <c r="AM684">
        <v>67.079712321545117</v>
      </c>
      <c r="AN684">
        <v>1.1192524706775668</v>
      </c>
      <c r="AO684">
        <f t="shared" si="75"/>
        <v>2.0498918809030302E-2</v>
      </c>
      <c r="AP684">
        <f t="shared" si="76"/>
        <v>2.068179320983303E-2</v>
      </c>
      <c r="AT684">
        <v>4728.6259883794537</v>
      </c>
      <c r="AU684">
        <v>1.423279353151967</v>
      </c>
      <c r="AV684">
        <f t="shared" si="77"/>
        <v>2.0570462848641429E-2</v>
      </c>
      <c r="AW684">
        <f t="shared" si="78"/>
        <v>2.2094426375863764E-2</v>
      </c>
      <c r="BA684">
        <v>0.88545347524763862</v>
      </c>
      <c r="BB684">
        <v>1.4242848182721599</v>
      </c>
      <c r="BC684">
        <f t="shared" si="79"/>
        <v>2.6447301071750348E-2</v>
      </c>
      <c r="BD684">
        <f t="shared" si="80"/>
        <v>2.3217816159059913E-2</v>
      </c>
    </row>
    <row r="685" spans="39:56" x14ac:dyDescent="0.35">
      <c r="AM685">
        <v>67.091742399077674</v>
      </c>
      <c r="AN685">
        <v>1.1192493389684823</v>
      </c>
      <c r="AO685">
        <f t="shared" si="75"/>
        <v>2.0498918390329683E-2</v>
      </c>
      <c r="AP685">
        <f t="shared" si="76"/>
        <v>2.0681851078403885E-2</v>
      </c>
      <c r="AT685">
        <v>4728.6259883794537</v>
      </c>
      <c r="AU685">
        <v>1.4232770677928912</v>
      </c>
      <c r="AV685">
        <f t="shared" si="77"/>
        <v>2.0570462848641429E-2</v>
      </c>
      <c r="AW685">
        <f t="shared" si="78"/>
        <v>2.2094461852932134E-2</v>
      </c>
      <c r="BA685">
        <v>0.76415847863837305</v>
      </c>
      <c r="BB685">
        <v>1.4242814242814241</v>
      </c>
      <c r="BC685">
        <f t="shared" si="79"/>
        <v>2.8198654222767672E-2</v>
      </c>
      <c r="BD685">
        <f t="shared" si="80"/>
        <v>2.3217871485943776E-2</v>
      </c>
    </row>
    <row r="686" spans="39:56" x14ac:dyDescent="0.35">
      <c r="AM686">
        <v>67.091742399077674</v>
      </c>
      <c r="AN686">
        <v>1.1192462072593978</v>
      </c>
      <c r="AO686">
        <f t="shared" si="75"/>
        <v>2.0498918390329683E-2</v>
      </c>
      <c r="AP686">
        <f t="shared" si="76"/>
        <v>2.0681908947298582E-2</v>
      </c>
      <c r="AT686">
        <v>4721.9282178576696</v>
      </c>
      <c r="AU686">
        <v>1.4232747824338157</v>
      </c>
      <c r="AV686">
        <f t="shared" si="77"/>
        <v>2.0570668903474029E-2</v>
      </c>
      <c r="AW686">
        <f t="shared" si="78"/>
        <v>2.209449733011443E-2</v>
      </c>
      <c r="BA686">
        <v>0.64286348202910748</v>
      </c>
      <c r="BB686">
        <v>1.4242780302906883</v>
      </c>
      <c r="BC686">
        <f t="shared" si="79"/>
        <v>3.0822493112762119E-2</v>
      </c>
      <c r="BD686">
        <f t="shared" si="80"/>
        <v>2.3217926813091323E-2</v>
      </c>
    </row>
    <row r="687" spans="39:56" x14ac:dyDescent="0.35">
      <c r="AM687">
        <v>67.127832631675361</v>
      </c>
      <c r="AN687">
        <v>1.1192430755503133</v>
      </c>
      <c r="AO687">
        <f t="shared" si="75"/>
        <v>2.0498917135578162E-2</v>
      </c>
      <c r="AP687">
        <f t="shared" si="76"/>
        <v>2.0681966816517121E-2</v>
      </c>
      <c r="AT687">
        <v>4721.9282178576696</v>
      </c>
      <c r="AU687">
        <v>1.4232724970747399</v>
      </c>
      <c r="AV687">
        <f t="shared" si="77"/>
        <v>2.0570668903474029E-2</v>
      </c>
      <c r="AW687">
        <f t="shared" si="78"/>
        <v>2.2094532807410663E-2</v>
      </c>
      <c r="BA687">
        <v>0.42453248813242955</v>
      </c>
      <c r="BB687">
        <v>1.4242746362999525</v>
      </c>
      <c r="BC687">
        <f t="shared" si="79"/>
        <v>4.0437336822825694E-2</v>
      </c>
      <c r="BD687">
        <f t="shared" si="80"/>
        <v>2.3217982140502552E-2</v>
      </c>
    </row>
    <row r="688" spans="39:56" x14ac:dyDescent="0.35">
      <c r="AM688">
        <v>67.127832631675361</v>
      </c>
      <c r="AN688">
        <v>1.1192399438412288</v>
      </c>
      <c r="AO688">
        <f t="shared" si="75"/>
        <v>2.0498917135578162E-2</v>
      </c>
      <c r="AP688">
        <f t="shared" si="76"/>
        <v>2.0682024686059501E-2</v>
      </c>
      <c r="AT688">
        <v>4715.2304473358863</v>
      </c>
      <c r="AU688">
        <v>1.4232702117156644</v>
      </c>
      <c r="AV688">
        <f t="shared" si="77"/>
        <v>2.0570875834927446E-2</v>
      </c>
      <c r="AW688">
        <f t="shared" si="78"/>
        <v>2.2094568284820825E-2</v>
      </c>
      <c r="BA688">
        <v>0.2911079918622374</v>
      </c>
      <c r="BB688">
        <v>1.424271242309217</v>
      </c>
      <c r="BC688">
        <f t="shared" si="79"/>
        <v>5.4810451365931726E-2</v>
      </c>
      <c r="BD688">
        <f t="shared" si="80"/>
        <v>2.3218037468177466E-2</v>
      </c>
    </row>
    <row r="689" spans="39:56" x14ac:dyDescent="0.35">
      <c r="AM689">
        <v>67.127832631675361</v>
      </c>
      <c r="AN689">
        <v>1.1192368121321445</v>
      </c>
      <c r="AO689">
        <f t="shared" si="75"/>
        <v>2.0498917135578162E-2</v>
      </c>
      <c r="AP689">
        <f t="shared" si="76"/>
        <v>2.0682082555925723E-2</v>
      </c>
      <c r="AT689">
        <v>4708.5326768141022</v>
      </c>
      <c r="AU689">
        <v>1.4201232722685384</v>
      </c>
      <c r="AV689">
        <f t="shared" si="77"/>
        <v>2.0571083647978366E-2</v>
      </c>
      <c r="AW689">
        <f t="shared" si="78"/>
        <v>2.2143529012287569E-2</v>
      </c>
      <c r="BA689">
        <v>0.20620149423575149</v>
      </c>
      <c r="BB689">
        <v>1.4242678483184812</v>
      </c>
      <c r="BC689">
        <f t="shared" si="79"/>
        <v>7.4634648867265466E-2</v>
      </c>
      <c r="BD689">
        <f t="shared" si="80"/>
        <v>2.3218092796116072E-2</v>
      </c>
    </row>
    <row r="690" spans="39:56" x14ac:dyDescent="0.35">
      <c r="AM690">
        <v>67.127832631675361</v>
      </c>
      <c r="AN690">
        <v>1.1192336804230598</v>
      </c>
      <c r="AO690">
        <f t="shared" si="75"/>
        <v>2.0498917135578162E-2</v>
      </c>
      <c r="AP690">
        <f t="shared" si="76"/>
        <v>2.0682140426115804E-2</v>
      </c>
      <c r="AT690">
        <v>4708.5326768141022</v>
      </c>
      <c r="AU690">
        <v>1.4232656409975131</v>
      </c>
      <c r="AV690">
        <f t="shared" si="77"/>
        <v>2.0571083647978366E-2</v>
      </c>
      <c r="AW690">
        <f t="shared" si="78"/>
        <v>2.2094639239982949E-2</v>
      </c>
      <c r="BA690">
        <v>0.18194249491389836</v>
      </c>
      <c r="BB690">
        <v>1.4242644543277454</v>
      </c>
      <c r="BC690">
        <f t="shared" si="79"/>
        <v>8.3876509895622745E-2</v>
      </c>
      <c r="BD690">
        <f t="shared" si="80"/>
        <v>2.3218148124318369E-2</v>
      </c>
    </row>
    <row r="691" spans="39:56" x14ac:dyDescent="0.35">
      <c r="AM691">
        <v>67.127832631675361</v>
      </c>
      <c r="AN691">
        <v>1.1192305487139755</v>
      </c>
      <c r="AO691">
        <f t="shared" si="75"/>
        <v>2.0498917135578162E-2</v>
      </c>
      <c r="AP691">
        <f t="shared" si="76"/>
        <v>2.068219829662973E-2</v>
      </c>
      <c r="AT691">
        <v>4701.834906292318</v>
      </c>
      <c r="AU691">
        <v>1.4201187015503871</v>
      </c>
      <c r="AV691">
        <f t="shared" si="77"/>
        <v>2.0571292347638805E-2</v>
      </c>
      <c r="AW691">
        <f t="shared" si="78"/>
        <v>2.2143600282266536E-2</v>
      </c>
      <c r="BA691">
        <v>0.10916549694833901</v>
      </c>
      <c r="BB691">
        <v>1.4242610603370096</v>
      </c>
      <c r="BC691">
        <f t="shared" si="79"/>
        <v>0.13709655883039043</v>
      </c>
      <c r="BD691">
        <f t="shared" si="80"/>
        <v>2.3218203452784358E-2</v>
      </c>
    </row>
    <row r="692" spans="39:56" x14ac:dyDescent="0.35">
      <c r="AM692">
        <v>67.127832631675361</v>
      </c>
      <c r="AN692">
        <v>1.119227417004891</v>
      </c>
      <c r="AO692">
        <f t="shared" si="75"/>
        <v>2.0498917135578162E-2</v>
      </c>
      <c r="AP692">
        <f t="shared" si="76"/>
        <v>2.0682256167467515E-2</v>
      </c>
      <c r="AT692">
        <v>4695.1371357705339</v>
      </c>
      <c r="AU692">
        <v>1.423261070279362</v>
      </c>
      <c r="AV692">
        <f t="shared" si="77"/>
        <v>2.0571501938956436E-2</v>
      </c>
      <c r="AW692">
        <f t="shared" si="78"/>
        <v>2.2094710195600806E-2</v>
      </c>
      <c r="BA692">
        <v>-3.6388498982779675E-2</v>
      </c>
      <c r="BB692">
        <v>1.4242576663462738</v>
      </c>
      <c r="BC692">
        <f t="shared" si="79"/>
        <v>0.40718292643348525</v>
      </c>
      <c r="BD692">
        <f t="shared" si="80"/>
        <v>2.321825878151404E-2</v>
      </c>
    </row>
    <row r="693" spans="39:56" x14ac:dyDescent="0.35">
      <c r="AM693">
        <v>67.139862709207918</v>
      </c>
      <c r="AN693">
        <v>1.1192242852958065</v>
      </c>
      <c r="AO693">
        <f t="shared" si="75"/>
        <v>2.0498916717777215E-2</v>
      </c>
      <c r="AP693">
        <f t="shared" si="76"/>
        <v>2.0682314038629156E-2</v>
      </c>
      <c r="AT693">
        <v>4695.1371357705339</v>
      </c>
      <c r="AU693">
        <v>1.420114130832236</v>
      </c>
      <c r="AV693">
        <f t="shared" si="77"/>
        <v>2.0571501938956436E-2</v>
      </c>
      <c r="AW693">
        <f t="shared" si="78"/>
        <v>2.2143671552704271E-2</v>
      </c>
      <c r="BA693">
        <v>-0.27897849220131082</v>
      </c>
      <c r="BB693">
        <v>1.4275611506624164</v>
      </c>
      <c r="BC693">
        <f t="shared" si="79"/>
        <v>5.6866232398240797E-2</v>
      </c>
      <c r="BD693">
        <f t="shared" si="80"/>
        <v>2.3164529977184167E-2</v>
      </c>
    </row>
    <row r="694" spans="39:56" x14ac:dyDescent="0.35">
      <c r="AM694">
        <v>67.127832631675361</v>
      </c>
      <c r="AN694">
        <v>1.119221153586722</v>
      </c>
      <c r="AO694">
        <f t="shared" si="75"/>
        <v>2.0498917135578162E-2</v>
      </c>
      <c r="AP694">
        <f t="shared" si="76"/>
        <v>2.0682371910114659E-2</v>
      </c>
      <c r="AT694">
        <v>4695.1371357705339</v>
      </c>
      <c r="AU694">
        <v>1.4232564995612107</v>
      </c>
      <c r="AV694">
        <f t="shared" si="77"/>
        <v>2.0571501938956436E-2</v>
      </c>
      <c r="AW694">
        <f t="shared" si="78"/>
        <v>2.209478115167441E-2</v>
      </c>
      <c r="BA694">
        <v>-0.4487914874542826</v>
      </c>
      <c r="BB694">
        <v>1.4242508783648022</v>
      </c>
      <c r="BC694">
        <f t="shared" si="79"/>
        <v>3.8824924312042083E-2</v>
      </c>
      <c r="BD694">
        <f t="shared" si="80"/>
        <v>2.3218369439764498E-2</v>
      </c>
    </row>
    <row r="695" spans="39:56" x14ac:dyDescent="0.35">
      <c r="AM695">
        <v>67.127832631675361</v>
      </c>
      <c r="AN695">
        <v>1.1192180218776377</v>
      </c>
      <c r="AO695">
        <f t="shared" si="75"/>
        <v>2.0498917135578162E-2</v>
      </c>
      <c r="AP695">
        <f t="shared" si="76"/>
        <v>2.0682429781924021E-2</v>
      </c>
      <c r="AT695">
        <v>4688.4393652487506</v>
      </c>
      <c r="AU695">
        <v>1.4201095601140847</v>
      </c>
      <c r="AV695">
        <f t="shared" si="77"/>
        <v>2.0571712427014884E-2</v>
      </c>
      <c r="AW695">
        <f t="shared" si="78"/>
        <v>2.2143742823600789E-2</v>
      </c>
      <c r="BA695">
        <v>-0.53369798508076849</v>
      </c>
      <c r="BB695">
        <v>1.4242474843740667</v>
      </c>
      <c r="BC695">
        <f t="shared" si="79"/>
        <v>3.4481291362881882E-2</v>
      </c>
      <c r="BD695">
        <f t="shared" si="80"/>
        <v>2.3218424769285272E-2</v>
      </c>
    </row>
    <row r="696" spans="39:56" x14ac:dyDescent="0.35">
      <c r="AM696">
        <v>67.103772476610246</v>
      </c>
      <c r="AN696">
        <v>1.1192148901685532</v>
      </c>
      <c r="AO696">
        <f t="shared" si="75"/>
        <v>2.0498917971854231E-2</v>
      </c>
      <c r="AP696">
        <f t="shared" si="76"/>
        <v>2.0682487654057249E-2</v>
      </c>
      <c r="AT696">
        <v>4675.0438242051823</v>
      </c>
      <c r="AU696">
        <v>1.4232519288430594</v>
      </c>
      <c r="AV696">
        <f t="shared" si="77"/>
        <v>2.0572136113870328E-2</v>
      </c>
      <c r="AW696">
        <f t="shared" si="78"/>
        <v>2.209485210820376E-2</v>
      </c>
      <c r="BA696">
        <v>-0.57008648406354823</v>
      </c>
      <c r="BB696">
        <v>1.4242440903833307</v>
      </c>
      <c r="BC696">
        <f t="shared" si="79"/>
        <v>3.3074867285841816E-2</v>
      </c>
      <c r="BD696">
        <f t="shared" si="80"/>
        <v>2.3218480099069756E-2</v>
      </c>
    </row>
    <row r="697" spans="39:56" x14ac:dyDescent="0.35">
      <c r="AM697">
        <v>67.019561933882329</v>
      </c>
      <c r="AN697">
        <v>1.1192117584594687</v>
      </c>
      <c r="AO697">
        <f t="shared" si="75"/>
        <v>2.0498920905916429E-2</v>
      </c>
      <c r="AP697">
        <f t="shared" si="76"/>
        <v>2.068254552651435E-2</v>
      </c>
      <c r="AT697">
        <v>4668.3460536833982</v>
      </c>
      <c r="AU697">
        <v>1.4201049893959334</v>
      </c>
      <c r="AV697">
        <f t="shared" si="77"/>
        <v>2.0572349323017113E-2</v>
      </c>
      <c r="AW697">
        <f t="shared" si="78"/>
        <v>2.2143814094956089E-2</v>
      </c>
      <c r="BA697">
        <v>-0.64286348202910748</v>
      </c>
      <c r="BB697">
        <v>1.4275475746994735</v>
      </c>
      <c r="BC697">
        <f t="shared" si="79"/>
        <v>3.0822493112762119E-2</v>
      </c>
      <c r="BD697">
        <f t="shared" si="80"/>
        <v>2.3164750271629082E-2</v>
      </c>
    </row>
    <row r="698" spans="39:56" x14ac:dyDescent="0.35">
      <c r="AM698">
        <v>66.887231081024183</v>
      </c>
      <c r="AN698">
        <v>1.1192086267503842</v>
      </c>
      <c r="AO698">
        <f t="shared" si="75"/>
        <v>2.0498925538994142E-2</v>
      </c>
      <c r="AP698">
        <f t="shared" si="76"/>
        <v>2.068260339929532E-2</v>
      </c>
      <c r="AT698">
        <v>4668.3460536833982</v>
      </c>
      <c r="AU698">
        <v>1.4201027040368579</v>
      </c>
      <c r="AV698">
        <f t="shared" si="77"/>
        <v>2.0572349323017113E-2</v>
      </c>
      <c r="AW698">
        <f t="shared" si="78"/>
        <v>2.2143849730805781E-2</v>
      </c>
      <c r="BA698">
        <v>-0.70351098033374038</v>
      </c>
      <c r="BB698">
        <v>1.4242373024018591</v>
      </c>
      <c r="BC698">
        <f t="shared" si="79"/>
        <v>2.9370176473458603E-2</v>
      </c>
      <c r="BD698">
        <f t="shared" si="80"/>
        <v>2.3218590759429825E-2</v>
      </c>
    </row>
    <row r="699" spans="39:56" x14ac:dyDescent="0.35">
      <c r="AM699">
        <v>66.827080693361395</v>
      </c>
      <c r="AN699">
        <v>1.1192054950413</v>
      </c>
      <c r="AO699">
        <f t="shared" si="75"/>
        <v>2.0498927654042525E-2</v>
      </c>
      <c r="AP699">
        <f t="shared" si="76"/>
        <v>2.0682661272400159E-2</v>
      </c>
      <c r="AT699">
        <v>4661.6482831616149</v>
      </c>
      <c r="AU699">
        <v>1.4201004186777821</v>
      </c>
      <c r="AV699">
        <f t="shared" si="77"/>
        <v>2.0572563449604925E-2</v>
      </c>
      <c r="AW699">
        <f t="shared" si="78"/>
        <v>2.2143885366770175E-2</v>
      </c>
      <c r="BA699">
        <v>-0.78841747796022621</v>
      </c>
      <c r="BB699">
        <v>1.4275407867180019</v>
      </c>
      <c r="BC699">
        <f t="shared" si="79"/>
        <v>2.779283765339605E-2</v>
      </c>
      <c r="BD699">
        <f t="shared" si="80"/>
        <v>2.31648604204228E-2</v>
      </c>
    </row>
    <row r="700" spans="39:56" x14ac:dyDescent="0.35">
      <c r="AM700">
        <v>66.815050615828838</v>
      </c>
      <c r="AN700">
        <v>1.1192023633322155</v>
      </c>
      <c r="AO700">
        <f t="shared" si="75"/>
        <v>2.0498928077737785E-2</v>
      </c>
      <c r="AP700">
        <f t="shared" si="76"/>
        <v>2.0682719145828879E-2</v>
      </c>
      <c r="AT700">
        <v>4661.6482831616149</v>
      </c>
      <c r="AU700">
        <v>1.4200981333187066</v>
      </c>
      <c r="AV700">
        <f t="shared" si="77"/>
        <v>2.0572563449604925E-2</v>
      </c>
      <c r="AW700">
        <f t="shared" si="78"/>
        <v>2.2143921002849263E-2</v>
      </c>
      <c r="BA700">
        <v>-0.87332397558671204</v>
      </c>
      <c r="BB700">
        <v>1.4242305144203877</v>
      </c>
      <c r="BC700">
        <f t="shared" si="79"/>
        <v>2.6594585890557774E-2</v>
      </c>
      <c r="BD700">
        <f t="shared" si="80"/>
        <v>2.3218701420844721E-2</v>
      </c>
    </row>
    <row r="701" spans="39:56" x14ac:dyDescent="0.35">
      <c r="AM701">
        <v>66.742870150633493</v>
      </c>
      <c r="AN701">
        <v>1.119199231623131</v>
      </c>
      <c r="AO701">
        <f t="shared" si="75"/>
        <v>2.04989306247223E-2</v>
      </c>
      <c r="AP701">
        <f t="shared" si="76"/>
        <v>2.0682777019581482E-2</v>
      </c>
      <c r="AT701">
        <v>4654.9505126398308</v>
      </c>
      <c r="AU701">
        <v>1.4169511938715809</v>
      </c>
      <c r="AV701">
        <f t="shared" si="77"/>
        <v>2.0572778498901812E-2</v>
      </c>
      <c r="AW701">
        <f t="shared" si="78"/>
        <v>2.2193100945545451E-2</v>
      </c>
      <c r="BA701">
        <v>-0.8975829749085652</v>
      </c>
      <c r="BB701">
        <v>1.4275339987365303</v>
      </c>
      <c r="BC701">
        <f t="shared" si="79"/>
        <v>2.6305171313422231E-2</v>
      </c>
      <c r="BD701">
        <f t="shared" si="80"/>
        <v>2.3164970570264041E-2</v>
      </c>
    </row>
    <row r="702" spans="39:56" x14ac:dyDescent="0.35">
      <c r="AM702">
        <v>66.730840073100921</v>
      </c>
      <c r="AN702">
        <v>1.1168812850992316</v>
      </c>
      <c r="AO702">
        <f t="shared" si="75"/>
        <v>2.0498931050023421E-2</v>
      </c>
      <c r="AP702">
        <f t="shared" si="76"/>
        <v>2.0725701519917133E-2</v>
      </c>
      <c r="AT702">
        <v>4654.9505126398308</v>
      </c>
      <c r="AU702">
        <v>1.4200935626005555</v>
      </c>
      <c r="AV702">
        <f t="shared" si="77"/>
        <v>2.0572778498901812E-2</v>
      </c>
      <c r="AW702">
        <f t="shared" si="78"/>
        <v>2.2143992275351531E-2</v>
      </c>
      <c r="BA702">
        <v>-0.93397147389134483</v>
      </c>
      <c r="BB702">
        <v>1.4242237264389161</v>
      </c>
      <c r="BC702">
        <f t="shared" si="79"/>
        <v>2.5907432824834039E-2</v>
      </c>
      <c r="BD702">
        <f t="shared" si="80"/>
        <v>2.3218812083314468E-2</v>
      </c>
    </row>
    <row r="703" spans="39:56" x14ac:dyDescent="0.35">
      <c r="AM703">
        <v>66.694749840503249</v>
      </c>
      <c r="AN703">
        <v>1.1191929682049619</v>
      </c>
      <c r="AO703">
        <f t="shared" si="75"/>
        <v>2.0498932327307862E-2</v>
      </c>
      <c r="AP703">
        <f t="shared" si="76"/>
        <v>2.068289276805833E-2</v>
      </c>
      <c r="AT703">
        <v>4648.2527421180466</v>
      </c>
      <c r="AU703">
        <v>1.4169466231534296</v>
      </c>
      <c r="AV703">
        <f t="shared" si="77"/>
        <v>2.0572994476213687E-2</v>
      </c>
      <c r="AW703">
        <f t="shared" si="78"/>
        <v>2.2193172534981261E-2</v>
      </c>
      <c r="BA703">
        <v>-0.94610097355227141</v>
      </c>
      <c r="BB703">
        <v>1.4275272107550587</v>
      </c>
      <c r="BC703">
        <f t="shared" si="79"/>
        <v>2.5783705789948271E-2</v>
      </c>
      <c r="BD703">
        <f t="shared" si="80"/>
        <v>2.3165080721152819E-2</v>
      </c>
    </row>
    <row r="704" spans="39:56" x14ac:dyDescent="0.35">
      <c r="AM704">
        <v>66.634599452840462</v>
      </c>
      <c r="AN704">
        <v>1.1168750216810628</v>
      </c>
      <c r="AO704">
        <f t="shared" si="75"/>
        <v>2.0498934460728865E-2</v>
      </c>
      <c r="AP704">
        <f t="shared" si="76"/>
        <v>2.0725817749336666E-2</v>
      </c>
      <c r="AT704">
        <v>4641.5549715962625</v>
      </c>
      <c r="AU704">
        <v>1.4200889918824042</v>
      </c>
      <c r="AV704">
        <f t="shared" si="77"/>
        <v>2.0573211386884612E-2</v>
      </c>
      <c r="AW704">
        <f t="shared" si="78"/>
        <v>2.2144063548312602E-2</v>
      </c>
      <c r="BA704">
        <v>-0.95823047321319799</v>
      </c>
      <c r="BB704">
        <v>1.4242169384574448</v>
      </c>
      <c r="BC704">
        <f t="shared" si="79"/>
        <v>2.5664084301741767E-2</v>
      </c>
      <c r="BD704">
        <f t="shared" si="80"/>
        <v>2.3218922746839073E-2</v>
      </c>
    </row>
    <row r="705" spans="39:56" x14ac:dyDescent="0.35">
      <c r="AM705">
        <v>66.586479142710232</v>
      </c>
      <c r="AN705">
        <v>1.1191867047867932</v>
      </c>
      <c r="AO705">
        <f t="shared" si="75"/>
        <v>2.0498936171629907E-2</v>
      </c>
      <c r="AP705">
        <f t="shared" si="76"/>
        <v>2.0683008517830725E-2</v>
      </c>
      <c r="AT705">
        <v>4634.8572010744783</v>
      </c>
      <c r="AU705">
        <v>1.4169420524352783</v>
      </c>
      <c r="AV705">
        <f t="shared" si="77"/>
        <v>2.0573429236297156E-2</v>
      </c>
      <c r="AW705">
        <f t="shared" si="78"/>
        <v>2.2193244124878934E-2</v>
      </c>
      <c r="BA705">
        <v>-0.95823047321319799</v>
      </c>
      <c r="BB705">
        <v>1.4242135444667088</v>
      </c>
      <c r="BC705">
        <f t="shared" si="79"/>
        <v>2.5664084301741767E-2</v>
      </c>
      <c r="BD705">
        <f t="shared" si="80"/>
        <v>2.3218978078996956E-2</v>
      </c>
    </row>
    <row r="706" spans="39:56" x14ac:dyDescent="0.35">
      <c r="AM706">
        <v>66.574449065177674</v>
      </c>
      <c r="AN706">
        <v>1.1168687582628938</v>
      </c>
      <c r="AO706">
        <f t="shared" si="75"/>
        <v>2.0498936599934924E-2</v>
      </c>
      <c r="AP706">
        <f t="shared" si="76"/>
        <v>2.0725933980059834E-2</v>
      </c>
      <c r="AT706">
        <v>4628.1594305526951</v>
      </c>
      <c r="AU706">
        <v>1.4200844211642529</v>
      </c>
      <c r="AV706">
        <f t="shared" si="77"/>
        <v>2.057364802987274E-2</v>
      </c>
      <c r="AW706">
        <f t="shared" si="78"/>
        <v>2.2144134821732473E-2</v>
      </c>
      <c r="BA706">
        <v>-0.95823047321319799</v>
      </c>
      <c r="BB706">
        <v>1.4242101504759732</v>
      </c>
      <c r="BC706">
        <f t="shared" si="79"/>
        <v>2.5664084301741767E-2</v>
      </c>
      <c r="BD706">
        <f t="shared" si="80"/>
        <v>2.3219033411418552E-2</v>
      </c>
    </row>
    <row r="707" spans="39:56" x14ac:dyDescent="0.35">
      <c r="AM707">
        <v>66.502268599982315</v>
      </c>
      <c r="AN707">
        <v>1.1191804413686242</v>
      </c>
      <c r="AO707">
        <f t="shared" ref="AO707:AO770" si="81">ABS(1/AM707*SQRT(($B$66*0.00122)^2+($M$2/$N$2*AM707)^2))</f>
        <v>2.0498939174647964E-2</v>
      </c>
      <c r="AP707">
        <f t="shared" ref="AP707:AP770" si="82">ABS($B$70/AN707)</f>
        <v>2.0683124268898696E-2</v>
      </c>
      <c r="AT707">
        <v>4621.4616600309109</v>
      </c>
      <c r="AU707">
        <v>1.416937481717127</v>
      </c>
      <c r="AV707">
        <f t="shared" ref="AV707:AV770" si="83">ABS(1/AT707*SQRT(($N$66*0.00122)^2+($M$2/$N$2*AT707)^2))</f>
        <v>2.0573867773071922E-2</v>
      </c>
      <c r="AW707">
        <f t="shared" ref="AW707:AW770" si="84">ABS($N$70/AU707)</f>
        <v>2.2193315715238471E-2</v>
      </c>
      <c r="BA707">
        <v>-0.95823047321319799</v>
      </c>
      <c r="BB707">
        <v>1.4242067564852374</v>
      </c>
      <c r="BC707">
        <f t="shared" ref="BC707:BC770" si="85">ABS(1/BA707*SQRT(($AF$66*0.00122)^2+($M$2/$N$2*BA707)^2))</f>
        <v>2.5664084301741767E-2</v>
      </c>
      <c r="BD707">
        <f t="shared" ref="BD707:BD770" si="86">ABS($AF$70/BB707)</f>
        <v>2.3219088744103878E-2</v>
      </c>
    </row>
    <row r="708" spans="39:56" x14ac:dyDescent="0.35">
      <c r="AM708">
        <v>66.4782084449172</v>
      </c>
      <c r="AN708">
        <v>1.1168624948447248</v>
      </c>
      <c r="AO708">
        <f t="shared" si="81"/>
        <v>2.0498940034749842E-2</v>
      </c>
      <c r="AP708">
        <f t="shared" si="82"/>
        <v>2.072605021208666E-2</v>
      </c>
      <c r="AT708">
        <v>4621.4616600309109</v>
      </c>
      <c r="AU708">
        <v>1.4200798504461016</v>
      </c>
      <c r="AV708">
        <f t="shared" si="83"/>
        <v>2.0573867773071922E-2</v>
      </c>
      <c r="AW708">
        <f t="shared" si="84"/>
        <v>2.2144206095611154E-2</v>
      </c>
      <c r="BA708">
        <v>-0.95823047321319799</v>
      </c>
      <c r="BB708">
        <v>1.4242033624945016</v>
      </c>
      <c r="BC708">
        <f t="shared" si="85"/>
        <v>2.5664084301741767E-2</v>
      </c>
      <c r="BD708">
        <f t="shared" si="86"/>
        <v>2.3219144077052924E-2</v>
      </c>
    </row>
    <row r="709" spans="39:56" x14ac:dyDescent="0.35">
      <c r="AM709">
        <v>66.418058057254413</v>
      </c>
      <c r="AN709">
        <v>1.1168593631356403</v>
      </c>
      <c r="AO709">
        <f t="shared" si="81"/>
        <v>2.0498942189095277E-2</v>
      </c>
      <c r="AP709">
        <f t="shared" si="82"/>
        <v>2.0726108328588948E-2</v>
      </c>
      <c r="AT709">
        <v>4614.7638895091268</v>
      </c>
      <c r="AU709">
        <v>1.4169329109989757</v>
      </c>
      <c r="AV709">
        <f t="shared" si="83"/>
        <v>2.0574088471394799E-2</v>
      </c>
      <c r="AW709">
        <f t="shared" si="84"/>
        <v>2.2193387306059877E-2</v>
      </c>
      <c r="BA709">
        <v>-0.95823047321319799</v>
      </c>
      <c r="BB709">
        <v>1.4275068468106442</v>
      </c>
      <c r="BC709">
        <f t="shared" si="85"/>
        <v>2.5664084301741767E-2</v>
      </c>
      <c r="BD709">
        <f t="shared" si="86"/>
        <v>2.3165411180104532E-2</v>
      </c>
    </row>
    <row r="710" spans="39:56" x14ac:dyDescent="0.35">
      <c r="AM710">
        <v>66.381967824656741</v>
      </c>
      <c r="AN710">
        <v>1.116856231426556</v>
      </c>
      <c r="AO710">
        <f t="shared" si="81"/>
        <v>2.0498943484514396E-2</v>
      </c>
      <c r="AP710">
        <f t="shared" si="82"/>
        <v>2.0726166445417155E-2</v>
      </c>
      <c r="AT710">
        <v>4608.0661189873426</v>
      </c>
      <c r="AU710">
        <v>1.4200752797279506</v>
      </c>
      <c r="AV710">
        <f t="shared" si="83"/>
        <v>2.0574310130381291E-2</v>
      </c>
      <c r="AW710">
        <f t="shared" si="84"/>
        <v>2.2144277369948638E-2</v>
      </c>
      <c r="BA710">
        <v>-0.95823047321319799</v>
      </c>
      <c r="BB710">
        <v>1.4241965745130301</v>
      </c>
      <c r="BC710">
        <f t="shared" si="85"/>
        <v>2.5664084301741767E-2</v>
      </c>
      <c r="BD710">
        <f t="shared" si="86"/>
        <v>2.3219254743742201E-2</v>
      </c>
    </row>
    <row r="711" spans="39:56" x14ac:dyDescent="0.35">
      <c r="AM711">
        <v>66.297757281928838</v>
      </c>
      <c r="AN711">
        <v>1.1168530997174715</v>
      </c>
      <c r="AO711">
        <f t="shared" si="81"/>
        <v>2.0498946515390044E-2</v>
      </c>
      <c r="AP711">
        <f t="shared" si="82"/>
        <v>2.0726224562571293E-2</v>
      </c>
      <c r="AT711">
        <v>4608.0661189873426</v>
      </c>
      <c r="AU711">
        <v>1.4169283402808246</v>
      </c>
      <c r="AV711">
        <f t="shared" si="83"/>
        <v>2.0574310130381291E-2</v>
      </c>
      <c r="AW711">
        <f t="shared" si="84"/>
        <v>2.2193458897343157E-2</v>
      </c>
      <c r="BA711">
        <v>-0.95823047321319799</v>
      </c>
      <c r="BB711">
        <v>1.4275000588291726</v>
      </c>
      <c r="BC711">
        <f t="shared" si="85"/>
        <v>2.5664084301741767E-2</v>
      </c>
      <c r="BD711">
        <f t="shared" si="86"/>
        <v>2.3165521335183618E-2</v>
      </c>
    </row>
    <row r="712" spans="39:56" x14ac:dyDescent="0.35">
      <c r="AM712">
        <v>66.225576816733479</v>
      </c>
      <c r="AN712">
        <v>1.116849968008387</v>
      </c>
      <c r="AO712">
        <f t="shared" si="81"/>
        <v>2.0498949122490732E-2</v>
      </c>
      <c r="AP712">
        <f t="shared" si="82"/>
        <v>2.0726282680051358E-2</v>
      </c>
      <c r="AT712">
        <v>4601.3683484655594</v>
      </c>
      <c r="AU712">
        <v>1.4200707090097993</v>
      </c>
      <c r="AV712">
        <f t="shared" si="83"/>
        <v>2.0574532755611552E-2</v>
      </c>
      <c r="AW712">
        <f t="shared" si="84"/>
        <v>2.2144348644744943E-2</v>
      </c>
      <c r="BA712">
        <v>-0.97035997287412457</v>
      </c>
      <c r="BB712">
        <v>1.4241897865315587</v>
      </c>
      <c r="BC712">
        <f t="shared" si="85"/>
        <v>2.5548391361480866E-2</v>
      </c>
      <c r="BD712">
        <f t="shared" si="86"/>
        <v>2.3219365411486396E-2</v>
      </c>
    </row>
    <row r="713" spans="39:56" x14ac:dyDescent="0.35">
      <c r="AM713">
        <v>66.201516661668364</v>
      </c>
      <c r="AN713">
        <v>1.1168468362993025</v>
      </c>
      <c r="AO713">
        <f t="shared" si="81"/>
        <v>2.0498949993419835E-2</v>
      </c>
      <c r="AP713">
        <f t="shared" si="82"/>
        <v>2.0726340797857352E-2</v>
      </c>
      <c r="AT713">
        <v>4594.6705779437762</v>
      </c>
      <c r="AU713">
        <v>1.4169237695626733</v>
      </c>
      <c r="AV713">
        <f t="shared" si="83"/>
        <v>2.0574756352706256E-2</v>
      </c>
      <c r="AW713">
        <f t="shared" si="84"/>
        <v>2.2193530489088318E-2</v>
      </c>
      <c r="BA713">
        <v>-0.95823047321319799</v>
      </c>
      <c r="BB713">
        <v>1.4274932708477011</v>
      </c>
      <c r="BC713">
        <f t="shared" si="85"/>
        <v>2.5664084301741767E-2</v>
      </c>
      <c r="BD713">
        <f t="shared" si="86"/>
        <v>2.3165631491310314E-2</v>
      </c>
    </row>
    <row r="714" spans="39:56" x14ac:dyDescent="0.35">
      <c r="AM714">
        <v>66.177456506603249</v>
      </c>
      <c r="AN714">
        <v>1.1168437045902182</v>
      </c>
      <c r="AO714">
        <f t="shared" si="81"/>
        <v>2.0498950865299008E-2</v>
      </c>
      <c r="AP714">
        <f t="shared" si="82"/>
        <v>2.0726398915989274E-2</v>
      </c>
      <c r="AT714">
        <v>4587.972807421992</v>
      </c>
      <c r="AU714">
        <v>1.4169214842035975</v>
      </c>
      <c r="AV714">
        <f t="shared" si="83"/>
        <v>2.0574980927327007E-2</v>
      </c>
      <c r="AW714">
        <f t="shared" si="84"/>
        <v>2.2193566285134105E-2</v>
      </c>
      <c r="BA714">
        <v>-0.95823047321319799</v>
      </c>
      <c r="BB714">
        <v>1.4241829985500871</v>
      </c>
      <c r="BC714">
        <f t="shared" si="85"/>
        <v>2.5664084301741767E-2</v>
      </c>
      <c r="BD714">
        <f t="shared" si="86"/>
        <v>2.3219476080285528E-2</v>
      </c>
    </row>
    <row r="715" spans="39:56" x14ac:dyDescent="0.35">
      <c r="AM715">
        <v>66.105276041407905</v>
      </c>
      <c r="AN715">
        <v>1.1191553876959486</v>
      </c>
      <c r="AO715">
        <f t="shared" si="81"/>
        <v>2.0498953486650762E-2</v>
      </c>
      <c r="AP715">
        <f t="shared" si="82"/>
        <v>2.0683587286126719E-2</v>
      </c>
      <c r="AT715">
        <v>4594.6705779437762</v>
      </c>
      <c r="AU715">
        <v>1.4137745447564718</v>
      </c>
      <c r="AV715">
        <f t="shared" si="83"/>
        <v>2.0574756352706256E-2</v>
      </c>
      <c r="AW715">
        <f t="shared" si="84"/>
        <v>2.2242967237693423E-2</v>
      </c>
      <c r="BA715">
        <v>-0.64286348202910748</v>
      </c>
      <c r="BB715">
        <v>1.4241796045593513</v>
      </c>
      <c r="BC715">
        <f t="shared" si="85"/>
        <v>3.0822493112762119E-2</v>
      </c>
      <c r="BD715">
        <f t="shared" si="86"/>
        <v>2.3219531415080701E-2</v>
      </c>
    </row>
    <row r="716" spans="39:56" x14ac:dyDescent="0.35">
      <c r="AM716">
        <v>66.045125653745103</v>
      </c>
      <c r="AN716">
        <v>1.1145226263572343</v>
      </c>
      <c r="AO716">
        <f t="shared" si="81"/>
        <v>2.0498955677678798E-2</v>
      </c>
      <c r="AP716">
        <f t="shared" si="82"/>
        <v>2.0769563219911288E-2</v>
      </c>
      <c r="AT716">
        <v>4587.972807421992</v>
      </c>
      <c r="AU716">
        <v>1.4200615675734967</v>
      </c>
      <c r="AV716">
        <f t="shared" si="83"/>
        <v>2.0574980927327007E-2</v>
      </c>
      <c r="AW716">
        <f t="shared" si="84"/>
        <v>2.2144491195714013E-2</v>
      </c>
      <c r="BA716">
        <v>1.1159139688052433</v>
      </c>
      <c r="BB716">
        <v>1.4241762105686155</v>
      </c>
      <c r="BC716">
        <f t="shared" si="85"/>
        <v>2.4413284555444382E-2</v>
      </c>
      <c r="BD716">
        <f t="shared" si="86"/>
        <v>2.3219586750139611E-2</v>
      </c>
    </row>
    <row r="717" spans="39:56" x14ac:dyDescent="0.35">
      <c r="AM717">
        <v>65.984975266082316</v>
      </c>
      <c r="AN717">
        <v>1.1191491242777796</v>
      </c>
      <c r="AO717">
        <f t="shared" si="81"/>
        <v>2.0498957874701206E-2</v>
      </c>
      <c r="AP717">
        <f t="shared" si="82"/>
        <v>2.0683703043672876E-2</v>
      </c>
      <c r="AT717">
        <v>4574.5772663784237</v>
      </c>
      <c r="AU717">
        <v>1.4137699740383205</v>
      </c>
      <c r="AV717">
        <f t="shared" si="83"/>
        <v>2.0575433031999643E-2</v>
      </c>
      <c r="AW717">
        <f t="shared" si="84"/>
        <v>2.2243039149203753E-2</v>
      </c>
      <c r="BA717">
        <v>1.0552664705006103</v>
      </c>
      <c r="BB717">
        <v>1.4241728165778798</v>
      </c>
      <c r="BC717">
        <f t="shared" si="85"/>
        <v>2.4835498943884871E-2</v>
      </c>
      <c r="BD717">
        <f t="shared" si="86"/>
        <v>2.3219642085462264E-2</v>
      </c>
    </row>
    <row r="718" spans="39:56" x14ac:dyDescent="0.35">
      <c r="AM718">
        <v>65.912794800886971</v>
      </c>
      <c r="AN718">
        <v>1.1168311777538802</v>
      </c>
      <c r="AO718">
        <f t="shared" si="81"/>
        <v>2.0498960519071484E-2</v>
      </c>
      <c r="AP718">
        <f t="shared" si="82"/>
        <v>2.0726631391776367E-2</v>
      </c>
      <c r="AT718">
        <v>4567.8794958566405</v>
      </c>
      <c r="AU718">
        <v>1.4169123427672952</v>
      </c>
      <c r="AV718">
        <f t="shared" si="83"/>
        <v>2.0575660573582472E-2</v>
      </c>
      <c r="AW718">
        <f t="shared" si="84"/>
        <v>2.2193709470471966E-2</v>
      </c>
      <c r="BA718">
        <v>1.0310074711787574</v>
      </c>
      <c r="BB718">
        <v>1.4208625442802656</v>
      </c>
      <c r="BC718">
        <f t="shared" si="85"/>
        <v>2.5023283588981989E-2</v>
      </c>
      <c r="BD718">
        <f t="shared" si="86"/>
        <v>2.3273738337253429E-2</v>
      </c>
    </row>
    <row r="719" spans="39:56" x14ac:dyDescent="0.35">
      <c r="AM719">
        <v>65.864674490756727</v>
      </c>
      <c r="AN719">
        <v>1.1168280460447957</v>
      </c>
      <c r="AO719">
        <f t="shared" si="81"/>
        <v>2.0498962286816771E-2</v>
      </c>
      <c r="AP719">
        <f t="shared" si="82"/>
        <v>2.0726689511537999E-2</v>
      </c>
      <c r="AT719">
        <v>4567.8794958566405</v>
      </c>
      <c r="AU719">
        <v>1.4137654033201694</v>
      </c>
      <c r="AV719">
        <f t="shared" si="83"/>
        <v>2.0575660573582472E-2</v>
      </c>
      <c r="AW719">
        <f t="shared" si="84"/>
        <v>2.2243111061179061E-2</v>
      </c>
      <c r="BA719">
        <v>1.0188779715178309</v>
      </c>
      <c r="BB719">
        <v>1.4241660285964084</v>
      </c>
      <c r="BC719">
        <f t="shared" si="85"/>
        <v>2.5121680760715248E-2</v>
      </c>
      <c r="BD719">
        <f t="shared" si="86"/>
        <v>2.3219752756898797E-2</v>
      </c>
    </row>
    <row r="720" spans="39:56" x14ac:dyDescent="0.35">
      <c r="AM720">
        <v>65.828584258159069</v>
      </c>
      <c r="AN720">
        <v>1.1168249143357114</v>
      </c>
      <c r="AO720">
        <f t="shared" si="81"/>
        <v>2.0498963615170455E-2</v>
      </c>
      <c r="AP720">
        <f t="shared" si="82"/>
        <v>2.0726747631625575E-2</v>
      </c>
      <c r="AT720">
        <v>4561.1817253348563</v>
      </c>
      <c r="AU720">
        <v>1.4169077720491441</v>
      </c>
      <c r="AV720">
        <f t="shared" si="83"/>
        <v>2.0575889115753955E-2</v>
      </c>
      <c r="AW720">
        <f t="shared" si="84"/>
        <v>2.2193781063833733E-2</v>
      </c>
      <c r="BA720">
        <v>1.0067484718569042</v>
      </c>
      <c r="BB720">
        <v>1.4241626346056724</v>
      </c>
      <c r="BC720">
        <f t="shared" si="85"/>
        <v>2.5223250800089841E-2</v>
      </c>
      <c r="BD720">
        <f t="shared" si="86"/>
        <v>2.3219808093012689E-2</v>
      </c>
    </row>
    <row r="721" spans="39:56" x14ac:dyDescent="0.35">
      <c r="AM721">
        <v>65.804524103093939</v>
      </c>
      <c r="AN721">
        <v>1.1168217826266269</v>
      </c>
      <c r="AO721">
        <f t="shared" si="81"/>
        <v>2.0498964501954001E-2</v>
      </c>
      <c r="AP721">
        <f t="shared" si="82"/>
        <v>2.0726805752039109E-2</v>
      </c>
      <c r="AT721">
        <v>4561.1817253348563</v>
      </c>
      <c r="AU721">
        <v>1.4137608326020181</v>
      </c>
      <c r="AV721">
        <f t="shared" si="83"/>
        <v>2.0575889115753955E-2</v>
      </c>
      <c r="AW721">
        <f t="shared" si="84"/>
        <v>2.2243182973619359E-2</v>
      </c>
      <c r="BA721">
        <v>1.0067484718569042</v>
      </c>
      <c r="BB721">
        <v>1.427466118921815</v>
      </c>
      <c r="BC721">
        <f t="shared" si="85"/>
        <v>2.5223250800089841E-2</v>
      </c>
      <c r="BD721">
        <f t="shared" si="86"/>
        <v>2.3166072126293534E-2</v>
      </c>
    </row>
    <row r="722" spans="39:56" x14ac:dyDescent="0.35">
      <c r="AM722">
        <v>65.720313560366037</v>
      </c>
      <c r="AN722">
        <v>1.1168186509175424</v>
      </c>
      <c r="AO722">
        <f t="shared" si="81"/>
        <v>2.0498967613369737E-2</v>
      </c>
      <c r="AP722">
        <f t="shared" si="82"/>
        <v>2.0726863872778598E-2</v>
      </c>
      <c r="AT722">
        <v>4554.4839548130722</v>
      </c>
      <c r="AU722">
        <v>1.4169032013309928</v>
      </c>
      <c r="AV722">
        <f t="shared" si="83"/>
        <v>2.057611866438562E-2</v>
      </c>
      <c r="AW722">
        <f t="shared" si="84"/>
        <v>2.2193852657657404E-2</v>
      </c>
      <c r="BA722">
        <v>1.0067484718569042</v>
      </c>
      <c r="BB722">
        <v>1.4241558466242008</v>
      </c>
      <c r="BC722">
        <f t="shared" si="85"/>
        <v>2.5223250800089841E-2</v>
      </c>
      <c r="BD722">
        <f t="shared" si="86"/>
        <v>2.3219918766031716E-2</v>
      </c>
    </row>
    <row r="723" spans="39:56" x14ac:dyDescent="0.35">
      <c r="AM723">
        <v>65.636103017638135</v>
      </c>
      <c r="AN723">
        <v>1.1168155192084579</v>
      </c>
      <c r="AO723">
        <f t="shared" si="81"/>
        <v>2.049897073676844E-2</v>
      </c>
      <c r="AP723">
        <f t="shared" si="82"/>
        <v>2.0726921993844044E-2</v>
      </c>
      <c r="AT723">
        <v>4547.786184291288</v>
      </c>
      <c r="AU723">
        <v>1.4137562618838668</v>
      </c>
      <c r="AV723">
        <f t="shared" si="83"/>
        <v>2.0576349225392136E-2</v>
      </c>
      <c r="AW723">
        <f t="shared" si="84"/>
        <v>2.2243254886524646E-2</v>
      </c>
      <c r="BA723">
        <v>1.0067484718569042</v>
      </c>
      <c r="BB723">
        <v>1.4241524526334652</v>
      </c>
      <c r="BC723">
        <f t="shared" si="85"/>
        <v>2.5223250800089841E-2</v>
      </c>
      <c r="BD723">
        <f t="shared" si="86"/>
        <v>2.3219974102936854E-2</v>
      </c>
    </row>
    <row r="724" spans="39:56" x14ac:dyDescent="0.35">
      <c r="AM724">
        <v>65.575952629975333</v>
      </c>
      <c r="AN724">
        <v>1.1144975726845585</v>
      </c>
      <c r="AO724">
        <f t="shared" si="81"/>
        <v>2.0498972975138127E-2</v>
      </c>
      <c r="AP724">
        <f t="shared" si="82"/>
        <v>2.0770030115354835E-2</v>
      </c>
      <c r="AT724">
        <v>4547.786184291288</v>
      </c>
      <c r="AU724">
        <v>1.4168986306128415</v>
      </c>
      <c r="AV724">
        <f t="shared" si="83"/>
        <v>2.0576349225392136E-2</v>
      </c>
      <c r="AW724">
        <f t="shared" si="84"/>
        <v>2.2193924251942977E-2</v>
      </c>
      <c r="BA724">
        <v>1.0067484718569042</v>
      </c>
      <c r="BB724">
        <v>1.4208421803358511</v>
      </c>
      <c r="BC724">
        <f t="shared" si="85"/>
        <v>2.5223250800089841E-2</v>
      </c>
      <c r="BD724">
        <f t="shared" si="86"/>
        <v>2.3274071903584988E-2</v>
      </c>
    </row>
    <row r="725" spans="39:56" x14ac:dyDescent="0.35">
      <c r="AM725">
        <v>65.563922552442776</v>
      </c>
      <c r="AN725">
        <v>1.1168092557902889</v>
      </c>
      <c r="AO725">
        <f t="shared" si="81"/>
        <v>2.0498973423551472E-2</v>
      </c>
      <c r="AP725">
        <f t="shared" si="82"/>
        <v>2.0727038236952822E-2</v>
      </c>
      <c r="AT725">
        <v>4541.0884137695048</v>
      </c>
      <c r="AU725">
        <v>1.4137516911657155</v>
      </c>
      <c r="AV725">
        <f t="shared" si="83"/>
        <v>2.0576580804731636E-2</v>
      </c>
      <c r="AW725">
        <f t="shared" si="84"/>
        <v>2.2243326799894929E-2</v>
      </c>
      <c r="BA725">
        <v>1.0067484718569042</v>
      </c>
      <c r="BB725">
        <v>1.4241456646519937</v>
      </c>
      <c r="BC725">
        <f t="shared" si="85"/>
        <v>2.5223250800089841E-2</v>
      </c>
      <c r="BD725">
        <f t="shared" si="86"/>
        <v>2.32200847775384E-2</v>
      </c>
    </row>
    <row r="726" spans="39:56" x14ac:dyDescent="0.35">
      <c r="AM726">
        <v>65.527832319845103</v>
      </c>
      <c r="AN726">
        <v>1.1144913092663897</v>
      </c>
      <c r="AO726">
        <f t="shared" si="81"/>
        <v>2.0498974770273584E-2</v>
      </c>
      <c r="AP726">
        <f t="shared" si="82"/>
        <v>2.0770146842495646E-2</v>
      </c>
      <c r="AT726">
        <v>4534.3906432477206</v>
      </c>
      <c r="AU726">
        <v>1.4168940598946902</v>
      </c>
      <c r="AV726">
        <f t="shared" si="83"/>
        <v>2.0576813408406114E-2</v>
      </c>
      <c r="AW726">
        <f t="shared" si="84"/>
        <v>2.2193995846690458E-2</v>
      </c>
      <c r="BA726">
        <v>1.0067484718569042</v>
      </c>
      <c r="BB726">
        <v>1.4208353923543797</v>
      </c>
      <c r="BC726">
        <f t="shared" si="85"/>
        <v>2.5223250800089841E-2</v>
      </c>
      <c r="BD726">
        <f t="shared" si="86"/>
        <v>2.3274183094486971E-2</v>
      </c>
    </row>
    <row r="727" spans="39:56" x14ac:dyDescent="0.35">
      <c r="AM727">
        <v>65.491742087247417</v>
      </c>
      <c r="AN727">
        <v>1.1168029923721201</v>
      </c>
      <c r="AO727">
        <f t="shared" si="81"/>
        <v>2.049897611922261E-2</v>
      </c>
      <c r="AP727">
        <f t="shared" si="82"/>
        <v>2.0727154481365459E-2</v>
      </c>
      <c r="AT727">
        <v>4534.3906432477206</v>
      </c>
      <c r="AU727">
        <v>1.4137471204475642</v>
      </c>
      <c r="AV727">
        <f t="shared" si="83"/>
        <v>2.0576813408406114E-2</v>
      </c>
      <c r="AW727">
        <f t="shared" si="84"/>
        <v>2.2243398713730208E-2</v>
      </c>
      <c r="BA727">
        <v>1.0067484718569042</v>
      </c>
      <c r="BB727">
        <v>1.4241388766705221</v>
      </c>
      <c r="BC727">
        <f t="shared" si="85"/>
        <v>2.5223250800089841E-2</v>
      </c>
      <c r="BD727">
        <f t="shared" si="86"/>
        <v>2.3220195453194984E-2</v>
      </c>
    </row>
    <row r="728" spans="39:56" x14ac:dyDescent="0.35">
      <c r="AM728">
        <v>65.467681932182316</v>
      </c>
      <c r="AN728">
        <v>1.1167998606630356</v>
      </c>
      <c r="AO728">
        <f t="shared" si="81"/>
        <v>2.0498977019761565E-2</v>
      </c>
      <c r="AP728">
        <f t="shared" si="82"/>
        <v>2.0727212604060734E-2</v>
      </c>
      <c r="AT728">
        <v>4534.3906432477206</v>
      </c>
      <c r="AU728">
        <v>1.4168894891765391</v>
      </c>
      <c r="AV728">
        <f t="shared" si="83"/>
        <v>2.0576813408406114E-2</v>
      </c>
      <c r="AW728">
        <f t="shared" si="84"/>
        <v>2.2194067441899851E-2</v>
      </c>
      <c r="BA728">
        <v>1.0067484718569042</v>
      </c>
      <c r="BB728">
        <v>1.4241354826797865</v>
      </c>
      <c r="BC728">
        <f t="shared" si="85"/>
        <v>2.5223250800089841E-2</v>
      </c>
      <c r="BD728">
        <f t="shared" si="86"/>
        <v>2.3220250791418911E-2</v>
      </c>
    </row>
    <row r="729" spans="39:56" x14ac:dyDescent="0.35">
      <c r="AM729">
        <v>65.431591699584629</v>
      </c>
      <c r="AN729">
        <v>1.1167967289539511</v>
      </c>
      <c r="AO729">
        <f t="shared" si="81"/>
        <v>2.0498978372433047E-2</v>
      </c>
      <c r="AP729">
        <f t="shared" si="82"/>
        <v>2.0727270727081984E-2</v>
      </c>
      <c r="AT729">
        <v>4527.6928727259365</v>
      </c>
      <c r="AU729">
        <v>1.4137425497294132</v>
      </c>
      <c r="AV729">
        <f t="shared" si="83"/>
        <v>2.0577047042461848E-2</v>
      </c>
      <c r="AW729">
        <f t="shared" si="84"/>
        <v>2.224347062803049E-2</v>
      </c>
      <c r="BA729">
        <v>1.0067484718569042</v>
      </c>
      <c r="BB729">
        <v>1.4274389669959289</v>
      </c>
      <c r="BC729">
        <f t="shared" si="85"/>
        <v>2.5223250800089841E-2</v>
      </c>
      <c r="BD729">
        <f t="shared" si="86"/>
        <v>2.3166512778039765E-2</v>
      </c>
    </row>
    <row r="730" spans="39:56" x14ac:dyDescent="0.35">
      <c r="AM730">
        <v>65.3834713894544</v>
      </c>
      <c r="AN730">
        <v>1.1167935972448668</v>
      </c>
      <c r="AO730">
        <f t="shared" si="81"/>
        <v>2.049898017948041E-2</v>
      </c>
      <c r="AP730">
        <f t="shared" si="82"/>
        <v>2.0727328850429206E-2</v>
      </c>
      <c r="AT730">
        <v>4520.9951022041523</v>
      </c>
      <c r="AU730">
        <v>1.4137402643703374</v>
      </c>
      <c r="AV730">
        <f t="shared" si="83"/>
        <v>2.0577281712989733E-2</v>
      </c>
      <c r="AW730">
        <f t="shared" si="84"/>
        <v>2.2243506585355014E-2</v>
      </c>
      <c r="BA730">
        <v>1.0067484718569042</v>
      </c>
      <c r="BB730">
        <v>1.4208218163914366</v>
      </c>
      <c r="BC730">
        <f t="shared" si="85"/>
        <v>2.5223250800089841E-2</v>
      </c>
      <c r="BD730">
        <f t="shared" si="86"/>
        <v>2.3274405479478233E-2</v>
      </c>
    </row>
    <row r="731" spans="39:56" x14ac:dyDescent="0.35">
      <c r="AM731">
        <v>65.33535107932417</v>
      </c>
      <c r="AN731">
        <v>1.1167904655357823</v>
      </c>
      <c r="AO731">
        <f t="shared" si="81"/>
        <v>2.049898199052182E-2</v>
      </c>
      <c r="AP731">
        <f t="shared" si="82"/>
        <v>2.0727386974102414E-2</v>
      </c>
      <c r="AT731">
        <v>4514.2973316823691</v>
      </c>
      <c r="AU731">
        <v>1.4105933249232114</v>
      </c>
      <c r="AV731">
        <f t="shared" si="83"/>
        <v>2.0577517426125728E-2</v>
      </c>
      <c r="AW731">
        <f t="shared" si="84"/>
        <v>2.2293130362158062E-2</v>
      </c>
      <c r="BA731">
        <v>1.0067484718569042</v>
      </c>
      <c r="BB731">
        <v>1.4274321790144575</v>
      </c>
      <c r="BC731">
        <f t="shared" si="85"/>
        <v>2.5223250800089841E-2</v>
      </c>
      <c r="BD731">
        <f t="shared" si="86"/>
        <v>2.3166622943595651E-2</v>
      </c>
    </row>
    <row r="732" spans="39:56" x14ac:dyDescent="0.35">
      <c r="AM732">
        <v>65.323321001791598</v>
      </c>
      <c r="AN732">
        <v>1.1144725190118829</v>
      </c>
      <c r="AO732">
        <f t="shared" si="81"/>
        <v>2.0498982443907621E-2</v>
      </c>
      <c r="AP732">
        <f t="shared" si="82"/>
        <v>2.0770497031790274E-2</v>
      </c>
      <c r="AT732">
        <v>4507.5995611605849</v>
      </c>
      <c r="AU732">
        <v>1.4137356936521863</v>
      </c>
      <c r="AV732">
        <f t="shared" si="83"/>
        <v>2.0577754188051234E-2</v>
      </c>
      <c r="AW732">
        <f t="shared" si="84"/>
        <v>2.2243578500352811E-2</v>
      </c>
      <c r="BA732">
        <v>1.0067484718569042</v>
      </c>
      <c r="BB732">
        <v>1.4241219067168434</v>
      </c>
      <c r="BC732">
        <f t="shared" si="85"/>
        <v>2.5223250800089841E-2</v>
      </c>
      <c r="BD732">
        <f t="shared" si="86"/>
        <v>2.3220472146952303E-2</v>
      </c>
    </row>
    <row r="733" spans="39:56" x14ac:dyDescent="0.35">
      <c r="AM733">
        <v>65.287230769193926</v>
      </c>
      <c r="AN733">
        <v>1.1167842021176133</v>
      </c>
      <c r="AO733">
        <f t="shared" si="81"/>
        <v>2.0498983805569058E-2</v>
      </c>
      <c r="AP733">
        <f t="shared" si="82"/>
        <v>2.0727503222426773E-2</v>
      </c>
      <c r="AT733">
        <v>4500.9017906388008</v>
      </c>
      <c r="AU733">
        <v>1.4105887542050604</v>
      </c>
      <c r="AV733">
        <f t="shared" si="83"/>
        <v>2.0577992004993498E-2</v>
      </c>
      <c r="AW733">
        <f t="shared" si="84"/>
        <v>2.2293202598389412E-2</v>
      </c>
      <c r="BA733">
        <v>1.0067484718569042</v>
      </c>
      <c r="BB733">
        <v>1.4241185127261076</v>
      </c>
      <c r="BC733">
        <f t="shared" si="85"/>
        <v>2.5223250800089841E-2</v>
      </c>
      <c r="BD733">
        <f t="shared" si="86"/>
        <v>2.3220527486495075E-2</v>
      </c>
    </row>
    <row r="734" spans="39:56" x14ac:dyDescent="0.35">
      <c r="AM734">
        <v>65.239110459063696</v>
      </c>
      <c r="AN734">
        <v>1.1144662555937139</v>
      </c>
      <c r="AO734">
        <f t="shared" si="81"/>
        <v>2.0498985624633946E-2</v>
      </c>
      <c r="AP734">
        <f t="shared" si="82"/>
        <v>2.0770613764179286E-2</v>
      </c>
      <c r="AT734">
        <v>4500.9017906388008</v>
      </c>
      <c r="AU734">
        <v>1.413731122934035</v>
      </c>
      <c r="AV734">
        <f t="shared" si="83"/>
        <v>2.0577992004993498E-2</v>
      </c>
      <c r="AW734">
        <f t="shared" si="84"/>
        <v>2.2243650415815625E-2</v>
      </c>
      <c r="BA734">
        <v>0.99461897219597772</v>
      </c>
      <c r="BB734">
        <v>1.4208082404284934</v>
      </c>
      <c r="BC734">
        <f t="shared" si="85"/>
        <v>2.5328129355993999E-2</v>
      </c>
      <c r="BD734">
        <f t="shared" si="86"/>
        <v>2.3274627868719314E-2</v>
      </c>
    </row>
    <row r="735" spans="39:56" x14ac:dyDescent="0.35">
      <c r="AM735">
        <v>65.166929993868351</v>
      </c>
      <c r="AN735">
        <v>1.1167779386994443</v>
      </c>
      <c r="AO735">
        <f t="shared" si="81"/>
        <v>2.0498988360790352E-2</v>
      </c>
      <c r="AP735">
        <f t="shared" si="82"/>
        <v>2.0727619472055085E-2</v>
      </c>
      <c r="AT735">
        <v>4494.2040201170166</v>
      </c>
      <c r="AU735">
        <v>1.4105841834869091</v>
      </c>
      <c r="AV735">
        <f t="shared" si="83"/>
        <v>2.0578230883226026E-2</v>
      </c>
      <c r="AW735">
        <f t="shared" si="84"/>
        <v>2.2293274835088903E-2</v>
      </c>
      <c r="BA735">
        <v>1.0067484718569042</v>
      </c>
      <c r="BB735">
        <v>1.424111724744636</v>
      </c>
      <c r="BC735">
        <f t="shared" si="85"/>
        <v>2.5223250800089841E-2</v>
      </c>
      <c r="BD735">
        <f t="shared" si="86"/>
        <v>2.3220638166371942E-2</v>
      </c>
    </row>
    <row r="736" spans="39:56" x14ac:dyDescent="0.35">
      <c r="AM736">
        <v>65.106779606205563</v>
      </c>
      <c r="AN736">
        <v>1.1144599921755451</v>
      </c>
      <c r="AO736">
        <f t="shared" si="81"/>
        <v>2.0498990647875442E-2</v>
      </c>
      <c r="AP736">
        <f t="shared" si="82"/>
        <v>2.0770730497880398E-2</v>
      </c>
      <c r="AT736">
        <v>4494.2040201170166</v>
      </c>
      <c r="AU736">
        <v>1.4137265522158837</v>
      </c>
      <c r="AV736">
        <f t="shared" si="83"/>
        <v>2.0578230883226026E-2</v>
      </c>
      <c r="AW736">
        <f t="shared" si="84"/>
        <v>2.224372233174346E-2</v>
      </c>
      <c r="BA736">
        <v>1.0067484718569042</v>
      </c>
      <c r="BB736">
        <v>1.4241083307539002</v>
      </c>
      <c r="BC736">
        <f t="shared" si="85"/>
        <v>2.5223250800089841E-2</v>
      </c>
      <c r="BD736">
        <f t="shared" si="86"/>
        <v>2.3220693506706039E-2</v>
      </c>
    </row>
    <row r="737" spans="39:56" x14ac:dyDescent="0.35">
      <c r="AM737">
        <v>65.058659296075334</v>
      </c>
      <c r="AN737">
        <v>1.1144568604664606</v>
      </c>
      <c r="AO737">
        <f t="shared" si="81"/>
        <v>2.0498992482112566E-2</v>
      </c>
      <c r="AP737">
        <f t="shared" si="82"/>
        <v>2.0770788865222999E-2</v>
      </c>
      <c r="AT737">
        <v>4487.5062495952325</v>
      </c>
      <c r="AU737">
        <v>1.4105796127687578</v>
      </c>
      <c r="AV737">
        <f t="shared" si="83"/>
        <v>2.0578470829068985E-2</v>
      </c>
      <c r="AW737">
        <f t="shared" si="84"/>
        <v>2.2293347072256532E-2</v>
      </c>
      <c r="BA737">
        <v>1.0067484718569042</v>
      </c>
      <c r="BB737">
        <v>1.4274118150700428</v>
      </c>
      <c r="BC737">
        <f t="shared" si="85"/>
        <v>2.5223250800089841E-2</v>
      </c>
      <c r="BD737">
        <f t="shared" si="86"/>
        <v>2.3166953446549964E-2</v>
      </c>
    </row>
    <row r="738" spans="39:56" x14ac:dyDescent="0.35">
      <c r="AM738">
        <v>65.022569063477647</v>
      </c>
      <c r="AN738">
        <v>1.1144537287573761</v>
      </c>
      <c r="AO738">
        <f t="shared" si="81"/>
        <v>2.0498993860463586E-2</v>
      </c>
      <c r="AP738">
        <f t="shared" si="82"/>
        <v>2.0770847232893637E-2</v>
      </c>
      <c r="AT738">
        <v>4480.8084790734492</v>
      </c>
      <c r="AU738">
        <v>1.4137219814977326</v>
      </c>
      <c r="AV738">
        <f t="shared" si="83"/>
        <v>2.0578711848889653E-2</v>
      </c>
      <c r="AW738">
        <f t="shared" si="84"/>
        <v>2.2243794248136314E-2</v>
      </c>
      <c r="BA738">
        <v>1.0067484718569042</v>
      </c>
      <c r="BB738">
        <v>1.4241015427724288</v>
      </c>
      <c r="BC738">
        <f t="shared" si="85"/>
        <v>2.5223250800089841E-2</v>
      </c>
      <c r="BD738">
        <f t="shared" si="86"/>
        <v>2.3220804188165571E-2</v>
      </c>
    </row>
    <row r="739" spans="39:56" x14ac:dyDescent="0.35">
      <c r="AM739">
        <v>64.986478830879975</v>
      </c>
      <c r="AN739">
        <v>1.1167654118631065</v>
      </c>
      <c r="AO739">
        <f t="shared" si="81"/>
        <v>2.0498995241111543E-2</v>
      </c>
      <c r="AP739">
        <f t="shared" si="82"/>
        <v>2.0727851975223647E-2</v>
      </c>
      <c r="AT739">
        <v>4480.8084790734492</v>
      </c>
      <c r="AU739">
        <v>1.4105750420506067</v>
      </c>
      <c r="AV739">
        <f t="shared" si="83"/>
        <v>2.0578711848889653E-2</v>
      </c>
      <c r="AW739">
        <f t="shared" si="84"/>
        <v>2.2293419309892301E-2</v>
      </c>
      <c r="BA739">
        <v>1.0067484718569042</v>
      </c>
      <c r="BB739">
        <v>1.4240981487816931</v>
      </c>
      <c r="BC739">
        <f t="shared" si="85"/>
        <v>2.5223250800089841E-2</v>
      </c>
      <c r="BD739">
        <f t="shared" si="86"/>
        <v>2.3220859529291014E-2</v>
      </c>
    </row>
    <row r="740" spans="39:56" x14ac:dyDescent="0.35">
      <c r="AM740">
        <v>64.986478830879975</v>
      </c>
      <c r="AN740">
        <v>1.1144474653392071</v>
      </c>
      <c r="AO740">
        <f t="shared" si="81"/>
        <v>2.0498995241111543E-2</v>
      </c>
      <c r="AP740">
        <f t="shared" si="82"/>
        <v>2.0770963969219028E-2</v>
      </c>
      <c r="AT740">
        <v>4474.1107085516651</v>
      </c>
      <c r="AU740">
        <v>1.4137174107795814</v>
      </c>
      <c r="AV740">
        <f t="shared" si="83"/>
        <v>2.057895394910278E-2</v>
      </c>
      <c r="AW740">
        <f t="shared" si="84"/>
        <v>2.22438661649942E-2</v>
      </c>
      <c r="BA740">
        <v>1.0067484718569042</v>
      </c>
      <c r="BB740">
        <v>1.4240947547909573</v>
      </c>
      <c r="BC740">
        <f t="shared" si="85"/>
        <v>2.5223250800089841E-2</v>
      </c>
      <c r="BD740">
        <f t="shared" si="86"/>
        <v>2.3220914870680238E-2</v>
      </c>
    </row>
    <row r="741" spans="39:56" x14ac:dyDescent="0.35">
      <c r="AM741">
        <v>64.986478830879975</v>
      </c>
      <c r="AN741">
        <v>1.1167591484449375</v>
      </c>
      <c r="AO741">
        <f t="shared" si="81"/>
        <v>2.0498995241111543E-2</v>
      </c>
      <c r="AP741">
        <f t="shared" si="82"/>
        <v>2.0727968228763945E-2</v>
      </c>
      <c r="AT741">
        <v>4474.1107085516651</v>
      </c>
      <c r="AU741">
        <v>1.4105704713324554</v>
      </c>
      <c r="AV741">
        <f t="shared" si="83"/>
        <v>2.057895394910278E-2</v>
      </c>
      <c r="AW741">
        <f t="shared" si="84"/>
        <v>2.229349154799622E-2</v>
      </c>
      <c r="BA741">
        <v>1.0067484718569042</v>
      </c>
      <c r="BB741">
        <v>1.4240913608002215</v>
      </c>
      <c r="BC741">
        <f t="shared" si="85"/>
        <v>2.5223250800089841E-2</v>
      </c>
      <c r="BD741">
        <f t="shared" si="86"/>
        <v>2.3220970212333252E-2</v>
      </c>
    </row>
    <row r="742" spans="39:56" x14ac:dyDescent="0.35">
      <c r="AM742">
        <v>64.950388598282302</v>
      </c>
      <c r="AN742">
        <v>1.1144412019210383</v>
      </c>
      <c r="AO742">
        <f t="shared" si="81"/>
        <v>2.0498996624061558E-2</v>
      </c>
      <c r="AP742">
        <f t="shared" si="82"/>
        <v>2.0771080706856584E-2</v>
      </c>
      <c r="AT742">
        <v>4467.4129380298809</v>
      </c>
      <c r="AU742">
        <v>1.4137128400614301</v>
      </c>
      <c r="AV742">
        <f t="shared" si="83"/>
        <v>2.0579197136171082E-2</v>
      </c>
      <c r="AW742">
        <f t="shared" si="84"/>
        <v>2.224393808231712E-2</v>
      </c>
      <c r="BA742">
        <v>1.0067484718569042</v>
      </c>
      <c r="BB742">
        <v>1.4240879668094857</v>
      </c>
      <c r="BC742">
        <f t="shared" si="85"/>
        <v>2.5223250800089841E-2</v>
      </c>
      <c r="BD742">
        <f t="shared" si="86"/>
        <v>2.3221025554250051E-2</v>
      </c>
    </row>
    <row r="743" spans="39:56" x14ac:dyDescent="0.35">
      <c r="AM743">
        <v>64.926328443217187</v>
      </c>
      <c r="AN743">
        <v>1.1144380702119538</v>
      </c>
      <c r="AO743">
        <f t="shared" si="81"/>
        <v>2.0498997547309678E-2</v>
      </c>
      <c r="AP743">
        <f t="shared" si="82"/>
        <v>2.0771139076167438E-2</v>
      </c>
      <c r="AT743">
        <v>4467.4129380298809</v>
      </c>
      <c r="AU743">
        <v>1.4105659006143041</v>
      </c>
      <c r="AV743">
        <f t="shared" si="83"/>
        <v>2.0579197136171082E-2</v>
      </c>
      <c r="AW743">
        <f t="shared" si="84"/>
        <v>2.2293563786568292E-2</v>
      </c>
      <c r="BA743">
        <v>1.0067484718569042</v>
      </c>
      <c r="BB743">
        <v>1.4240845728187501</v>
      </c>
      <c r="BC743">
        <f t="shared" si="85"/>
        <v>2.5223250800089841E-2</v>
      </c>
      <c r="BD743">
        <f t="shared" si="86"/>
        <v>2.322108089643064E-2</v>
      </c>
    </row>
    <row r="744" spans="39:56" x14ac:dyDescent="0.35">
      <c r="AM744">
        <v>64.902268288152058</v>
      </c>
      <c r="AN744">
        <v>1.1144349385028693</v>
      </c>
      <c r="AO744">
        <f t="shared" si="81"/>
        <v>2.0498998471584731E-2</v>
      </c>
      <c r="AP744">
        <f t="shared" si="82"/>
        <v>2.0771197445806338E-2</v>
      </c>
      <c r="AT744">
        <v>4460.7151675080968</v>
      </c>
      <c r="AU744">
        <v>1.4137082693432788</v>
      </c>
      <c r="AV744">
        <f t="shared" si="83"/>
        <v>2.0579441416605622E-2</v>
      </c>
      <c r="AW744">
        <f t="shared" si="84"/>
        <v>2.2244010000105081E-2</v>
      </c>
      <c r="BA744">
        <v>1.0067484718569042</v>
      </c>
      <c r="BB744">
        <v>1.4240811788280141</v>
      </c>
      <c r="BC744">
        <f t="shared" si="85"/>
        <v>2.5223250800089841E-2</v>
      </c>
      <c r="BD744">
        <f t="shared" si="86"/>
        <v>2.3221136238875027E-2</v>
      </c>
    </row>
    <row r="745" spans="39:56" x14ac:dyDescent="0.35">
      <c r="AM745">
        <v>64.830087822956713</v>
      </c>
      <c r="AN745">
        <v>1.1144318067937851</v>
      </c>
      <c r="AO745">
        <f t="shared" si="81"/>
        <v>2.0499001250586714E-2</v>
      </c>
      <c r="AP745">
        <f t="shared" si="82"/>
        <v>2.0771255815773292E-2</v>
      </c>
      <c r="AT745">
        <v>4447.3196264645294</v>
      </c>
      <c r="AU745">
        <v>1.4074166758081024</v>
      </c>
      <c r="AV745">
        <f t="shared" si="83"/>
        <v>2.0579933283862126E-2</v>
      </c>
      <c r="AW745">
        <f t="shared" si="84"/>
        <v>2.2343447694654708E-2</v>
      </c>
      <c r="BA745">
        <v>1.0067484718569042</v>
      </c>
      <c r="BB745">
        <v>1.4240777848372785</v>
      </c>
      <c r="BC745">
        <f t="shared" si="85"/>
        <v>2.5223250800089841E-2</v>
      </c>
      <c r="BD745">
        <f t="shared" si="86"/>
        <v>2.32211915815832E-2</v>
      </c>
    </row>
    <row r="746" spans="39:56" x14ac:dyDescent="0.35">
      <c r="AM746">
        <v>64.769937435293926</v>
      </c>
      <c r="AN746">
        <v>1.1144286750847006</v>
      </c>
      <c r="AO746">
        <f t="shared" si="81"/>
        <v>2.0499003573522124E-2</v>
      </c>
      <c r="AP746">
        <f t="shared" si="82"/>
        <v>2.0771314186068302E-2</v>
      </c>
      <c r="AT746">
        <v>4447.3196264645294</v>
      </c>
      <c r="AU746">
        <v>1.4105590445370773</v>
      </c>
      <c r="AV746">
        <f t="shared" si="83"/>
        <v>2.0579933283862126E-2</v>
      </c>
      <c r="AW746">
        <f t="shared" si="84"/>
        <v>2.2293672145304193E-2</v>
      </c>
      <c r="BA746">
        <v>1.0067484718569042</v>
      </c>
      <c r="BB746">
        <v>1.4207675125396644</v>
      </c>
      <c r="BC746">
        <f t="shared" si="85"/>
        <v>2.5223250800089841E-2</v>
      </c>
      <c r="BD746">
        <f t="shared" si="86"/>
        <v>2.3275295061942702E-2</v>
      </c>
    </row>
    <row r="747" spans="39:56" x14ac:dyDescent="0.35">
      <c r="AM747">
        <v>64.721817125163696</v>
      </c>
      <c r="AN747">
        <v>1.1144255433756161</v>
      </c>
      <c r="AO747">
        <f t="shared" si="81"/>
        <v>2.0499005436535281E-2</v>
      </c>
      <c r="AP747">
        <f t="shared" si="82"/>
        <v>2.0771372556691373E-2</v>
      </c>
      <c r="AT747">
        <v>4440.6218559427452</v>
      </c>
      <c r="AU747">
        <v>1.4074121050899513</v>
      </c>
      <c r="AV747">
        <f t="shared" si="83"/>
        <v>2.0580180883951978E-2</v>
      </c>
      <c r="AW747">
        <f t="shared" si="84"/>
        <v>2.2343520257340196E-2</v>
      </c>
      <c r="BA747">
        <v>1.0067484718569042</v>
      </c>
      <c r="BB747">
        <v>1.4273778751626853</v>
      </c>
      <c r="BC747">
        <f t="shared" si="85"/>
        <v>2.5223250800089841E-2</v>
      </c>
      <c r="BD747">
        <f t="shared" si="86"/>
        <v>2.31675043057635E-2</v>
      </c>
    </row>
    <row r="748" spans="39:56" x14ac:dyDescent="0.35">
      <c r="AM748">
        <v>64.673696815033466</v>
      </c>
      <c r="AN748">
        <v>1.1144224116665316</v>
      </c>
      <c r="AO748">
        <f t="shared" si="81"/>
        <v>2.0499007303708319E-2</v>
      </c>
      <c r="AP748">
        <f t="shared" si="82"/>
        <v>2.0771430927642508E-2</v>
      </c>
      <c r="AT748">
        <v>4440.6218559427452</v>
      </c>
      <c r="AU748">
        <v>1.410554473818926</v>
      </c>
      <c r="AV748">
        <f t="shared" si="83"/>
        <v>2.0580180883951978E-2</v>
      </c>
      <c r="AW748">
        <f t="shared" si="84"/>
        <v>2.2293744385046669E-2</v>
      </c>
      <c r="BA748">
        <v>1.0067484718569042</v>
      </c>
      <c r="BB748">
        <v>1.4207607245581928</v>
      </c>
      <c r="BC748">
        <f t="shared" si="85"/>
        <v>2.5223250800089841E-2</v>
      </c>
      <c r="BD748">
        <f t="shared" si="86"/>
        <v>2.32754062645322E-2</v>
      </c>
    </row>
    <row r="749" spans="39:56" x14ac:dyDescent="0.35">
      <c r="AM749">
        <v>64.637606582435794</v>
      </c>
      <c r="AN749">
        <v>1.1144192799574471</v>
      </c>
      <c r="AO749">
        <f t="shared" si="81"/>
        <v>2.0499008706825486E-2</v>
      </c>
      <c r="AP749">
        <f t="shared" si="82"/>
        <v>2.0771489298921704E-2</v>
      </c>
      <c r="AT749">
        <v>4433.9240854209611</v>
      </c>
      <c r="AU749">
        <v>1.4074075343718</v>
      </c>
      <c r="AV749">
        <f t="shared" si="83"/>
        <v>2.0580429603944746E-2</v>
      </c>
      <c r="AW749">
        <f t="shared" si="84"/>
        <v>2.2343592820497003E-2</v>
      </c>
      <c r="BA749">
        <v>1.0067484718569042</v>
      </c>
      <c r="BB749">
        <v>1.4273710871812137</v>
      </c>
      <c r="BC749">
        <f t="shared" si="85"/>
        <v>2.5223250800089841E-2</v>
      </c>
      <c r="BD749">
        <f t="shared" si="86"/>
        <v>2.3167614480749797E-2</v>
      </c>
    </row>
    <row r="750" spans="39:56" x14ac:dyDescent="0.35">
      <c r="AM750">
        <v>64.625576504903222</v>
      </c>
      <c r="AN750">
        <v>1.1144161482483625</v>
      </c>
      <c r="AO750">
        <f t="shared" si="81"/>
        <v>2.0499009175053647E-2</v>
      </c>
      <c r="AP750">
        <f t="shared" si="82"/>
        <v>2.077154767052897E-2</v>
      </c>
      <c r="AT750">
        <v>4433.9240854209611</v>
      </c>
      <c r="AU750">
        <v>1.4105499031007749</v>
      </c>
      <c r="AV750">
        <f t="shared" si="83"/>
        <v>2.0580429603944746E-2</v>
      </c>
      <c r="AW750">
        <f t="shared" si="84"/>
        <v>2.2293816625257305E-2</v>
      </c>
      <c r="BA750">
        <v>1.0067484718569042</v>
      </c>
      <c r="BB750">
        <v>1.4207539365767214</v>
      </c>
      <c r="BC750">
        <f t="shared" si="85"/>
        <v>2.5223250800089841E-2</v>
      </c>
      <c r="BD750">
        <f t="shared" si="86"/>
        <v>2.3275517468184286E-2</v>
      </c>
    </row>
    <row r="751" spans="39:56" x14ac:dyDescent="0.35">
      <c r="AM751">
        <v>64.601516349838107</v>
      </c>
      <c r="AN751">
        <v>1.1144130165392783</v>
      </c>
      <c r="AO751">
        <f t="shared" si="81"/>
        <v>2.04990101122948E-2</v>
      </c>
      <c r="AP751">
        <f t="shared" si="82"/>
        <v>2.0771606042464304E-2</v>
      </c>
      <c r="AT751">
        <v>4427.2263148991779</v>
      </c>
      <c r="AU751">
        <v>1.4074029636536489</v>
      </c>
      <c r="AV751">
        <f t="shared" si="83"/>
        <v>2.0580679450599926E-2</v>
      </c>
      <c r="AW751">
        <f t="shared" si="84"/>
        <v>2.2343665384125119E-2</v>
      </c>
      <c r="BA751">
        <v>1.0067484718569042</v>
      </c>
      <c r="BB751">
        <v>1.4240574208928638</v>
      </c>
      <c r="BC751">
        <f t="shared" si="85"/>
        <v>2.5223250800089841E-2</v>
      </c>
      <c r="BD751">
        <f t="shared" si="86"/>
        <v>2.3221523643372054E-2</v>
      </c>
    </row>
    <row r="752" spans="39:56" x14ac:dyDescent="0.35">
      <c r="AM752">
        <v>64.577456194772992</v>
      </c>
      <c r="AN752">
        <v>1.1144098848301938</v>
      </c>
      <c r="AO752">
        <f t="shared" si="81"/>
        <v>2.0499011050583694E-2</v>
      </c>
      <c r="AP752">
        <f t="shared" si="82"/>
        <v>2.0771664414727713E-2</v>
      </c>
      <c r="AT752">
        <v>4420.5285443773937</v>
      </c>
      <c r="AU752">
        <v>1.4105453323826236</v>
      </c>
      <c r="AV752">
        <f t="shared" si="83"/>
        <v>2.0580930430728065E-2</v>
      </c>
      <c r="AW752">
        <f t="shared" si="84"/>
        <v>2.2293888865936123E-2</v>
      </c>
      <c r="BA752">
        <v>1.0067484718569042</v>
      </c>
      <c r="BB752">
        <v>1.424054026902128</v>
      </c>
      <c r="BC752">
        <f t="shared" si="85"/>
        <v>2.5223250800089841E-2</v>
      </c>
      <c r="BD752">
        <f t="shared" si="86"/>
        <v>2.3221578987926844E-2</v>
      </c>
    </row>
    <row r="753" spans="39:56" x14ac:dyDescent="0.35">
      <c r="AM753">
        <v>64.577456194772992</v>
      </c>
      <c r="AN753">
        <v>1.1144067531211093</v>
      </c>
      <c r="AO753">
        <f t="shared" si="81"/>
        <v>2.0499011050583694E-2</v>
      </c>
      <c r="AP753">
        <f t="shared" si="82"/>
        <v>2.0771722787319195E-2</v>
      </c>
      <c r="AT753">
        <v>4420.5285443773937</v>
      </c>
      <c r="AU753">
        <v>1.4073983929354976</v>
      </c>
      <c r="AV753">
        <f t="shared" si="83"/>
        <v>2.0580930430728065E-2</v>
      </c>
      <c r="AW753">
        <f t="shared" si="84"/>
        <v>2.234373794822456E-2</v>
      </c>
      <c r="BA753">
        <v>1.0067484718569042</v>
      </c>
      <c r="BB753">
        <v>1.4240506329113922</v>
      </c>
      <c r="BC753">
        <f t="shared" si="85"/>
        <v>2.5223250800089841E-2</v>
      </c>
      <c r="BD753">
        <f t="shared" si="86"/>
        <v>2.3221634332745447E-2</v>
      </c>
    </row>
    <row r="754" spans="39:56" x14ac:dyDescent="0.35">
      <c r="AM754">
        <v>64.577456194772992</v>
      </c>
      <c r="AN754">
        <v>1.1144036214120248</v>
      </c>
      <c r="AO754">
        <f t="shared" si="81"/>
        <v>2.0499011050583694E-2</v>
      </c>
      <c r="AP754">
        <f t="shared" si="82"/>
        <v>2.0771781160238759E-2</v>
      </c>
      <c r="AT754">
        <v>4413.8307738556096</v>
      </c>
      <c r="AU754">
        <v>1.4105407616644723</v>
      </c>
      <c r="AV754">
        <f t="shared" si="83"/>
        <v>2.0581182551191207E-2</v>
      </c>
      <c r="AW754">
        <f t="shared" si="84"/>
        <v>2.2293961107083114E-2</v>
      </c>
      <c r="BA754">
        <v>1.0067484718569042</v>
      </c>
      <c r="BB754">
        <v>1.4207403606137783</v>
      </c>
      <c r="BC754">
        <f t="shared" si="85"/>
        <v>2.5223250800089841E-2</v>
      </c>
      <c r="BD754">
        <f t="shared" si="86"/>
        <v>2.3275739878676302E-2</v>
      </c>
    </row>
    <row r="755" spans="39:56" x14ac:dyDescent="0.35">
      <c r="AM755">
        <v>64.54136596217532</v>
      </c>
      <c r="AN755">
        <v>1.1144004897029403</v>
      </c>
      <c r="AO755">
        <f t="shared" si="81"/>
        <v>2.0499012459984964E-2</v>
      </c>
      <c r="AP755">
        <f t="shared" si="82"/>
        <v>2.0771839533486405E-2</v>
      </c>
      <c r="AT755">
        <v>4413.8307738556096</v>
      </c>
      <c r="AU755">
        <v>1.4073938222173463</v>
      </c>
      <c r="AV755">
        <f t="shared" si="83"/>
        <v>2.0581182551191207E-2</v>
      </c>
      <c r="AW755">
        <f t="shared" si="84"/>
        <v>2.2343810512795326E-2</v>
      </c>
      <c r="BA755">
        <v>1.0067484718569042</v>
      </c>
      <c r="BB755">
        <v>1.427350723236799</v>
      </c>
      <c r="BC755">
        <f t="shared" si="85"/>
        <v>2.5223250800089841E-2</v>
      </c>
      <c r="BD755">
        <f t="shared" si="86"/>
        <v>2.3167945011996132E-2</v>
      </c>
    </row>
    <row r="756" spans="39:56" x14ac:dyDescent="0.35">
      <c r="AM756">
        <v>64.529335884642762</v>
      </c>
      <c r="AN756">
        <v>1.1120825431790411</v>
      </c>
      <c r="AO756">
        <f t="shared" si="81"/>
        <v>2.049901293031095E-2</v>
      </c>
      <c r="AP756">
        <f t="shared" si="82"/>
        <v>2.081513489275353E-2</v>
      </c>
      <c r="AT756">
        <v>4400.4352328120422</v>
      </c>
      <c r="AU756">
        <v>1.4105361909463212</v>
      </c>
      <c r="AV756">
        <f t="shared" si="83"/>
        <v>2.0581690240831025E-2</v>
      </c>
      <c r="AW756">
        <f t="shared" si="84"/>
        <v>2.2294033348698287E-2</v>
      </c>
      <c r="BA756">
        <v>1.0067484718569042</v>
      </c>
      <c r="BB756">
        <v>1.4207335726323067</v>
      </c>
      <c r="BC756">
        <f t="shared" si="85"/>
        <v>2.5223250800089841E-2</v>
      </c>
      <c r="BD756">
        <f t="shared" si="86"/>
        <v>2.3275851085516257E-2</v>
      </c>
    </row>
    <row r="757" spans="39:56" x14ac:dyDescent="0.35">
      <c r="AM757">
        <v>64.517305807110205</v>
      </c>
      <c r="AN757">
        <v>1.1143942262847715</v>
      </c>
      <c r="AO757">
        <f t="shared" si="81"/>
        <v>2.0499013400900049E-2</v>
      </c>
      <c r="AP757">
        <f t="shared" si="82"/>
        <v>2.0771956280965946E-2</v>
      </c>
      <c r="AT757">
        <v>4393.737462290258</v>
      </c>
      <c r="AU757">
        <v>1.4042445974111448</v>
      </c>
      <c r="AV757">
        <f t="shared" si="83"/>
        <v>2.0581945823993551E-2</v>
      </c>
      <c r="AW757">
        <f t="shared" si="84"/>
        <v>2.2393919790382497E-2</v>
      </c>
      <c r="BA757">
        <v>1.0067484718569042</v>
      </c>
      <c r="BB757">
        <v>1.4240370569484493</v>
      </c>
      <c r="BC757">
        <f t="shared" si="85"/>
        <v>2.5223250800089841E-2</v>
      </c>
      <c r="BD757">
        <f t="shared" si="86"/>
        <v>2.3221855714657971E-2</v>
      </c>
    </row>
    <row r="758" spans="39:56" x14ac:dyDescent="0.35">
      <c r="AM758">
        <v>64.481215574512532</v>
      </c>
      <c r="AN758">
        <v>1.114391094575687</v>
      </c>
      <c r="AO758">
        <f t="shared" si="81"/>
        <v>2.0499014814247953E-2</v>
      </c>
      <c r="AP758">
        <f t="shared" si="82"/>
        <v>2.0772014655197849E-2</v>
      </c>
      <c r="AT758">
        <v>4393.737462290258</v>
      </c>
      <c r="AU758">
        <v>1.4105316202281699</v>
      </c>
      <c r="AV758">
        <f t="shared" si="83"/>
        <v>2.0581945823993551E-2</v>
      </c>
      <c r="AW758">
        <f t="shared" si="84"/>
        <v>2.2294105590781647E-2</v>
      </c>
      <c r="BA758">
        <v>1.0067484718569042</v>
      </c>
      <c r="BB758">
        <v>1.4207267846508351</v>
      </c>
      <c r="BC758">
        <f t="shared" si="85"/>
        <v>2.5223250800089841E-2</v>
      </c>
      <c r="BD758">
        <f t="shared" si="86"/>
        <v>2.327596229341887E-2</v>
      </c>
    </row>
    <row r="759" spans="39:56" x14ac:dyDescent="0.35">
      <c r="AM759">
        <v>64.44512534191486</v>
      </c>
      <c r="AN759">
        <v>1.1143879628666025</v>
      </c>
      <c r="AO759">
        <f t="shared" si="81"/>
        <v>2.0499016229970909E-2</v>
      </c>
      <c r="AP759">
        <f t="shared" si="82"/>
        <v>2.0772073029757848E-2</v>
      </c>
      <c r="AT759">
        <v>4387.0396917684739</v>
      </c>
      <c r="AU759">
        <v>1.4042400266929935</v>
      </c>
      <c r="AV759">
        <f t="shared" si="83"/>
        <v>2.0582202575463754E-2</v>
      </c>
      <c r="AW759">
        <f t="shared" si="84"/>
        <v>2.2393992681265622E-2</v>
      </c>
      <c r="BA759">
        <v>1.0067484718569042</v>
      </c>
      <c r="BB759">
        <v>1.4240302689669777</v>
      </c>
      <c r="BC759">
        <f t="shared" si="85"/>
        <v>2.5223250800089841E-2</v>
      </c>
      <c r="BD759">
        <f t="shared" si="86"/>
        <v>2.3221966407197141E-2</v>
      </c>
    </row>
    <row r="760" spans="39:56" x14ac:dyDescent="0.35">
      <c r="AM760">
        <v>64.433095264382288</v>
      </c>
      <c r="AN760">
        <v>1.1120700163427033</v>
      </c>
      <c r="AO760">
        <f t="shared" si="81"/>
        <v>2.0499016702407273E-2</v>
      </c>
      <c r="AP760">
        <f t="shared" si="82"/>
        <v>2.0815369363411239E-2</v>
      </c>
      <c r="AT760">
        <v>4387.0396917684739</v>
      </c>
      <c r="AU760">
        <v>1.4105270495100186</v>
      </c>
      <c r="AV760">
        <f t="shared" si="83"/>
        <v>2.0582202575463754E-2</v>
      </c>
      <c r="AW760">
        <f t="shared" si="84"/>
        <v>2.2294177833333199E-2</v>
      </c>
      <c r="BA760">
        <v>1.0067484718569042</v>
      </c>
      <c r="BB760">
        <v>1.4240268749762419</v>
      </c>
      <c r="BC760">
        <f t="shared" si="85"/>
        <v>2.5223250800089841E-2</v>
      </c>
      <c r="BD760">
        <f t="shared" si="86"/>
        <v>2.3222021753862461E-2</v>
      </c>
    </row>
    <row r="761" spans="39:56" x14ac:dyDescent="0.35">
      <c r="AM761">
        <v>64.372944876719501</v>
      </c>
      <c r="AN761">
        <v>1.1143816994484337</v>
      </c>
      <c r="AO761">
        <f t="shared" si="81"/>
        <v>2.0499019068563298E-2</v>
      </c>
      <c r="AP761">
        <f t="shared" si="82"/>
        <v>2.0772189779862126E-2</v>
      </c>
      <c r="AT761">
        <v>4387.0396917684739</v>
      </c>
      <c r="AU761">
        <v>1.4073801100628927</v>
      </c>
      <c r="AV761">
        <f t="shared" si="83"/>
        <v>2.0582202575463754E-2</v>
      </c>
      <c r="AW761">
        <f t="shared" si="84"/>
        <v>2.2344028209335617E-2</v>
      </c>
      <c r="BA761">
        <v>1.0067484718569042</v>
      </c>
      <c r="BB761">
        <v>1.4273303592923845</v>
      </c>
      <c r="BC761">
        <f t="shared" si="85"/>
        <v>2.5223250800089841E-2</v>
      </c>
      <c r="BD761">
        <f t="shared" si="86"/>
        <v>2.3168275552673943E-2</v>
      </c>
    </row>
    <row r="762" spans="39:56" x14ac:dyDescent="0.35">
      <c r="AM762">
        <v>64.336854644121829</v>
      </c>
      <c r="AN762">
        <v>1.1143785677393492</v>
      </c>
      <c r="AO762">
        <f t="shared" si="81"/>
        <v>2.0499020491443427E-2</v>
      </c>
      <c r="AP762">
        <f t="shared" si="82"/>
        <v>2.077224815540642E-2</v>
      </c>
      <c r="AT762">
        <v>4380.3419212466897</v>
      </c>
      <c r="AU762">
        <v>1.4105224787918673</v>
      </c>
      <c r="AV762">
        <f t="shared" si="83"/>
        <v>2.058246050236831E-2</v>
      </c>
      <c r="AW762">
        <f t="shared" si="84"/>
        <v>2.229425007635295E-2</v>
      </c>
      <c r="BA762">
        <v>1.0067484718569042</v>
      </c>
      <c r="BB762">
        <v>1.4207132086878922</v>
      </c>
      <c r="BC762">
        <f t="shared" si="85"/>
        <v>2.5223250800089841E-2</v>
      </c>
      <c r="BD762">
        <f t="shared" si="86"/>
        <v>2.3276184712412107E-2</v>
      </c>
    </row>
    <row r="763" spans="39:56" x14ac:dyDescent="0.35">
      <c r="AM763">
        <v>64.288734333991599</v>
      </c>
      <c r="AN763">
        <v>1.1143754360302647</v>
      </c>
      <c r="AO763">
        <f t="shared" si="81"/>
        <v>2.0499022392345665E-2</v>
      </c>
      <c r="AP763">
        <f t="shared" si="82"/>
        <v>2.0772306531278813E-2</v>
      </c>
      <c r="AT763">
        <v>4373.6441507249065</v>
      </c>
      <c r="AU763">
        <v>1.4042308852566909</v>
      </c>
      <c r="AV763">
        <f t="shared" si="83"/>
        <v>2.0582719611888296E-2</v>
      </c>
      <c r="AW763">
        <f t="shared" si="84"/>
        <v>2.2394138464455413E-2</v>
      </c>
      <c r="BA763">
        <v>1.0067484718569042</v>
      </c>
      <c r="BB763">
        <v>1.4240166930040346</v>
      </c>
      <c r="BC763">
        <f t="shared" si="85"/>
        <v>2.5223250800089841E-2</v>
      </c>
      <c r="BD763">
        <f t="shared" si="86"/>
        <v>2.3222187795441367E-2</v>
      </c>
    </row>
    <row r="764" spans="39:56" x14ac:dyDescent="0.35">
      <c r="AM764">
        <v>64.252644101393926</v>
      </c>
      <c r="AN764">
        <v>1.1120574895063655</v>
      </c>
      <c r="AO764">
        <f t="shared" si="81"/>
        <v>2.0499023820825867E-2</v>
      </c>
      <c r="AP764">
        <f t="shared" si="82"/>
        <v>2.0815603839351365E-2</v>
      </c>
      <c r="AT764">
        <v>4373.6441507249065</v>
      </c>
      <c r="AU764">
        <v>1.410517908073716</v>
      </c>
      <c r="AV764">
        <f t="shared" si="83"/>
        <v>2.0582719611888296E-2</v>
      </c>
      <c r="AW764">
        <f t="shared" si="84"/>
        <v>2.2294322319840899E-2</v>
      </c>
      <c r="BA764">
        <v>1.0067484718569042</v>
      </c>
      <c r="BB764">
        <v>1.424013299013299</v>
      </c>
      <c r="BC764">
        <f t="shared" si="85"/>
        <v>2.5223250800089841E-2</v>
      </c>
      <c r="BD764">
        <f t="shared" si="86"/>
        <v>2.3222243143161989E-2</v>
      </c>
    </row>
    <row r="765" spans="39:56" x14ac:dyDescent="0.35">
      <c r="AM765">
        <v>64.192493713731125</v>
      </c>
      <c r="AN765">
        <v>1.1143691726120957</v>
      </c>
      <c r="AO765">
        <f t="shared" si="81"/>
        <v>2.0499026206982292E-2</v>
      </c>
      <c r="AP765">
        <f t="shared" si="82"/>
        <v>2.0772423284007926E-2</v>
      </c>
      <c r="AT765">
        <v>4366.9463802031223</v>
      </c>
      <c r="AU765">
        <v>1.4042263145385399</v>
      </c>
      <c r="AV765">
        <f t="shared" si="83"/>
        <v>2.0582979911259673E-2</v>
      </c>
      <c r="AW765">
        <f t="shared" si="84"/>
        <v>2.2394211356762086E-2</v>
      </c>
      <c r="BA765">
        <v>1.0067484718569042</v>
      </c>
      <c r="BB765">
        <v>1.4273167833294413</v>
      </c>
      <c r="BC765">
        <f t="shared" si="85"/>
        <v>2.5223250800089841E-2</v>
      </c>
      <c r="BD765">
        <f t="shared" si="86"/>
        <v>2.3168495918365731E-2</v>
      </c>
    </row>
    <row r="766" spans="39:56" x14ac:dyDescent="0.35">
      <c r="AM766">
        <v>64.144373403600895</v>
      </c>
      <c r="AN766">
        <v>1.1120512260881965</v>
      </c>
      <c r="AO766">
        <f t="shared" si="81"/>
        <v>2.0499028120742363E-2</v>
      </c>
      <c r="AP766">
        <f t="shared" si="82"/>
        <v>2.0815721079302393E-2</v>
      </c>
      <c r="AT766">
        <v>4366.9463802031223</v>
      </c>
      <c r="AU766">
        <v>1.4073686832675145</v>
      </c>
      <c r="AV766">
        <f t="shared" si="83"/>
        <v>2.0582979911259673E-2</v>
      </c>
      <c r="AW766">
        <f t="shared" si="84"/>
        <v>2.2344209626359673E-2</v>
      </c>
      <c r="BA766">
        <v>1.0067484718569042</v>
      </c>
      <c r="BB766">
        <v>1.4240065110318274</v>
      </c>
      <c r="BC766">
        <f t="shared" si="85"/>
        <v>2.5223250800089841E-2</v>
      </c>
      <c r="BD766">
        <f t="shared" si="86"/>
        <v>2.3222353839394742E-2</v>
      </c>
    </row>
    <row r="767" spans="39:56" x14ac:dyDescent="0.35">
      <c r="AM767">
        <v>64.048132783340421</v>
      </c>
      <c r="AN767">
        <v>1.1143629091939269</v>
      </c>
      <c r="AO767">
        <f t="shared" si="81"/>
        <v>2.0499031961210598E-2</v>
      </c>
      <c r="AP767">
        <f t="shared" si="82"/>
        <v>2.0772540038049479E-2</v>
      </c>
      <c r="AT767">
        <v>4366.9463802031223</v>
      </c>
      <c r="AU767">
        <v>1.4042217438203886</v>
      </c>
      <c r="AV767">
        <f t="shared" si="83"/>
        <v>2.0582979911259673E-2</v>
      </c>
      <c r="AW767">
        <f t="shared" si="84"/>
        <v>2.2394284249543289E-2</v>
      </c>
      <c r="BA767">
        <v>1.0067484718569042</v>
      </c>
      <c r="BB767">
        <v>1.4240031170410916</v>
      </c>
      <c r="BC767">
        <f t="shared" si="85"/>
        <v>2.5223250800089841E-2</v>
      </c>
      <c r="BD767">
        <f t="shared" si="86"/>
        <v>2.322240918790687E-2</v>
      </c>
    </row>
    <row r="768" spans="39:56" x14ac:dyDescent="0.35">
      <c r="AM768">
        <v>64.036102705807878</v>
      </c>
      <c r="AN768">
        <v>1.1120449626700275</v>
      </c>
      <c r="AO768">
        <f t="shared" si="81"/>
        <v>2.0499032442486968E-2</v>
      </c>
      <c r="AP768">
        <f t="shared" si="82"/>
        <v>2.0815838320574091E-2</v>
      </c>
      <c r="AT768">
        <v>4366.9463802031223</v>
      </c>
      <c r="AU768">
        <v>1.4105087666374136</v>
      </c>
      <c r="AV768">
        <f t="shared" si="83"/>
        <v>2.0582979911259673E-2</v>
      </c>
      <c r="AW768">
        <f t="shared" si="84"/>
        <v>2.2294466808221409E-2</v>
      </c>
      <c r="BA768">
        <v>1.0067484718569042</v>
      </c>
      <c r="BB768">
        <v>1.4239997230503558</v>
      </c>
      <c r="BC768">
        <f t="shared" si="85"/>
        <v>2.5223250800089841E-2</v>
      </c>
      <c r="BD768">
        <f t="shared" si="86"/>
        <v>2.3222464536682835E-2</v>
      </c>
    </row>
    <row r="769" spans="39:56" x14ac:dyDescent="0.35">
      <c r="AM769">
        <v>64.036102705807878</v>
      </c>
      <c r="AN769">
        <v>1.1143566457757579</v>
      </c>
      <c r="AO769">
        <f t="shared" si="81"/>
        <v>2.0499032442486968E-2</v>
      </c>
      <c r="AP769">
        <f t="shared" si="82"/>
        <v>2.0772656793403507E-2</v>
      </c>
      <c r="AT769">
        <v>4360.2486096813382</v>
      </c>
      <c r="AU769">
        <v>1.4042171731022375</v>
      </c>
      <c r="AV769">
        <f t="shared" si="83"/>
        <v>2.0583241407773796E-2</v>
      </c>
      <c r="AW769">
        <f t="shared" si="84"/>
        <v>2.2394357142799019E-2</v>
      </c>
      <c r="BA769">
        <v>1.0067484718569042</v>
      </c>
      <c r="BB769">
        <v>1.4239963290596203</v>
      </c>
      <c r="BC769">
        <f t="shared" si="85"/>
        <v>2.5223250800089841E-2</v>
      </c>
      <c r="BD769">
        <f t="shared" si="86"/>
        <v>2.3222519885722638E-2</v>
      </c>
    </row>
    <row r="770" spans="39:56" x14ac:dyDescent="0.35">
      <c r="AM770">
        <v>64.036102705807878</v>
      </c>
      <c r="AN770">
        <v>1.1120386992518585</v>
      </c>
      <c r="AO770">
        <f t="shared" si="81"/>
        <v>2.0499032442486968E-2</v>
      </c>
      <c r="AP770">
        <f t="shared" si="82"/>
        <v>2.0815955563166483E-2</v>
      </c>
      <c r="AT770">
        <v>4366.9463802031223</v>
      </c>
      <c r="AU770">
        <v>1.4105041959192623</v>
      </c>
      <c r="AV770">
        <f t="shared" si="83"/>
        <v>2.0582979911259673E-2</v>
      </c>
      <c r="AW770">
        <f t="shared" si="84"/>
        <v>2.2294539053113988E-2</v>
      </c>
      <c r="BA770">
        <v>1.0067484718569042</v>
      </c>
      <c r="BB770">
        <v>1.4239929350688842</v>
      </c>
      <c r="BC770">
        <f t="shared" si="85"/>
        <v>2.5223250800089841E-2</v>
      </c>
      <c r="BD770">
        <f t="shared" si="86"/>
        <v>2.3222575235026285E-2</v>
      </c>
    </row>
    <row r="771" spans="39:56" x14ac:dyDescent="0.35">
      <c r="AM771">
        <v>64.012042550742748</v>
      </c>
      <c r="AN771">
        <v>1.1143503823575889</v>
      </c>
      <c r="AO771">
        <f t="shared" ref="AO771:AO834" si="87">ABS(1/AM771*SQRT(($B$66*0.00122)^2+($M$2/$N$2*AM771)^2))</f>
        <v>2.049903340585383E-2</v>
      </c>
      <c r="AP771">
        <f t="shared" ref="AP771:AP834" si="88">ABS($B$70/AN771)</f>
        <v>2.0772773550070026E-2</v>
      </c>
      <c r="AT771">
        <v>4360.2486096813382</v>
      </c>
      <c r="AU771">
        <v>1.4042126023840862</v>
      </c>
      <c r="AV771">
        <f t="shared" ref="AV771:AV834" si="89">ABS(1/AT771*SQRT(($N$66*0.00122)^2+($M$2/$N$2*AT771)^2))</f>
        <v>2.0583241407773796E-2</v>
      </c>
      <c r="AW771">
        <f t="shared" ref="AW771:AW834" si="90">ABS($N$70/AU771)</f>
        <v>2.2394430036529286E-2</v>
      </c>
      <c r="BA771">
        <v>1.0067484718569042</v>
      </c>
      <c r="BB771">
        <v>1.4272964193850268</v>
      </c>
      <c r="BC771">
        <f t="shared" ref="BC771:BC834" si="91">ABS(1/BA771*SQRT(($AF$66*0.00122)^2+($M$2/$N$2*BA771)^2))</f>
        <v>2.5223250800089841E-2</v>
      </c>
      <c r="BD771">
        <f t="shared" ref="BD771:BD834" si="92">ABS($AF$70/BB771)</f>
        <v>2.3168826474763576E-2</v>
      </c>
    </row>
    <row r="772" spans="39:56" x14ac:dyDescent="0.35">
      <c r="AM772">
        <v>63.987982395677633</v>
      </c>
      <c r="AN772">
        <v>1.1120324358336897</v>
      </c>
      <c r="AO772">
        <f t="shared" si="87"/>
        <v>2.0499034370307562E-2</v>
      </c>
      <c r="AP772">
        <f t="shared" si="88"/>
        <v>2.0816072807079585E-2</v>
      </c>
      <c r="AT772">
        <v>4353.550839159554</v>
      </c>
      <c r="AU772">
        <v>1.4073549711130608</v>
      </c>
      <c r="AV772">
        <f t="shared" si="89"/>
        <v>2.0583504108777906E-2</v>
      </c>
      <c r="AW772">
        <f t="shared" si="90"/>
        <v>2.2344427330677229E-2</v>
      </c>
      <c r="BA772">
        <v>1.0067484718569042</v>
      </c>
      <c r="BB772">
        <v>1.4206792687805345</v>
      </c>
      <c r="BC772">
        <f t="shared" si="91"/>
        <v>2.5223250800089841E-2</v>
      </c>
      <c r="BD772">
        <f t="shared" si="92"/>
        <v>2.3276740778492705E-2</v>
      </c>
    </row>
    <row r="773" spans="39:56" x14ac:dyDescent="0.35">
      <c r="AM773">
        <v>63.963922240612519</v>
      </c>
      <c r="AN773">
        <v>1.1143441189394201</v>
      </c>
      <c r="AO773">
        <f t="shared" si="87"/>
        <v>2.0499035335849795E-2</v>
      </c>
      <c r="AP773">
        <f t="shared" si="88"/>
        <v>2.0772890308049054E-2</v>
      </c>
      <c r="AT773">
        <v>4353.550839159554</v>
      </c>
      <c r="AU773">
        <v>1.4042080316659349</v>
      </c>
      <c r="AV773">
        <f t="shared" si="89"/>
        <v>2.0583504108777906E-2</v>
      </c>
      <c r="AW773">
        <f t="shared" si="90"/>
        <v>2.2394502930734098E-2</v>
      </c>
      <c r="BA773">
        <v>1.0067484718569042</v>
      </c>
      <c r="BB773">
        <v>1.4272896314035555</v>
      </c>
      <c r="BC773">
        <f t="shared" si="91"/>
        <v>2.5223250800089841E-2</v>
      </c>
      <c r="BD773">
        <f t="shared" si="92"/>
        <v>2.3168936662325626E-2</v>
      </c>
    </row>
    <row r="774" spans="39:56" x14ac:dyDescent="0.35">
      <c r="AM774">
        <v>63.939862085547411</v>
      </c>
      <c r="AN774">
        <v>1.1120261724155207</v>
      </c>
      <c r="AO774">
        <f t="shared" si="87"/>
        <v>2.049903630248217E-2</v>
      </c>
      <c r="AP774">
        <f t="shared" si="88"/>
        <v>2.0816190052313433E-2</v>
      </c>
      <c r="AT774">
        <v>4353.550839159554</v>
      </c>
      <c r="AU774">
        <v>1.4073504003949098</v>
      </c>
      <c r="AV774">
        <f t="shared" si="89"/>
        <v>2.0583504108777906E-2</v>
      </c>
      <c r="AW774">
        <f t="shared" si="90"/>
        <v>2.2344499899725808E-2</v>
      </c>
      <c r="BA774">
        <v>1.0067484718569042</v>
      </c>
      <c r="BB774">
        <v>1.4206724807990629</v>
      </c>
      <c r="BC774">
        <f t="shared" si="91"/>
        <v>2.5223250800089841E-2</v>
      </c>
      <c r="BD774">
        <f t="shared" si="92"/>
        <v>2.327685199489709E-2</v>
      </c>
    </row>
    <row r="775" spans="39:56" x14ac:dyDescent="0.35">
      <c r="AM775">
        <v>63.915801930482282</v>
      </c>
      <c r="AN775">
        <v>1.1143378555212511</v>
      </c>
      <c r="AO775">
        <f t="shared" si="87"/>
        <v>2.0499037270206324E-2</v>
      </c>
      <c r="AP775">
        <f t="shared" si="88"/>
        <v>2.0773007067340622E-2</v>
      </c>
      <c r="AT775">
        <v>4346.8530686377699</v>
      </c>
      <c r="AU775">
        <v>1.4042034609477838</v>
      </c>
      <c r="AV775">
        <f t="shared" si="89"/>
        <v>2.0583768021675667E-2</v>
      </c>
      <c r="AW775">
        <f t="shared" si="90"/>
        <v>2.2394575825413449E-2</v>
      </c>
      <c r="BA775">
        <v>0.95823047321319799</v>
      </c>
      <c r="BB775">
        <v>1.4239759651152055</v>
      </c>
      <c r="BC775">
        <f t="shared" si="91"/>
        <v>2.5664084301741767E-2</v>
      </c>
      <c r="BD775">
        <f t="shared" si="92"/>
        <v>2.3222851985502203E-2</v>
      </c>
    </row>
    <row r="776" spans="39:56" x14ac:dyDescent="0.35">
      <c r="AM776">
        <v>63.879711697884609</v>
      </c>
      <c r="AN776">
        <v>1.1120199089973519</v>
      </c>
      <c r="AO776">
        <f t="shared" si="87"/>
        <v>2.0499038723843257E-2</v>
      </c>
      <c r="AP776">
        <f t="shared" si="88"/>
        <v>2.0816307298868034E-2</v>
      </c>
      <c r="AT776">
        <v>4346.8530686377699</v>
      </c>
      <c r="AU776">
        <v>1.4073458296767585</v>
      </c>
      <c r="AV776">
        <f t="shared" si="89"/>
        <v>2.0583768021675667E-2</v>
      </c>
      <c r="AW776">
        <f t="shared" si="90"/>
        <v>2.2344572469245764E-2</v>
      </c>
      <c r="BA776">
        <v>0.81267647728207937</v>
      </c>
      <c r="BB776">
        <v>1.4239725711244697</v>
      </c>
      <c r="BC776">
        <f t="shared" si="91"/>
        <v>2.7417582889537856E-2</v>
      </c>
      <c r="BD776">
        <f t="shared" si="92"/>
        <v>2.3222907336388939E-2</v>
      </c>
    </row>
    <row r="777" spans="39:56" x14ac:dyDescent="0.35">
      <c r="AM777">
        <v>63.831591387754379</v>
      </c>
      <c r="AN777">
        <v>1.1143315921030823</v>
      </c>
      <c r="AO777">
        <f t="shared" si="87"/>
        <v>2.0499040665862445E-2</v>
      </c>
      <c r="AP777">
        <f t="shared" si="88"/>
        <v>2.0773123827944745E-2</v>
      </c>
      <c r="AT777">
        <v>4346.8530686377699</v>
      </c>
      <c r="AU777">
        <v>1.4041988902296325</v>
      </c>
      <c r="AV777">
        <f t="shared" si="89"/>
        <v>2.0583768021675667E-2</v>
      </c>
      <c r="AW777">
        <f t="shared" si="90"/>
        <v>2.2394648720567352E-2</v>
      </c>
      <c r="BA777">
        <v>0.55795698440262165</v>
      </c>
      <c r="BB777">
        <v>1.4272760554406123</v>
      </c>
      <c r="BC777">
        <f t="shared" si="91"/>
        <v>3.3519553213941046E-2</v>
      </c>
      <c r="BD777">
        <f t="shared" si="92"/>
        <v>2.3169157040593979E-2</v>
      </c>
    </row>
    <row r="778" spans="39:56" x14ac:dyDescent="0.35">
      <c r="AM778">
        <v>63.783471077624142</v>
      </c>
      <c r="AN778">
        <v>1.1120136455791829</v>
      </c>
      <c r="AO778">
        <f t="shared" si="87"/>
        <v>2.0499042612278476E-2</v>
      </c>
      <c r="AP778">
        <f t="shared" si="88"/>
        <v>2.0816424546743421E-2</v>
      </c>
      <c r="AT778">
        <v>4340.1552981159866</v>
      </c>
      <c r="AU778">
        <v>1.4073412589586072</v>
      </c>
      <c r="AV778">
        <f t="shared" si="89"/>
        <v>2.0584033153927674E-2</v>
      </c>
      <c r="AW778">
        <f t="shared" si="90"/>
        <v>2.2344645039237099E-2</v>
      </c>
      <c r="BA778">
        <v>0.32749649084501703</v>
      </c>
      <c r="BB778">
        <v>1.4239657831429984</v>
      </c>
      <c r="BC778">
        <f t="shared" si="91"/>
        <v>4.9617121655521991E-2</v>
      </c>
      <c r="BD778">
        <f t="shared" si="92"/>
        <v>2.322301803895397E-2</v>
      </c>
    </row>
    <row r="779" spans="39:56" x14ac:dyDescent="0.35">
      <c r="AM779">
        <v>63.735350767493912</v>
      </c>
      <c r="AN779">
        <v>1.1143253286849133</v>
      </c>
      <c r="AO779">
        <f t="shared" si="87"/>
        <v>2.0499044563104623E-2</v>
      </c>
      <c r="AP779">
        <f t="shared" si="88"/>
        <v>2.077324058986145E-2</v>
      </c>
      <c r="AT779">
        <v>4340.1552981159866</v>
      </c>
      <c r="AU779">
        <v>1.4041943195114812</v>
      </c>
      <c r="AV779">
        <f t="shared" si="89"/>
        <v>2.0584033153927674E-2</v>
      </c>
      <c r="AW779">
        <f t="shared" si="90"/>
        <v>2.2394721616195813E-2</v>
      </c>
      <c r="BA779">
        <v>0.18194249491389836</v>
      </c>
      <c r="BB779">
        <v>1.4272692674591407</v>
      </c>
      <c r="BC779">
        <f t="shared" si="91"/>
        <v>8.3876509895622745E-2</v>
      </c>
      <c r="BD779">
        <f t="shared" si="92"/>
        <v>2.3169267231300309E-2</v>
      </c>
    </row>
    <row r="780" spans="39:56" x14ac:dyDescent="0.35">
      <c r="AM780">
        <v>63.735350767493912</v>
      </c>
      <c r="AN780">
        <v>1.1120073821610139</v>
      </c>
      <c r="AO780">
        <f t="shared" si="87"/>
        <v>2.0499044563104623E-2</v>
      </c>
      <c r="AP780">
        <f t="shared" si="88"/>
        <v>2.0816541795939617E-2</v>
      </c>
      <c r="AT780">
        <v>4340.1552981159866</v>
      </c>
      <c r="AU780">
        <v>1.4073366882404559</v>
      </c>
      <c r="AV780">
        <f t="shared" si="89"/>
        <v>2.0584033153927674E-2</v>
      </c>
      <c r="AW780">
        <f t="shared" si="90"/>
        <v>2.2344717609699818E-2</v>
      </c>
      <c r="BA780">
        <v>-3.4132412045847333E-3</v>
      </c>
      <c r="BB780">
        <v>1.4239589951615268</v>
      </c>
      <c r="BC780">
        <f t="shared" si="91"/>
        <v>4.3355139851283857</v>
      </c>
      <c r="BD780">
        <f t="shared" si="92"/>
        <v>2.3223128742574439E-2</v>
      </c>
    </row>
    <row r="781" spans="39:56" x14ac:dyDescent="0.35">
      <c r="AM781">
        <v>63.687230457363675</v>
      </c>
      <c r="AN781">
        <v>1.1143190652667443</v>
      </c>
      <c r="AO781">
        <f t="shared" si="87"/>
        <v>2.0499046518354231E-2</v>
      </c>
      <c r="AP781">
        <f t="shared" si="88"/>
        <v>2.0773357353090757E-2</v>
      </c>
      <c r="AT781">
        <v>4340.1552981159866</v>
      </c>
      <c r="AU781">
        <v>1.4041897487933299</v>
      </c>
      <c r="AV781">
        <f t="shared" si="89"/>
        <v>2.0584033153927674E-2</v>
      </c>
      <c r="AW781">
        <f t="shared" si="90"/>
        <v>2.2394794512298831E-2</v>
      </c>
      <c r="BA781">
        <v>-0.33962599050594361</v>
      </c>
      <c r="BB781">
        <v>1.4272624794776694</v>
      </c>
      <c r="BC781">
        <f t="shared" si="91"/>
        <v>4.8152125486986476E-2</v>
      </c>
      <c r="BD781">
        <f t="shared" si="92"/>
        <v>2.3169377423054756E-2</v>
      </c>
    </row>
    <row r="782" spans="39:56" x14ac:dyDescent="0.35">
      <c r="AM782">
        <v>63.639110147233446</v>
      </c>
      <c r="AN782">
        <v>1.1120011187428451</v>
      </c>
      <c r="AO782">
        <f t="shared" si="87"/>
        <v>2.0499048478040675E-2</v>
      </c>
      <c r="AP782">
        <f t="shared" si="88"/>
        <v>2.0816659046456631E-2</v>
      </c>
      <c r="AT782">
        <v>4340.1552981159866</v>
      </c>
      <c r="AU782">
        <v>1.4073321175223046</v>
      </c>
      <c r="AV782">
        <f t="shared" si="89"/>
        <v>2.0584033153927674E-2</v>
      </c>
      <c r="AW782">
        <f t="shared" si="90"/>
        <v>2.2344790180633924E-2</v>
      </c>
      <c r="BA782">
        <v>-0.6913814806728138</v>
      </c>
      <c r="BB782">
        <v>1.4239522071800552</v>
      </c>
      <c r="BC782">
        <f t="shared" si="91"/>
        <v>2.9635586528858632E-2</v>
      </c>
      <c r="BD782">
        <f t="shared" si="92"/>
        <v>2.3223239447250354E-2</v>
      </c>
    </row>
    <row r="783" spans="39:56" x14ac:dyDescent="0.35">
      <c r="AM783">
        <v>63.639110147233446</v>
      </c>
      <c r="AN783">
        <v>1.1143128018485755</v>
      </c>
      <c r="AO783">
        <f t="shared" si="87"/>
        <v>2.0499048478040675E-2</v>
      </c>
      <c r="AP783">
        <f t="shared" si="88"/>
        <v>2.0773474117632685E-2</v>
      </c>
      <c r="AT783">
        <v>4340.1552981159866</v>
      </c>
      <c r="AU783">
        <v>1.4041851780751788</v>
      </c>
      <c r="AV783">
        <f t="shared" si="89"/>
        <v>2.0584033153927674E-2</v>
      </c>
      <c r="AW783">
        <f t="shared" si="90"/>
        <v>2.2394867408876407E-2</v>
      </c>
      <c r="BA783">
        <v>-0.93397147389134483</v>
      </c>
      <c r="BB783">
        <v>1.4272556914961978</v>
      </c>
      <c r="BC783">
        <f t="shared" si="91"/>
        <v>2.5907432824834039E-2</v>
      </c>
      <c r="BD783">
        <f t="shared" si="92"/>
        <v>2.3169487615857347E-2</v>
      </c>
    </row>
    <row r="784" spans="39:56" x14ac:dyDescent="0.35">
      <c r="AM784">
        <v>63.603019914635766</v>
      </c>
      <c r="AN784">
        <v>1.1119948553246761</v>
      </c>
      <c r="AO784">
        <f t="shared" si="87"/>
        <v>2.0499049950725264E-2</v>
      </c>
      <c r="AP784">
        <f t="shared" si="88"/>
        <v>2.0816776298294502E-2</v>
      </c>
      <c r="AT784">
        <v>4340.1552981159866</v>
      </c>
      <c r="AU784">
        <v>1.4073275468041535</v>
      </c>
      <c r="AV784">
        <f t="shared" si="89"/>
        <v>2.0584033153927674E-2</v>
      </c>
      <c r="AW784">
        <f t="shared" si="90"/>
        <v>2.2344862752039417E-2</v>
      </c>
      <c r="BA784">
        <v>-1.1401729681270965</v>
      </c>
      <c r="BB784">
        <v>1.4239454191985836</v>
      </c>
      <c r="BC784">
        <f t="shared" si="91"/>
        <v>2.4261184273723226E-2</v>
      </c>
      <c r="BD784">
        <f t="shared" si="92"/>
        <v>2.3223350152981735E-2</v>
      </c>
    </row>
    <row r="785" spans="39:56" x14ac:dyDescent="0.35">
      <c r="AM785">
        <v>63.566929682038094</v>
      </c>
      <c r="AN785">
        <v>1.1143065384304065</v>
      </c>
      <c r="AO785">
        <f t="shared" si="87"/>
        <v>2.0499051425918815E-2</v>
      </c>
      <c r="AP785">
        <f t="shared" si="88"/>
        <v>2.0773590883487264E-2</v>
      </c>
      <c r="AT785">
        <v>4340.1552981159866</v>
      </c>
      <c r="AU785">
        <v>1.4041806073570275</v>
      </c>
      <c r="AV785">
        <f t="shared" si="89"/>
        <v>2.0584033153927674E-2</v>
      </c>
      <c r="AW785">
        <f t="shared" si="90"/>
        <v>2.2394940305928559E-2</v>
      </c>
      <c r="BA785">
        <v>-1.2735974643972885</v>
      </c>
      <c r="BB785">
        <v>1.4272489035147262</v>
      </c>
      <c r="BC785">
        <f t="shared" si="91"/>
        <v>2.3561835003519712E-2</v>
      </c>
      <c r="BD785">
        <f t="shared" si="92"/>
        <v>2.3169597809708085E-2</v>
      </c>
    </row>
    <row r="786" spans="39:56" x14ac:dyDescent="0.35">
      <c r="AM786">
        <v>63.542869526972979</v>
      </c>
      <c r="AN786">
        <v>1.1119885919065071</v>
      </c>
      <c r="AO786">
        <f t="shared" si="87"/>
        <v>2.0499052410777863E-2</v>
      </c>
      <c r="AP786">
        <f t="shared" si="88"/>
        <v>2.0816893551453247E-2</v>
      </c>
      <c r="AT786">
        <v>4340.1552981159866</v>
      </c>
      <c r="AU786">
        <v>1.4073229760860022</v>
      </c>
      <c r="AV786">
        <f t="shared" si="89"/>
        <v>2.0584033153927674E-2</v>
      </c>
      <c r="AW786">
        <f t="shared" si="90"/>
        <v>2.234493532391631E-2</v>
      </c>
      <c r="BA786">
        <v>-1.5161874576158196</v>
      </c>
      <c r="BB786">
        <v>1.4206317529102337</v>
      </c>
      <c r="BC786">
        <f t="shared" si="91"/>
        <v>2.2702761972046275E-2</v>
      </c>
      <c r="BD786">
        <f t="shared" si="92"/>
        <v>2.3277519315642526E-2</v>
      </c>
    </row>
    <row r="787" spans="39:56" x14ac:dyDescent="0.35">
      <c r="AM787">
        <v>63.530839449440414</v>
      </c>
      <c r="AN787">
        <v>1.1143002750122375</v>
      </c>
      <c r="AO787">
        <f t="shared" si="87"/>
        <v>2.0499052903627031E-2</v>
      </c>
      <c r="AP787">
        <f t="shared" si="88"/>
        <v>2.0773707650654512E-2</v>
      </c>
      <c r="AT787">
        <v>4340.1552981159866</v>
      </c>
      <c r="AU787">
        <v>1.4041760366388762</v>
      </c>
      <c r="AV787">
        <f t="shared" si="89"/>
        <v>2.0584033153927674E-2</v>
      </c>
      <c r="AW787">
        <f t="shared" si="90"/>
        <v>2.2395013203455279E-2</v>
      </c>
      <c r="BA787">
        <v>-1.7223889518515709</v>
      </c>
      <c r="BB787">
        <v>1.4239352372263763</v>
      </c>
      <c r="BC787">
        <f t="shared" si="91"/>
        <v>2.2225492580843203E-2</v>
      </c>
      <c r="BD787">
        <f t="shared" si="92"/>
        <v>2.3223516213557831E-2</v>
      </c>
    </row>
    <row r="788" spans="39:56" x14ac:dyDescent="0.35">
      <c r="AM788">
        <v>63.482719139310191</v>
      </c>
      <c r="AN788">
        <v>1.1119823284883383</v>
      </c>
      <c r="AO788">
        <f t="shared" si="87"/>
        <v>2.0499054877826245E-2</v>
      </c>
      <c r="AP788">
        <f t="shared" si="88"/>
        <v>2.081701080593288E-2</v>
      </c>
      <c r="AT788">
        <v>4340.1552981159866</v>
      </c>
      <c r="AU788">
        <v>1.4073184053678509</v>
      </c>
      <c r="AV788">
        <f t="shared" si="89"/>
        <v>2.0584033153927674E-2</v>
      </c>
      <c r="AW788">
        <f t="shared" si="90"/>
        <v>2.2345007896264604E-2</v>
      </c>
      <c r="BA788">
        <v>-1.9528494454091758</v>
      </c>
      <c r="BB788">
        <v>1.4206249649287623</v>
      </c>
      <c r="BC788">
        <f t="shared" si="91"/>
        <v>2.1853567794840812E-2</v>
      </c>
      <c r="BD788">
        <f t="shared" si="92"/>
        <v>2.3277630539486761E-2</v>
      </c>
    </row>
    <row r="789" spans="39:56" x14ac:dyDescent="0.35">
      <c r="AM789">
        <v>63.434598829179947</v>
      </c>
      <c r="AN789">
        <v>1.1142940115940687</v>
      </c>
      <c r="AO789">
        <f t="shared" si="87"/>
        <v>2.0499056856519739E-2</v>
      </c>
      <c r="AP789">
        <f t="shared" si="88"/>
        <v>2.0773824419134442E-2</v>
      </c>
      <c r="AT789">
        <v>4340.1552981159866</v>
      </c>
      <c r="AU789">
        <v>1.4041714659207249</v>
      </c>
      <c r="AV789">
        <f t="shared" si="89"/>
        <v>2.0584033153927674E-2</v>
      </c>
      <c r="AW789">
        <f t="shared" si="90"/>
        <v>2.2395086101456577E-2</v>
      </c>
      <c r="BA789">
        <v>-2.0620149423575147</v>
      </c>
      <c r="BB789">
        <v>1.4239284492449049</v>
      </c>
      <c r="BC789">
        <f t="shared" si="91"/>
        <v>2.1717723896927981E-2</v>
      </c>
      <c r="BD789">
        <f t="shared" si="92"/>
        <v>2.3223626921927934E-2</v>
      </c>
    </row>
    <row r="790" spans="39:56" x14ac:dyDescent="0.35">
      <c r="AM790">
        <v>63.386478519049724</v>
      </c>
      <c r="AN790">
        <v>1.1119760650701693</v>
      </c>
      <c r="AO790">
        <f t="shared" si="87"/>
        <v>2.0499058839721175E-2</v>
      </c>
      <c r="AP790">
        <f t="shared" si="88"/>
        <v>2.0817128061733432E-2</v>
      </c>
      <c r="AT790">
        <v>4340.1552981159866</v>
      </c>
      <c r="AU790">
        <v>1.4073138346496996</v>
      </c>
      <c r="AV790">
        <f t="shared" si="89"/>
        <v>2.0584033153927674E-2</v>
      </c>
      <c r="AW790">
        <f t="shared" si="90"/>
        <v>2.2345080469084302E-2</v>
      </c>
      <c r="BA790">
        <v>-2.134791940323074</v>
      </c>
      <c r="BB790">
        <v>1.4206181769472908</v>
      </c>
      <c r="BC790">
        <f t="shared" si="91"/>
        <v>2.163811231288847E-2</v>
      </c>
      <c r="BD790">
        <f t="shared" si="92"/>
        <v>2.3277741764393897E-2</v>
      </c>
    </row>
    <row r="791" spans="39:56" x14ac:dyDescent="0.35">
      <c r="AM791">
        <v>63.350388286452045</v>
      </c>
      <c r="AN791">
        <v>1.1119729333610848</v>
      </c>
      <c r="AO791">
        <f t="shared" si="87"/>
        <v>2.0499060330088831E-2</v>
      </c>
      <c r="AP791">
        <f t="shared" si="88"/>
        <v>2.0817186690129059E-2</v>
      </c>
      <c r="AT791">
        <v>4333.4575275942025</v>
      </c>
      <c r="AU791">
        <v>1.4041668952025737</v>
      </c>
      <c r="AV791">
        <f t="shared" si="89"/>
        <v>2.0584299513051987E-2</v>
      </c>
      <c r="AW791">
        <f t="shared" si="90"/>
        <v>2.2395158999932462E-2</v>
      </c>
      <c r="BA791">
        <v>-2.2803459362541929</v>
      </c>
      <c r="BB791">
        <v>1.4272285395703115</v>
      </c>
      <c r="BC791">
        <f t="shared" si="91"/>
        <v>2.1500456191914433E-2</v>
      </c>
      <c r="BD791">
        <f t="shared" si="92"/>
        <v>2.3169928397549364E-2</v>
      </c>
    </row>
    <row r="792" spans="39:56" x14ac:dyDescent="0.35">
      <c r="AM792">
        <v>63.290237898789258</v>
      </c>
      <c r="AN792">
        <v>1.1119698016520005</v>
      </c>
      <c r="AO792">
        <f t="shared" si="87"/>
        <v>2.0499062819702728E-2</v>
      </c>
      <c r="AP792">
        <f t="shared" si="88"/>
        <v>2.081724531885492E-2</v>
      </c>
      <c r="AT792">
        <v>4326.7597570724183</v>
      </c>
      <c r="AU792">
        <v>1.4073092639315483</v>
      </c>
      <c r="AV792">
        <f t="shared" si="89"/>
        <v>2.0584567106624648E-2</v>
      </c>
      <c r="AW792">
        <f t="shared" si="90"/>
        <v>2.2345153042375412E-2</v>
      </c>
      <c r="BA792">
        <v>-2.462288431168091</v>
      </c>
      <c r="BB792">
        <v>1.4239182672726975</v>
      </c>
      <c r="BC792">
        <f t="shared" si="91"/>
        <v>2.1360620890473917E-2</v>
      </c>
      <c r="BD792">
        <f t="shared" si="92"/>
        <v>2.322379298646219E-2</v>
      </c>
    </row>
    <row r="793" spans="39:56" x14ac:dyDescent="0.35">
      <c r="AM793">
        <v>63.290237898789258</v>
      </c>
      <c r="AN793">
        <v>1.111966669942916</v>
      </c>
      <c r="AO793">
        <f t="shared" si="87"/>
        <v>2.0499062819702728E-2</v>
      </c>
      <c r="AP793">
        <f t="shared" si="88"/>
        <v>2.0817303947911026E-2</v>
      </c>
      <c r="AT793">
        <v>4326.7597570724183</v>
      </c>
      <c r="AU793">
        <v>1.4041623244844226</v>
      </c>
      <c r="AV793">
        <f t="shared" si="89"/>
        <v>2.0584567106624648E-2</v>
      </c>
      <c r="AW793">
        <f t="shared" si="90"/>
        <v>2.2395231898882925E-2</v>
      </c>
      <c r="BA793">
        <v>-2.6199719267601362</v>
      </c>
      <c r="BB793">
        <v>1.4239148732819618</v>
      </c>
      <c r="BC793">
        <f t="shared" si="91"/>
        <v>2.1261688048290515E-2</v>
      </c>
      <c r="BD793">
        <f t="shared" si="92"/>
        <v>2.3223848341834708E-2</v>
      </c>
    </row>
    <row r="794" spans="39:56" x14ac:dyDescent="0.35">
      <c r="AM794">
        <v>63.266177743724143</v>
      </c>
      <c r="AN794">
        <v>1.1119635382338315</v>
      </c>
      <c r="AO794">
        <f t="shared" si="87"/>
        <v>2.049906381753705E-2</v>
      </c>
      <c r="AP794">
        <f t="shared" si="88"/>
        <v>2.0817362577297376E-2</v>
      </c>
      <c r="AT794">
        <v>4320.0619865506342</v>
      </c>
      <c r="AU794">
        <v>1.4073046932133972</v>
      </c>
      <c r="AV794">
        <f t="shared" si="89"/>
        <v>2.0584835942280225E-2</v>
      </c>
      <c r="AW794">
        <f t="shared" si="90"/>
        <v>2.2345225616137932E-2</v>
      </c>
      <c r="BA794">
        <v>-2.7655259226912552</v>
      </c>
      <c r="BB794">
        <v>1.4206046009843476</v>
      </c>
      <c r="BC794">
        <f t="shared" si="91"/>
        <v>2.1184656898183891E-2</v>
      </c>
      <c r="BD794">
        <f t="shared" si="92"/>
        <v>2.3277964217396915E-2</v>
      </c>
    </row>
    <row r="795" spans="39:56" x14ac:dyDescent="0.35">
      <c r="AM795">
        <v>63.242117588659013</v>
      </c>
      <c r="AN795">
        <v>1.111960406524747</v>
      </c>
      <c r="AO795">
        <f t="shared" si="87"/>
        <v>2.0499064816510409E-2</v>
      </c>
      <c r="AP795">
        <f t="shared" si="88"/>
        <v>2.0817421207013968E-2</v>
      </c>
      <c r="AT795">
        <v>4320.0619865506342</v>
      </c>
      <c r="AU795">
        <v>1.4041577537662713</v>
      </c>
      <c r="AV795">
        <f t="shared" si="89"/>
        <v>2.0584835942280225E-2</v>
      </c>
      <c r="AW795">
        <f t="shared" si="90"/>
        <v>2.2395304798307987E-2</v>
      </c>
      <c r="BA795">
        <v>-2.9717274169270063</v>
      </c>
      <c r="BB795">
        <v>1.4239080853004904</v>
      </c>
      <c r="BC795">
        <f t="shared" si="91"/>
        <v>2.1093936001132296E-2</v>
      </c>
      <c r="BD795">
        <f t="shared" si="92"/>
        <v>2.3223959053371403E-2</v>
      </c>
    </row>
    <row r="796" spans="39:56" x14ac:dyDescent="0.35">
      <c r="AM796">
        <v>63.230087511126463</v>
      </c>
      <c r="AN796">
        <v>1.1119572748156625</v>
      </c>
      <c r="AO796">
        <f t="shared" si="87"/>
        <v>2.0499065316424765E-2</v>
      </c>
      <c r="AP796">
        <f t="shared" si="88"/>
        <v>2.0817479837060813E-2</v>
      </c>
      <c r="AT796">
        <v>4320.0619865506342</v>
      </c>
      <c r="AU796">
        <v>1.4073001224952459</v>
      </c>
      <c r="AV796">
        <f t="shared" si="89"/>
        <v>2.0584835942280225E-2</v>
      </c>
      <c r="AW796">
        <f t="shared" si="90"/>
        <v>2.2345298190371874E-2</v>
      </c>
      <c r="BA796">
        <v>-3.1536699118409048</v>
      </c>
      <c r="BB796">
        <v>1.4205978130028762</v>
      </c>
      <c r="BC796">
        <f t="shared" si="91"/>
        <v>2.1027970720891742E-2</v>
      </c>
      <c r="BD796">
        <f t="shared" si="92"/>
        <v>2.3278075445492829E-2</v>
      </c>
    </row>
    <row r="797" spans="39:56" x14ac:dyDescent="0.35">
      <c r="AM797">
        <v>63.206027356061341</v>
      </c>
      <c r="AN797">
        <v>1.111954143106578</v>
      </c>
      <c r="AO797">
        <f t="shared" si="87"/>
        <v>2.0499066317109921E-2</v>
      </c>
      <c r="AP797">
        <f t="shared" si="88"/>
        <v>2.0817538467437908E-2</v>
      </c>
      <c r="AT797">
        <v>4306.6664455070668</v>
      </c>
      <c r="AU797">
        <v>1.4010085289600698</v>
      </c>
      <c r="AV797">
        <f t="shared" si="89"/>
        <v>2.0585377370674344E-2</v>
      </c>
      <c r="AW797">
        <f t="shared" si="90"/>
        <v>2.2445645569227936E-2</v>
      </c>
      <c r="BA797">
        <v>-3.3477419064157301</v>
      </c>
      <c r="BB797">
        <v>1.4239012973190188</v>
      </c>
      <c r="BC797">
        <f t="shared" si="91"/>
        <v>2.0968947602639645E-2</v>
      </c>
      <c r="BD797">
        <f t="shared" si="92"/>
        <v>2.3224069765963667E-2</v>
      </c>
    </row>
    <row r="798" spans="39:56" x14ac:dyDescent="0.35">
      <c r="AM798">
        <v>63.157907045931111</v>
      </c>
      <c r="AN798">
        <v>1.1119510113974937</v>
      </c>
      <c r="AO798">
        <f t="shared" si="87"/>
        <v>2.0499068321912093E-2</v>
      </c>
      <c r="AP798">
        <f t="shared" si="88"/>
        <v>2.0817597098145253E-2</v>
      </c>
      <c r="AT798">
        <v>4299.9686749852826</v>
      </c>
      <c r="AU798">
        <v>1.4041508976890444</v>
      </c>
      <c r="AV798">
        <f t="shared" si="89"/>
        <v>2.0585649978979582E-2</v>
      </c>
      <c r="AW798">
        <f t="shared" si="90"/>
        <v>2.2395414148335444E-2</v>
      </c>
      <c r="BA798">
        <v>-3.5054254020077749</v>
      </c>
      <c r="BB798">
        <v>1.4205910250214047</v>
      </c>
      <c r="BC798">
        <f t="shared" si="91"/>
        <v>2.0927935135014605E-2</v>
      </c>
      <c r="BD798">
        <f t="shared" si="92"/>
        <v>2.3278186674651705E-2</v>
      </c>
    </row>
    <row r="799" spans="39:56" x14ac:dyDescent="0.35">
      <c r="AM799">
        <v>63.085726580735759</v>
      </c>
      <c r="AN799">
        <v>1.1119478796884092</v>
      </c>
      <c r="AO799">
        <f t="shared" si="87"/>
        <v>2.0499071337721202E-2</v>
      </c>
      <c r="AP799">
        <f t="shared" si="88"/>
        <v>2.0817655729182857E-2</v>
      </c>
      <c r="AT799">
        <v>4299.9686749852826</v>
      </c>
      <c r="AU799">
        <v>1.4010039582419185</v>
      </c>
      <c r="AV799">
        <f t="shared" si="89"/>
        <v>2.0585649978979582E-2</v>
      </c>
      <c r="AW799">
        <f t="shared" si="90"/>
        <v>2.2445718797229196E-2</v>
      </c>
      <c r="BA799">
        <v>-3.5782023999733341</v>
      </c>
      <c r="BB799">
        <v>1.4238945093375472</v>
      </c>
      <c r="BC799">
        <f t="shared" si="91"/>
        <v>2.0910785074776707E-2</v>
      </c>
      <c r="BD799">
        <f t="shared" si="92"/>
        <v>2.3224180479611504E-2</v>
      </c>
    </row>
    <row r="800" spans="39:56" x14ac:dyDescent="0.35">
      <c r="AM800">
        <v>63.037606270605529</v>
      </c>
      <c r="AN800">
        <v>1.1119447479793247</v>
      </c>
      <c r="AO800">
        <f t="shared" si="87"/>
        <v>2.0499073354018283E-2</v>
      </c>
      <c r="AP800">
        <f t="shared" si="88"/>
        <v>2.0817714360550722E-2</v>
      </c>
      <c r="AT800">
        <v>4293.2709044634985</v>
      </c>
      <c r="AU800">
        <v>1.4041463269708931</v>
      </c>
      <c r="AV800">
        <f t="shared" si="89"/>
        <v>2.058592386050228E-2</v>
      </c>
      <c r="AW800">
        <f t="shared" si="90"/>
        <v>2.2395487048947001E-2</v>
      </c>
      <c r="BA800">
        <v>-3.6145908989561137</v>
      </c>
      <c r="BB800">
        <v>1.4205842370399333</v>
      </c>
      <c r="BC800">
        <f t="shared" si="91"/>
        <v>2.09025909265548E-2</v>
      </c>
      <c r="BD800">
        <f t="shared" si="92"/>
        <v>2.3278297904873547E-2</v>
      </c>
    </row>
    <row r="801" spans="39:56" x14ac:dyDescent="0.35">
      <c r="AM801">
        <v>62.965425805410177</v>
      </c>
      <c r="AN801">
        <v>1.1119416162702402</v>
      </c>
      <c r="AO801">
        <f t="shared" si="87"/>
        <v>2.0499076387135631E-2</v>
      </c>
      <c r="AP801">
        <f t="shared" si="88"/>
        <v>2.0817772992248851E-2</v>
      </c>
      <c r="AT801">
        <v>4293.2709044634985</v>
      </c>
      <c r="AU801">
        <v>1.4009993875237674</v>
      </c>
      <c r="AV801">
        <f t="shared" si="89"/>
        <v>2.058592386050228E-2</v>
      </c>
      <c r="AW801">
        <f t="shared" si="90"/>
        <v>2.2445792025708261E-2</v>
      </c>
      <c r="BA801">
        <v>-3.6388498982779671</v>
      </c>
      <c r="BB801">
        <v>1.4238877213560757</v>
      </c>
      <c r="BC801">
        <f t="shared" si="91"/>
        <v>2.0897262474715874E-2</v>
      </c>
      <c r="BD801">
        <f t="shared" si="92"/>
        <v>2.3224291194314937E-2</v>
      </c>
    </row>
    <row r="802" spans="39:56" x14ac:dyDescent="0.35">
      <c r="AM802">
        <v>62.941365650345062</v>
      </c>
      <c r="AN802">
        <v>1.1119384845611557</v>
      </c>
      <c r="AO802">
        <f t="shared" si="87"/>
        <v>2.0499077400494281E-2</v>
      </c>
      <c r="AP802">
        <f t="shared" si="88"/>
        <v>2.0817831624277246E-2</v>
      </c>
      <c r="AT802">
        <v>4286.5731339417152</v>
      </c>
      <c r="AU802">
        <v>1.4041417562527421</v>
      </c>
      <c r="AV802">
        <f t="shared" si="89"/>
        <v>2.0586199023177897E-2</v>
      </c>
      <c r="AW802">
        <f t="shared" si="90"/>
        <v>2.2395559950033162E-2</v>
      </c>
      <c r="BA802">
        <v>-3.748015395226306</v>
      </c>
      <c r="BB802">
        <v>1.4205774490584617</v>
      </c>
      <c r="BC802">
        <f t="shared" si="91"/>
        <v>2.0874535751457726E-2</v>
      </c>
      <c r="BD802">
        <f t="shared" si="92"/>
        <v>2.3278409136158383E-2</v>
      </c>
    </row>
    <row r="803" spans="39:56" x14ac:dyDescent="0.35">
      <c r="AM803">
        <v>62.90527541774739</v>
      </c>
      <c r="AN803">
        <v>1.1119353528520712</v>
      </c>
      <c r="AO803">
        <f t="shared" si="87"/>
        <v>2.0499078922712927E-2</v>
      </c>
      <c r="AP803">
        <f t="shared" si="88"/>
        <v>2.0817890256635906E-2</v>
      </c>
      <c r="AT803">
        <v>4286.5731339417152</v>
      </c>
      <c r="AU803">
        <v>1.4009948168056161</v>
      </c>
      <c r="AV803">
        <f t="shared" si="89"/>
        <v>2.0586199023177897E-2</v>
      </c>
      <c r="AW803">
        <f t="shared" si="90"/>
        <v>2.2445865254665145E-2</v>
      </c>
      <c r="BA803">
        <v>-3.8571808921746453</v>
      </c>
      <c r="BB803">
        <v>1.4238809333746041</v>
      </c>
      <c r="BC803">
        <f t="shared" si="91"/>
        <v>2.085368946990818E-2</v>
      </c>
      <c r="BD803">
        <f t="shared" si="92"/>
        <v>2.3224401910073973E-2</v>
      </c>
    </row>
    <row r="804" spans="39:56" x14ac:dyDescent="0.35">
      <c r="AM804">
        <v>62.869185185149711</v>
      </c>
      <c r="AN804">
        <v>1.1096174063281721</v>
      </c>
      <c r="AO804">
        <f t="shared" si="87"/>
        <v>2.0499080447553716E-2</v>
      </c>
      <c r="AP804">
        <f t="shared" si="88"/>
        <v>2.086137799942012E-2</v>
      </c>
      <c r="AT804">
        <v>4286.5731339417152</v>
      </c>
      <c r="AU804">
        <v>1.4041371855345908</v>
      </c>
      <c r="AV804">
        <f t="shared" si="89"/>
        <v>2.0586199023177897E-2</v>
      </c>
      <c r="AW804">
        <f t="shared" si="90"/>
        <v>2.239563285159394E-2</v>
      </c>
      <c r="BA804">
        <v>-4.0512528867494702</v>
      </c>
      <c r="BB804">
        <v>1.4205706610769901</v>
      </c>
      <c r="BC804">
        <f t="shared" si="91"/>
        <v>2.0820662311247459E-2</v>
      </c>
      <c r="BD804">
        <f t="shared" si="92"/>
        <v>2.3278520368506223E-2</v>
      </c>
    </row>
    <row r="805" spans="39:56" x14ac:dyDescent="0.35">
      <c r="AM805">
        <v>62.845125030084596</v>
      </c>
      <c r="AN805">
        <v>1.1119290894339025</v>
      </c>
      <c r="AO805">
        <f t="shared" si="87"/>
        <v>2.049908146557395E-2</v>
      </c>
      <c r="AP805">
        <f t="shared" si="88"/>
        <v>2.0818007522344043E-2</v>
      </c>
      <c r="AT805">
        <v>4279.8753634199311</v>
      </c>
      <c r="AU805">
        <v>1.4009902460874648</v>
      </c>
      <c r="AV805">
        <f t="shared" si="89"/>
        <v>2.058647547500379E-2</v>
      </c>
      <c r="AW805">
        <f t="shared" si="90"/>
        <v>2.2445938484099846E-2</v>
      </c>
      <c r="BA805">
        <v>-4.1604183836978095</v>
      </c>
      <c r="BB805">
        <v>1.4238741453931325</v>
      </c>
      <c r="BC805">
        <f t="shared" si="91"/>
        <v>2.0804061921046446E-2</v>
      </c>
      <c r="BD805">
        <f t="shared" si="92"/>
        <v>2.3224512626888634E-2</v>
      </c>
    </row>
    <row r="806" spans="39:56" x14ac:dyDescent="0.35">
      <c r="AM806">
        <v>62.797004719954359</v>
      </c>
      <c r="AN806">
        <v>1.1096111429100031</v>
      </c>
      <c r="AO806">
        <f t="shared" si="87"/>
        <v>2.0499083505125821E-2</v>
      </c>
      <c r="AP806">
        <f t="shared" si="88"/>
        <v>2.086149575556814E-2</v>
      </c>
      <c r="AT806">
        <v>4273.1775928981469</v>
      </c>
      <c r="AU806">
        <v>1.4041326148164395</v>
      </c>
      <c r="AV806">
        <f t="shared" si="89"/>
        <v>2.0586753224039772E-2</v>
      </c>
      <c r="AW806">
        <f t="shared" si="90"/>
        <v>2.2395705753629334E-2</v>
      </c>
      <c r="BA806">
        <v>-4.2817133803070746</v>
      </c>
      <c r="BB806">
        <v>1.4205638730955186</v>
      </c>
      <c r="BC806">
        <f t="shared" si="91"/>
        <v>2.0787072034107585E-2</v>
      </c>
      <c r="BD806">
        <f t="shared" si="92"/>
        <v>2.3278631601917083E-2</v>
      </c>
    </row>
    <row r="807" spans="39:56" x14ac:dyDescent="0.35">
      <c r="AM807">
        <v>62.784974642421808</v>
      </c>
      <c r="AN807">
        <v>1.1119228260157334</v>
      </c>
      <c r="AO807">
        <f t="shared" si="87"/>
        <v>2.0499084015746637E-2</v>
      </c>
      <c r="AP807">
        <f t="shared" si="88"/>
        <v>2.0818124789373289E-2</v>
      </c>
      <c r="AT807">
        <v>4266.4798223763628</v>
      </c>
      <c r="AU807">
        <v>1.4009856753693135</v>
      </c>
      <c r="AV807">
        <f t="shared" si="89"/>
        <v>2.0587032278408704E-2</v>
      </c>
      <c r="AW807">
        <f t="shared" si="90"/>
        <v>2.2446011714012365E-2</v>
      </c>
      <c r="BA807">
        <v>-4.3908788772554139</v>
      </c>
      <c r="BB807">
        <v>1.4238673574116611</v>
      </c>
      <c r="BC807">
        <f t="shared" si="91"/>
        <v>2.077295882424875E-2</v>
      </c>
      <c r="BD807">
        <f t="shared" si="92"/>
        <v>2.3224623344758926E-2</v>
      </c>
    </row>
    <row r="808" spans="39:56" x14ac:dyDescent="0.35">
      <c r="AM808">
        <v>62.736854332291571</v>
      </c>
      <c r="AN808">
        <v>1.1096048794918343</v>
      </c>
      <c r="AO808">
        <f t="shared" si="87"/>
        <v>2.0499086061168029E-2</v>
      </c>
      <c r="AP808">
        <f t="shared" si="88"/>
        <v>2.0861613513045562E-2</v>
      </c>
      <c r="AT808">
        <v>4266.4798223763628</v>
      </c>
      <c r="AU808">
        <v>1.4041280440982882</v>
      </c>
      <c r="AV808">
        <f t="shared" si="89"/>
        <v>2.0587032278408704E-2</v>
      </c>
      <c r="AW808">
        <f t="shared" si="90"/>
        <v>2.2395778656139353E-2</v>
      </c>
      <c r="BA808">
        <v>-4.5606918725083858</v>
      </c>
      <c r="BB808">
        <v>1.420557085114047</v>
      </c>
      <c r="BC808">
        <f t="shared" si="91"/>
        <v>2.0752969787108805E-2</v>
      </c>
      <c r="BD808">
        <f t="shared" si="92"/>
        <v>2.3278742836390975E-2</v>
      </c>
    </row>
    <row r="809" spans="39:56" x14ac:dyDescent="0.35">
      <c r="AM809">
        <v>62.724824254759021</v>
      </c>
      <c r="AN809">
        <v>1.1119165625975647</v>
      </c>
      <c r="AO809">
        <f t="shared" si="87"/>
        <v>2.0499086573259034E-2</v>
      </c>
      <c r="AP809">
        <f t="shared" si="88"/>
        <v>2.081824205772366E-2</v>
      </c>
      <c r="AT809">
        <v>4266.4798223763628</v>
      </c>
      <c r="AU809">
        <v>1.4009811046511622</v>
      </c>
      <c r="AV809">
        <f t="shared" si="89"/>
        <v>2.0587032278408704E-2</v>
      </c>
      <c r="AW809">
        <f t="shared" si="90"/>
        <v>2.2446084944402717E-2</v>
      </c>
      <c r="BA809">
        <v>-4.7305048677613577</v>
      </c>
      <c r="BB809">
        <v>1.4238605694301896</v>
      </c>
      <c r="BC809">
        <f t="shared" si="91"/>
        <v>2.0735078212621223E-2</v>
      </c>
      <c r="BD809">
        <f t="shared" si="92"/>
        <v>2.3224734063684874E-2</v>
      </c>
    </row>
    <row r="810" spans="39:56" x14ac:dyDescent="0.35">
      <c r="AM810">
        <v>62.688734022161341</v>
      </c>
      <c r="AN810">
        <v>1.1095986160736653</v>
      </c>
      <c r="AO810">
        <f t="shared" si="87"/>
        <v>2.0499088111301259E-2</v>
      </c>
      <c r="AP810">
        <f t="shared" si="88"/>
        <v>2.0861731271852414E-2</v>
      </c>
      <c r="AT810">
        <v>4266.4798223763628</v>
      </c>
      <c r="AU810">
        <v>1.4041234733801369</v>
      </c>
      <c r="AV810">
        <f t="shared" si="89"/>
        <v>2.0587032278408704E-2</v>
      </c>
      <c r="AW810">
        <f t="shared" si="90"/>
        <v>2.2395851559123995E-2</v>
      </c>
      <c r="BA810">
        <v>-4.9003178630143296</v>
      </c>
      <c r="BB810">
        <v>1.4205502971325754</v>
      </c>
      <c r="BC810">
        <f t="shared" si="91"/>
        <v>2.0719001065664298E-2</v>
      </c>
      <c r="BD810">
        <f t="shared" si="92"/>
        <v>2.3278854071927917E-2</v>
      </c>
    </row>
    <row r="811" spans="39:56" x14ac:dyDescent="0.35">
      <c r="AM811">
        <v>62.688734022161341</v>
      </c>
      <c r="AN811">
        <v>1.1119102991793957</v>
      </c>
      <c r="AO811">
        <f t="shared" si="87"/>
        <v>2.0499088111301259E-2</v>
      </c>
      <c r="AP811">
        <f t="shared" si="88"/>
        <v>2.0818359327395185E-2</v>
      </c>
      <c r="AT811">
        <v>4259.7820518545795</v>
      </c>
      <c r="AU811">
        <v>1.4009765339330111</v>
      </c>
      <c r="AV811">
        <f t="shared" si="89"/>
        <v>2.0587312646297054E-2</v>
      </c>
      <c r="AW811">
        <f t="shared" si="90"/>
        <v>2.2446158175270892E-2</v>
      </c>
      <c r="BA811">
        <v>-5.0216128596235947</v>
      </c>
      <c r="BB811">
        <v>1.423853781448718</v>
      </c>
      <c r="BC811">
        <f t="shared" si="91"/>
        <v>2.0708495465618669E-2</v>
      </c>
      <c r="BD811">
        <f t="shared" si="92"/>
        <v>2.3224844783666491E-2</v>
      </c>
    </row>
    <row r="812" spans="39:56" x14ac:dyDescent="0.35">
      <c r="AM812">
        <v>62.676703944628777</v>
      </c>
      <c r="AN812">
        <v>1.1095923526554963</v>
      </c>
      <c r="AO812">
        <f t="shared" si="87"/>
        <v>2.049908862457249E-2</v>
      </c>
      <c r="AP812">
        <f t="shared" si="88"/>
        <v>2.0861849031988712E-2</v>
      </c>
      <c r="AT812">
        <v>4253.0842813327954</v>
      </c>
      <c r="AU812">
        <v>1.4041189026619858</v>
      </c>
      <c r="AV812">
        <f t="shared" si="89"/>
        <v>2.0587594335955556E-2</v>
      </c>
      <c r="AW812">
        <f t="shared" si="90"/>
        <v>2.2395924462583264E-2</v>
      </c>
      <c r="BA812">
        <v>-5.094389857589154</v>
      </c>
      <c r="BB812">
        <v>1.4205435091511041</v>
      </c>
      <c r="BC812">
        <f t="shared" si="91"/>
        <v>2.0702546772867019E-2</v>
      </c>
      <c r="BD812">
        <f t="shared" si="92"/>
        <v>2.3278965308527921E-2</v>
      </c>
    </row>
    <row r="813" spans="39:56" x14ac:dyDescent="0.35">
      <c r="AM813">
        <v>62.640613712031104</v>
      </c>
      <c r="AN813">
        <v>1.1119040357612267</v>
      </c>
      <c r="AO813">
        <f t="shared" si="87"/>
        <v>2.0499090166160812E-2</v>
      </c>
      <c r="AP813">
        <f t="shared" si="88"/>
        <v>2.0818476598387887E-2</v>
      </c>
      <c r="AT813">
        <v>4246.3865108110112</v>
      </c>
      <c r="AU813">
        <v>1.3978273091268096</v>
      </c>
      <c r="AV813">
        <f t="shared" si="89"/>
        <v>2.0587877355699755E-2</v>
      </c>
      <c r="AW813">
        <f t="shared" si="90"/>
        <v>2.2496728083061322E-2</v>
      </c>
      <c r="BA813">
        <v>-5.2035553545374933</v>
      </c>
      <c r="BB813">
        <v>1.4238469934672464</v>
      </c>
      <c r="BC813">
        <f t="shared" si="91"/>
        <v>2.0694084408990874E-2</v>
      </c>
      <c r="BD813">
        <f t="shared" si="92"/>
        <v>2.3224955504703791E-2</v>
      </c>
    </row>
    <row r="814" spans="39:56" x14ac:dyDescent="0.35">
      <c r="AM814">
        <v>62.616553556965989</v>
      </c>
      <c r="AN814">
        <v>1.1095860892373275</v>
      </c>
      <c r="AO814">
        <f t="shared" si="87"/>
        <v>2.0499091195367507E-2</v>
      </c>
      <c r="AP814">
        <f t="shared" si="88"/>
        <v>2.0861966793454478E-2</v>
      </c>
      <c r="AT814">
        <v>4239.6887402892271</v>
      </c>
      <c r="AU814">
        <v>1.4009696778557843</v>
      </c>
      <c r="AV814">
        <f t="shared" si="89"/>
        <v>2.0588161713910657E-2</v>
      </c>
      <c r="AW814">
        <f t="shared" si="90"/>
        <v>2.2446268022469108E-2</v>
      </c>
      <c r="BA814">
        <v>-5.2884618521639792</v>
      </c>
      <c r="BB814">
        <v>1.4205367211696325</v>
      </c>
      <c r="BC814">
        <f t="shared" si="91"/>
        <v>2.0687859466284871E-2</v>
      </c>
      <c r="BD814">
        <f t="shared" si="92"/>
        <v>2.3279076546191008E-2</v>
      </c>
    </row>
    <row r="815" spans="39:56" x14ac:dyDescent="0.35">
      <c r="AM815">
        <v>62.58046332436831</v>
      </c>
      <c r="AN815">
        <v>1.1118977723430579</v>
      </c>
      <c r="AO815">
        <f t="shared" si="87"/>
        <v>2.049909274140381E-2</v>
      </c>
      <c r="AP815">
        <f t="shared" si="88"/>
        <v>2.0818593870701778E-2</v>
      </c>
      <c r="AT815">
        <v>4232.9909697674429</v>
      </c>
      <c r="AU815">
        <v>1.3978227384086583</v>
      </c>
      <c r="AV815">
        <f t="shared" si="89"/>
        <v>2.058844741903534E-2</v>
      </c>
      <c r="AW815">
        <f t="shared" si="90"/>
        <v>2.2496801644751634E-2</v>
      </c>
      <c r="BA815">
        <v>-5.3369798508076851</v>
      </c>
      <c r="BB815">
        <v>1.4238402054857751</v>
      </c>
      <c r="BC815">
        <f t="shared" si="91"/>
        <v>2.0684434188256544E-2</v>
      </c>
      <c r="BD815">
        <f t="shared" si="92"/>
        <v>2.3225066226796785E-2</v>
      </c>
    </row>
    <row r="816" spans="39:56" x14ac:dyDescent="0.35">
      <c r="AM816">
        <v>62.508282859172958</v>
      </c>
      <c r="AN816">
        <v>1.1095798258191585</v>
      </c>
      <c r="AO816">
        <f t="shared" si="87"/>
        <v>2.0499095841513607E-2</v>
      </c>
      <c r="AP816">
        <f t="shared" si="88"/>
        <v>2.086208455624974E-2</v>
      </c>
      <c r="AT816">
        <v>4226.2931992456597</v>
      </c>
      <c r="AU816">
        <v>1.400965107137633</v>
      </c>
      <c r="AV816">
        <f t="shared" si="89"/>
        <v>2.0588734479587565E-2</v>
      </c>
      <c r="AW816">
        <f t="shared" si="90"/>
        <v>2.2446341254531887E-2</v>
      </c>
      <c r="BA816">
        <v>-5.5431813450434371</v>
      </c>
      <c r="BB816">
        <v>1.4172230548812828</v>
      </c>
      <c r="BC816">
        <f t="shared" si="91"/>
        <v>2.0670860678765935E-2</v>
      </c>
      <c r="BD816">
        <f t="shared" si="92"/>
        <v>2.3333506292383281E-2</v>
      </c>
    </row>
    <row r="817" spans="39:56" x14ac:dyDescent="0.35">
      <c r="AM817">
        <v>62.460162549042735</v>
      </c>
      <c r="AN817">
        <v>1.1118915089248889</v>
      </c>
      <c r="AO817">
        <f t="shared" si="87"/>
        <v>2.0499097914226827E-2</v>
      </c>
      <c r="AP817">
        <f t="shared" si="88"/>
        <v>2.081871114433689E-2</v>
      </c>
      <c r="AT817">
        <v>4219.5954287238756</v>
      </c>
      <c r="AU817">
        <v>1.397818167690507</v>
      </c>
      <c r="AV817">
        <f t="shared" si="89"/>
        <v>2.0589022904148432E-2</v>
      </c>
      <c r="AW817">
        <f t="shared" si="90"/>
        <v>2.2496875206923023E-2</v>
      </c>
      <c r="BA817">
        <v>-5.8706778358884533</v>
      </c>
      <c r="BB817">
        <v>1.4238334175043035</v>
      </c>
      <c r="BC817">
        <f t="shared" si="91"/>
        <v>2.065215567024237E-2</v>
      </c>
      <c r="BD817">
        <f t="shared" si="92"/>
        <v>2.3225176949945494E-2</v>
      </c>
    </row>
    <row r="818" spans="39:56" x14ac:dyDescent="0.35">
      <c r="AM818">
        <v>62.43610239397762</v>
      </c>
      <c r="AN818">
        <v>1.1095735624009895</v>
      </c>
      <c r="AO818">
        <f t="shared" si="87"/>
        <v>2.0499098952380973E-2</v>
      </c>
      <c r="AP818">
        <f t="shared" si="88"/>
        <v>2.0862202320374518E-2</v>
      </c>
      <c r="AT818">
        <v>4212.8976582020914</v>
      </c>
      <c r="AU818">
        <v>1.4009605364194817</v>
      </c>
      <c r="AV818">
        <f t="shared" si="89"/>
        <v>2.0589312701366994E-2</v>
      </c>
      <c r="AW818">
        <f t="shared" si="90"/>
        <v>2.2446414487072516E-2</v>
      </c>
      <c r="BA818">
        <v>-6.3073398236818097</v>
      </c>
      <c r="BB818">
        <v>1.4172162668998112</v>
      </c>
      <c r="BC818">
        <f t="shared" si="91"/>
        <v>2.0631583531789621E-2</v>
      </c>
      <c r="BD818">
        <f t="shared" si="92"/>
        <v>2.333361805190233E-2</v>
      </c>
    </row>
    <row r="819" spans="39:56" x14ac:dyDescent="0.35">
      <c r="AM819">
        <v>62.43610239397762</v>
      </c>
      <c r="AN819">
        <v>1.1118852455067199</v>
      </c>
      <c r="AO819">
        <f t="shared" si="87"/>
        <v>2.0499098952380973E-2</v>
      </c>
      <c r="AP819">
        <f t="shared" si="88"/>
        <v>2.0818828419293244E-2</v>
      </c>
      <c r="AT819">
        <v>4206.1998876803073</v>
      </c>
      <c r="AU819">
        <v>1.397813596972356</v>
      </c>
      <c r="AV819">
        <f t="shared" si="89"/>
        <v>2.0589603879960922E-2</v>
      </c>
      <c r="AW819">
        <f t="shared" si="90"/>
        <v>2.2496948769575493E-2</v>
      </c>
      <c r="BA819">
        <v>-6.5499298169003408</v>
      </c>
      <c r="BB819">
        <v>1.4238266295228321</v>
      </c>
      <c r="BC819">
        <f t="shared" si="91"/>
        <v>2.0621882881054755E-2</v>
      </c>
      <c r="BD819">
        <f t="shared" si="92"/>
        <v>2.3225287674149928E-2</v>
      </c>
    </row>
    <row r="820" spans="39:56" x14ac:dyDescent="0.35">
      <c r="AM820">
        <v>62.387982083847383</v>
      </c>
      <c r="AN820">
        <v>1.1095672989828207</v>
      </c>
      <c r="AO820">
        <f t="shared" si="87"/>
        <v>2.0499101032293569E-2</v>
      </c>
      <c r="AP820">
        <f t="shared" si="88"/>
        <v>2.086232008582883E-2</v>
      </c>
      <c r="AT820">
        <v>4199.502117158524</v>
      </c>
      <c r="AU820">
        <v>1.4009559657013306</v>
      </c>
      <c r="AV820">
        <f t="shared" si="89"/>
        <v>2.0589896448717154E-2</v>
      </c>
      <c r="AW820">
        <f t="shared" si="90"/>
        <v>2.2446487720090995E-2</v>
      </c>
      <c r="BA820">
        <v>-6.6833543131705335</v>
      </c>
      <c r="BB820">
        <v>1.420516357225218</v>
      </c>
      <c r="BC820">
        <f t="shared" si="91"/>
        <v>2.0616990282418736E-2</v>
      </c>
      <c r="BD820">
        <f t="shared" si="92"/>
        <v>2.3279410265558895E-2</v>
      </c>
    </row>
    <row r="821" spans="39:56" x14ac:dyDescent="0.35">
      <c r="AM821">
        <v>62.351891851249704</v>
      </c>
      <c r="AN821">
        <v>1.1118789820885511</v>
      </c>
      <c r="AO821">
        <f t="shared" si="87"/>
        <v>2.0499102595389094E-2</v>
      </c>
      <c r="AP821">
        <f t="shared" si="88"/>
        <v>2.0818945695570853E-2</v>
      </c>
      <c r="AT821">
        <v>4192.8043466367399</v>
      </c>
      <c r="AU821">
        <v>1.3946643721661545</v>
      </c>
      <c r="AV821">
        <f t="shared" si="89"/>
        <v>2.0590190416492554E-2</v>
      </c>
      <c r="AW821">
        <f t="shared" si="90"/>
        <v>2.2547748051856543E-2</v>
      </c>
      <c r="BA821">
        <v>-6.7440018114751661</v>
      </c>
      <c r="BB821">
        <v>1.4205129632344822</v>
      </c>
      <c r="BC821">
        <f t="shared" si="91"/>
        <v>2.0614861400042515E-2</v>
      </c>
      <c r="BD821">
        <f t="shared" si="92"/>
        <v>2.3279465886383782E-2</v>
      </c>
    </row>
    <row r="822" spans="39:56" x14ac:dyDescent="0.35">
      <c r="AM822">
        <v>62.303771541119474</v>
      </c>
      <c r="AN822">
        <v>1.1095610355646517</v>
      </c>
      <c r="AO822">
        <f t="shared" si="87"/>
        <v>2.049910468374317E-2</v>
      </c>
      <c r="AP822">
        <f t="shared" si="88"/>
        <v>2.0862437852612707E-2</v>
      </c>
      <c r="AT822">
        <v>4186.1065761149557</v>
      </c>
      <c r="AU822">
        <v>1.3978067408951291</v>
      </c>
      <c r="AV822">
        <f t="shared" si="89"/>
        <v>2.0590485792214581E-2</v>
      </c>
      <c r="AW822">
        <f t="shared" si="90"/>
        <v>2.2497059114456239E-2</v>
      </c>
      <c r="BA822">
        <v>-6.7682608107970195</v>
      </c>
      <c r="BB822">
        <v>1.417202690936868</v>
      </c>
      <c r="BC822">
        <f t="shared" si="91"/>
        <v>2.0614025767674082E-2</v>
      </c>
      <c r="BD822">
        <f t="shared" si="92"/>
        <v>2.3333841574152202E-2</v>
      </c>
    </row>
    <row r="823" spans="39:56" x14ac:dyDescent="0.35">
      <c r="AM823">
        <v>62.231591075924122</v>
      </c>
      <c r="AN823">
        <v>1.1118727186703821</v>
      </c>
      <c r="AO823">
        <f t="shared" si="87"/>
        <v>2.0499107825361875E-2</v>
      </c>
      <c r="AP823">
        <f t="shared" si="88"/>
        <v>2.0819062973169756E-2</v>
      </c>
      <c r="AT823">
        <v>4186.1065761149557</v>
      </c>
      <c r="AU823">
        <v>1.3946598014480032</v>
      </c>
      <c r="AV823">
        <f t="shared" si="89"/>
        <v>2.0590485792214581E-2</v>
      </c>
      <c r="AW823">
        <f t="shared" si="90"/>
        <v>2.2547821947584507E-2</v>
      </c>
      <c r="BA823">
        <v>-6.7803903104579462</v>
      </c>
      <c r="BB823">
        <v>1.423813053559889</v>
      </c>
      <c r="BC823">
        <f t="shared" si="91"/>
        <v>2.0613611298365513E-2</v>
      </c>
      <c r="BD823">
        <f t="shared" si="92"/>
        <v>2.3225509125726046E-2</v>
      </c>
    </row>
    <row r="824" spans="39:56" x14ac:dyDescent="0.35">
      <c r="AM824">
        <v>62.183470765793885</v>
      </c>
      <c r="AN824">
        <v>1.1095547721464829</v>
      </c>
      <c r="AO824">
        <f t="shared" si="87"/>
        <v>2.0499109925854627E-2</v>
      </c>
      <c r="AP824">
        <f t="shared" si="88"/>
        <v>2.0862555620726163E-2</v>
      </c>
      <c r="AT824">
        <v>4179.4088055931716</v>
      </c>
      <c r="AU824">
        <v>1.3978021701769778</v>
      </c>
      <c r="AV824">
        <f t="shared" si="89"/>
        <v>2.0590782584881961E-2</v>
      </c>
      <c r="AW824">
        <f t="shared" si="90"/>
        <v>2.2497132678311441E-2</v>
      </c>
      <c r="BA824">
        <v>-6.8289083091016511</v>
      </c>
      <c r="BB824">
        <v>1.4171959029553964</v>
      </c>
      <c r="BC824">
        <f t="shared" si="91"/>
        <v>2.0611975366320718E-2</v>
      </c>
      <c r="BD824">
        <f t="shared" si="92"/>
        <v>2.3333953336883054E-2</v>
      </c>
    </row>
    <row r="825" spans="39:56" x14ac:dyDescent="0.35">
      <c r="AM825">
        <v>62.15941061072877</v>
      </c>
      <c r="AN825">
        <v>1.1095516404373984</v>
      </c>
      <c r="AO825">
        <f t="shared" si="87"/>
        <v>2.0499110977930734E-2</v>
      </c>
      <c r="AP825">
        <f t="shared" si="88"/>
        <v>2.0862614505281492E-2</v>
      </c>
      <c r="AT825">
        <v>4179.4088055931716</v>
      </c>
      <c r="AU825">
        <v>1.3946552307298519</v>
      </c>
      <c r="AV825">
        <f t="shared" si="89"/>
        <v>2.0590782584881961E-2</v>
      </c>
      <c r="AW825">
        <f t="shared" si="90"/>
        <v>2.2547895843796833E-2</v>
      </c>
      <c r="BA825">
        <v>-6.8410378087625778</v>
      </c>
      <c r="BB825">
        <v>1.4238062655784174</v>
      </c>
      <c r="BC825">
        <f t="shared" si="91"/>
        <v>2.0611571792281999E-2</v>
      </c>
      <c r="BD825">
        <f t="shared" si="92"/>
        <v>2.3225619853097755E-2</v>
      </c>
    </row>
    <row r="826" spans="39:56" x14ac:dyDescent="0.35">
      <c r="AM826">
        <v>62.135350455663655</v>
      </c>
      <c r="AN826">
        <v>1.1095485087283139</v>
      </c>
      <c r="AO826">
        <f t="shared" si="87"/>
        <v>2.0499112031229193E-2</v>
      </c>
      <c r="AP826">
        <f t="shared" si="88"/>
        <v>2.0862673390169229E-2</v>
      </c>
      <c r="AT826">
        <v>4172.7110350713883</v>
      </c>
      <c r="AU826">
        <v>1.3977975994588265</v>
      </c>
      <c r="AV826">
        <f t="shared" si="89"/>
        <v>2.0591080803565386E-2</v>
      </c>
      <c r="AW826">
        <f t="shared" si="90"/>
        <v>2.2497206242647741E-2</v>
      </c>
      <c r="BA826">
        <v>-6.8531673084235045</v>
      </c>
      <c r="BB826">
        <v>1.4204959932808034</v>
      </c>
      <c r="BC826">
        <f t="shared" si="91"/>
        <v>2.0611170351378025E-2</v>
      </c>
      <c r="BD826">
        <f t="shared" si="92"/>
        <v>2.3279743994495051E-2</v>
      </c>
    </row>
    <row r="827" spans="39:56" x14ac:dyDescent="0.35">
      <c r="AM827">
        <v>62.099260223065983</v>
      </c>
      <c r="AN827">
        <v>1.1118601918340443</v>
      </c>
      <c r="AO827">
        <f t="shared" si="87"/>
        <v>2.0499113613472907E-2</v>
      </c>
      <c r="AP827">
        <f t="shared" si="88"/>
        <v>2.0819297532331499E-2</v>
      </c>
      <c r="AT827">
        <v>4172.7110350713883</v>
      </c>
      <c r="AU827">
        <v>1.3946506600117006</v>
      </c>
      <c r="AV827">
        <f t="shared" si="89"/>
        <v>2.0591080803565386E-2</v>
      </c>
      <c r="AW827">
        <f t="shared" si="90"/>
        <v>2.2547969740493518E-2</v>
      </c>
      <c r="BA827">
        <v>-6.9138148067281371</v>
      </c>
      <c r="BB827">
        <v>1.4237994775969458</v>
      </c>
      <c r="BC827">
        <f t="shared" si="91"/>
        <v>2.060919462368414E-2</v>
      </c>
      <c r="BD827">
        <f t="shared" si="92"/>
        <v>2.3225730581525255E-2</v>
      </c>
    </row>
    <row r="828" spans="39:56" x14ac:dyDescent="0.35">
      <c r="AM828">
        <v>62.087230145533418</v>
      </c>
      <c r="AN828">
        <v>1.1095422453101449</v>
      </c>
      <c r="AO828">
        <f t="shared" si="87"/>
        <v>2.0499114141500702E-2</v>
      </c>
      <c r="AP828">
        <f t="shared" si="88"/>
        <v>2.0862791160941922E-2</v>
      </c>
      <c r="AT828">
        <v>4159.31549402782</v>
      </c>
      <c r="AU828">
        <v>1.3977930287406752</v>
      </c>
      <c r="AV828">
        <f t="shared" si="89"/>
        <v>2.0591681555627017E-2</v>
      </c>
      <c r="AW828">
        <f t="shared" si="90"/>
        <v>2.2497279807465142E-2</v>
      </c>
      <c r="BA828">
        <v>-7.0714983023201823</v>
      </c>
      <c r="BB828">
        <v>1.4171823269924535</v>
      </c>
      <c r="BC828">
        <f t="shared" si="91"/>
        <v>2.0604292704627346E-2</v>
      </c>
      <c r="BD828">
        <f t="shared" si="92"/>
        <v>2.3334176865556663E-2</v>
      </c>
    </row>
    <row r="829" spans="39:56" x14ac:dyDescent="0.35">
      <c r="AM829">
        <v>62.075200068000868</v>
      </c>
      <c r="AN829">
        <v>1.1118539284158753</v>
      </c>
      <c r="AO829">
        <f t="shared" si="87"/>
        <v>2.0499114669835509E-2</v>
      </c>
      <c r="AP829">
        <f t="shared" si="88"/>
        <v>2.0819414813894387E-2</v>
      </c>
      <c r="AT829">
        <v>4152.6177235060359</v>
      </c>
      <c r="AU829">
        <v>1.3946460892935495</v>
      </c>
      <c r="AV829">
        <f t="shared" si="89"/>
        <v>2.0591984107512618E-2</v>
      </c>
      <c r="AW829">
        <f t="shared" si="90"/>
        <v>2.254804363767457E-2</v>
      </c>
      <c r="BA829">
        <v>-7.204922798590375</v>
      </c>
      <c r="BB829">
        <v>1.4204858113085959</v>
      </c>
      <c r="BC829">
        <f t="shared" si="91"/>
        <v>2.060039299559761E-2</v>
      </c>
      <c r="BD829">
        <f t="shared" si="92"/>
        <v>2.3279910862551365E-2</v>
      </c>
    </row>
    <row r="830" spans="39:56" x14ac:dyDescent="0.35">
      <c r="AM830">
        <v>62.027079757870631</v>
      </c>
      <c r="AN830">
        <v>1.1072211670771612</v>
      </c>
      <c r="AO830">
        <f t="shared" si="87"/>
        <v>2.0499116786249594E-2</v>
      </c>
      <c r="AP830">
        <f t="shared" si="88"/>
        <v>2.0906526027906915E-2</v>
      </c>
      <c r="AT830">
        <v>4145.9199529842526</v>
      </c>
      <c r="AU830">
        <v>1.3977884580225242</v>
      </c>
      <c r="AV830">
        <f t="shared" si="89"/>
        <v>2.0592288122430483E-2</v>
      </c>
      <c r="AW830">
        <f t="shared" si="90"/>
        <v>2.2497353372763651E-2</v>
      </c>
      <c r="BA830">
        <v>-7.3262177951996401</v>
      </c>
      <c r="BB830">
        <v>1.4171755390109819</v>
      </c>
      <c r="BC830">
        <f t="shared" si="91"/>
        <v>2.0597030516013609E-2</v>
      </c>
      <c r="BD830">
        <f t="shared" si="92"/>
        <v>2.3334288631499455E-2</v>
      </c>
    </row>
    <row r="831" spans="39:56" x14ac:dyDescent="0.35">
      <c r="AM831">
        <v>61.978959447740401</v>
      </c>
      <c r="AN831">
        <v>1.1095328501828916</v>
      </c>
      <c r="AO831">
        <f t="shared" si="87"/>
        <v>2.0499118907594906E-2</v>
      </c>
      <c r="AP831">
        <f t="shared" si="88"/>
        <v>2.0862967819594059E-2</v>
      </c>
      <c r="AT831">
        <v>4145.9199529842526</v>
      </c>
      <c r="AU831">
        <v>1.3946415185753982</v>
      </c>
      <c r="AV831">
        <f t="shared" si="89"/>
        <v>2.0592288122430483E-2</v>
      </c>
      <c r="AW831">
        <f t="shared" si="90"/>
        <v>2.2548117535339997E-2</v>
      </c>
      <c r="BA831">
        <v>-7.4353832921479794</v>
      </c>
      <c r="BB831">
        <v>1.4237859016340026</v>
      </c>
      <c r="BC831">
        <f t="shared" si="91"/>
        <v>2.059414346968676E-2</v>
      </c>
      <c r="BD831">
        <f t="shared" si="92"/>
        <v>2.322595204154768E-2</v>
      </c>
    </row>
    <row r="832" spans="39:56" x14ac:dyDescent="0.35">
      <c r="AM832">
        <v>61.906778982545049</v>
      </c>
      <c r="AN832">
        <v>1.1095297184738071</v>
      </c>
      <c r="AO832">
        <f t="shared" si="87"/>
        <v>2.0499122098892483E-2</v>
      </c>
      <c r="AP832">
        <f t="shared" si="88"/>
        <v>2.0863026706476277E-2</v>
      </c>
      <c r="AT832">
        <v>4139.2221824624685</v>
      </c>
      <c r="AU832">
        <v>1.3946392332163224</v>
      </c>
      <c r="AV832">
        <f t="shared" si="89"/>
        <v>2.0592593609821578E-2</v>
      </c>
      <c r="AW832">
        <f t="shared" si="90"/>
        <v>2.2548154484354353E-2</v>
      </c>
      <c r="BA832">
        <v>-7.5566782887572455</v>
      </c>
      <c r="BB832">
        <v>1.4171687510295103</v>
      </c>
      <c r="BC832">
        <f t="shared" si="91"/>
        <v>2.0591080803565386E-2</v>
      </c>
      <c r="BD832">
        <f t="shared" si="92"/>
        <v>2.3334400398512922E-2</v>
      </c>
    </row>
    <row r="833" spans="39:56" x14ac:dyDescent="0.35">
      <c r="AM833">
        <v>61.882718827479934</v>
      </c>
      <c r="AN833">
        <v>1.1095265867647226</v>
      </c>
      <c r="AO833">
        <f t="shared" si="87"/>
        <v>2.0499123165140604E-2</v>
      </c>
      <c r="AP833">
        <f t="shared" si="88"/>
        <v>2.0863085593690919E-2</v>
      </c>
      <c r="AT833">
        <v>4132.5244119406843</v>
      </c>
      <c r="AU833">
        <v>1.3946369478572469</v>
      </c>
      <c r="AV833">
        <f t="shared" si="89"/>
        <v>2.059290057920311E-2</v>
      </c>
      <c r="AW833">
        <f t="shared" si="90"/>
        <v>2.2548191433489802E-2</v>
      </c>
      <c r="BA833">
        <v>-7.6901027850274373</v>
      </c>
      <c r="BB833">
        <v>1.4204722353456529</v>
      </c>
      <c r="BC833">
        <f t="shared" si="91"/>
        <v>2.0587877355699755E-2</v>
      </c>
      <c r="BD833">
        <f t="shared" si="92"/>
        <v>2.3280133357014347E-2</v>
      </c>
    </row>
    <row r="834" spans="39:56" x14ac:dyDescent="0.35">
      <c r="AM834">
        <v>61.822568439817147</v>
      </c>
      <c r="AN834">
        <v>1.1072086402408234</v>
      </c>
      <c r="AO834">
        <f t="shared" si="87"/>
        <v>2.0499125836209178E-2</v>
      </c>
      <c r="AP834">
        <f t="shared" si="88"/>
        <v>2.0906762562034654E-2</v>
      </c>
      <c r="AT834">
        <v>4132.5244119406843</v>
      </c>
      <c r="AU834">
        <v>1.3946346624981714</v>
      </c>
      <c r="AV834">
        <f t="shared" si="89"/>
        <v>2.059290057920311E-2</v>
      </c>
      <c r="AW834">
        <f t="shared" si="90"/>
        <v>2.2548228382746345E-2</v>
      </c>
      <c r="BA834">
        <v>-7.7871387823148499</v>
      </c>
      <c r="BB834">
        <v>1.4171619630480388</v>
      </c>
      <c r="BC834">
        <f t="shared" si="91"/>
        <v>2.0585649978979586E-2</v>
      </c>
      <c r="BD834">
        <f t="shared" si="92"/>
        <v>2.3334512166597085E-2</v>
      </c>
    </row>
    <row r="835" spans="39:56" x14ac:dyDescent="0.35">
      <c r="AM835">
        <v>61.762418052154352</v>
      </c>
      <c r="AN835">
        <v>1.1095203233465538</v>
      </c>
      <c r="AO835">
        <f t="shared" ref="AO835:AO898" si="93">ABS(1/AM835*SQRT(($B$66*0.00122)^2+($M$2/$N$2*AM835)^2))</f>
        <v>2.0499128515085258E-2</v>
      </c>
      <c r="AP835">
        <f t="shared" ref="AP835:AP898" si="94">ABS($B$70/AN835)</f>
        <v>2.0863203369117487E-2</v>
      </c>
      <c r="AT835">
        <v>4125.8266414189002</v>
      </c>
      <c r="AU835">
        <v>1.3914877230510454</v>
      </c>
      <c r="AV835">
        <f t="shared" ref="AV835:AV898" si="95">ABS(1/AT835*SQRT(($N$66*0.00122)^2+($M$2/$N$2*AT835)^2))</f>
        <v>2.059320904016923E-2</v>
      </c>
      <c r="AW835">
        <f t="shared" ref="AW835:AW898" si="96">ABS($N$70/AU835)</f>
        <v>2.2599222659005488E-2</v>
      </c>
      <c r="BA835">
        <v>-7.8235272812976291</v>
      </c>
      <c r="BB835">
        <v>1.4237723256710597</v>
      </c>
      <c r="BC835">
        <f t="shared" ref="BC835:BC898" si="97">ABS(1/BA835*SQRT(($AF$66*0.00122)^2+($M$2/$N$2*BA835)^2))</f>
        <v>2.0584835942280225E-2</v>
      </c>
      <c r="BD835">
        <f t="shared" ref="BD835:BD898" si="98">ABS($AF$70/BB835)</f>
        <v>2.3226173505793434E-2</v>
      </c>
    </row>
    <row r="836" spans="39:56" x14ac:dyDescent="0.35">
      <c r="AM836">
        <v>61.714297742024115</v>
      </c>
      <c r="AN836">
        <v>1.1072023768226544</v>
      </c>
      <c r="AO836">
        <f t="shared" si="93"/>
        <v>2.049913066382799E-2</v>
      </c>
      <c r="AP836">
        <f t="shared" si="94"/>
        <v>2.0906880831105628E-2</v>
      </c>
      <c r="AT836">
        <v>4125.8266414189002</v>
      </c>
      <c r="AU836">
        <v>1.3977747458680703</v>
      </c>
      <c r="AV836">
        <f t="shared" si="95"/>
        <v>2.059320904016923E-2</v>
      </c>
      <c r="AW836">
        <f t="shared" si="96"/>
        <v>2.2497574071545887E-2</v>
      </c>
      <c r="BA836">
        <v>-7.7871387823148499</v>
      </c>
      <c r="BB836">
        <v>1.4171551750665672</v>
      </c>
      <c r="BC836">
        <f t="shared" si="97"/>
        <v>2.0585649978979586E-2</v>
      </c>
      <c r="BD836">
        <f t="shared" si="98"/>
        <v>2.3334623935751954E-2</v>
      </c>
    </row>
    <row r="837" spans="39:56" x14ac:dyDescent="0.35">
      <c r="AM837">
        <v>61.642117276828763</v>
      </c>
      <c r="AN837">
        <v>1.1095140599283848</v>
      </c>
      <c r="AO837">
        <f t="shared" si="93"/>
        <v>2.0499133896381916E-2</v>
      </c>
      <c r="AP837">
        <f t="shared" si="94"/>
        <v>2.0863321145873782E-2</v>
      </c>
      <c r="AT837">
        <v>4125.8266414189002</v>
      </c>
      <c r="AU837">
        <v>1.3914831523328941</v>
      </c>
      <c r="AV837">
        <f t="shared" si="95"/>
        <v>2.059320904016923E-2</v>
      </c>
      <c r="AW837">
        <f t="shared" si="96"/>
        <v>2.259929689251456E-2</v>
      </c>
      <c r="BA837">
        <v>-7.8113977816367033</v>
      </c>
      <c r="BB837">
        <v>1.42045865938271</v>
      </c>
      <c r="BC837">
        <f t="shared" si="97"/>
        <v>2.0585106027712366E-2</v>
      </c>
      <c r="BD837">
        <f t="shared" si="98"/>
        <v>2.3280355855730288E-2</v>
      </c>
    </row>
    <row r="838" spans="39:56" x14ac:dyDescent="0.35">
      <c r="AM838">
        <v>61.593996966698533</v>
      </c>
      <c r="AN838">
        <v>1.1071961134044856</v>
      </c>
      <c r="AO838">
        <f t="shared" si="93"/>
        <v>2.0499136057734041E-2</v>
      </c>
      <c r="AP838">
        <f t="shared" si="94"/>
        <v>2.0906999101514695E-2</v>
      </c>
      <c r="AT838">
        <v>4119.128870897116</v>
      </c>
      <c r="AU838">
        <v>1.394625521061869</v>
      </c>
      <c r="AV838">
        <f t="shared" si="95"/>
        <v>2.0593519002391789E-2</v>
      </c>
      <c r="AW838">
        <f t="shared" si="96"/>
        <v>2.2548376180983491E-2</v>
      </c>
      <c r="BA838">
        <v>-7.8841747796022625</v>
      </c>
      <c r="BB838">
        <v>1.4171483870850958</v>
      </c>
      <c r="BC838">
        <f t="shared" si="97"/>
        <v>2.0583504108777902E-2</v>
      </c>
      <c r="BD838">
        <f t="shared" si="98"/>
        <v>2.3334735705977539E-2</v>
      </c>
    </row>
    <row r="839" spans="39:56" x14ac:dyDescent="0.35">
      <c r="AM839">
        <v>61.533846579035746</v>
      </c>
      <c r="AN839">
        <v>1.109507796510216</v>
      </c>
      <c r="AO839">
        <f t="shared" si="93"/>
        <v>2.0499138766557692E-2</v>
      </c>
      <c r="AP839">
        <f t="shared" si="94"/>
        <v>2.086343892395983E-2</v>
      </c>
      <c r="AT839">
        <v>4119.128870897116</v>
      </c>
      <c r="AU839">
        <v>1.3946232357027932</v>
      </c>
      <c r="AV839">
        <f t="shared" si="95"/>
        <v>2.0593519002391789E-2</v>
      </c>
      <c r="AW839">
        <f t="shared" si="96"/>
        <v>2.2548413130845525E-2</v>
      </c>
      <c r="BA839">
        <v>-8.0054697762115286</v>
      </c>
      <c r="BB839">
        <v>1.4204518714012384</v>
      </c>
      <c r="BC839">
        <f t="shared" si="97"/>
        <v>2.0580930430728065E-2</v>
      </c>
      <c r="BD839">
        <f t="shared" si="98"/>
        <v>2.3280467106683158E-2</v>
      </c>
    </row>
    <row r="840" spans="39:56" x14ac:dyDescent="0.35">
      <c r="AM840">
        <v>61.485726268905502</v>
      </c>
      <c r="AN840">
        <v>1.1071898499863166</v>
      </c>
      <c r="AO840">
        <f t="shared" si="93"/>
        <v>2.0499140939342769E-2</v>
      </c>
      <c r="AP840">
        <f t="shared" si="94"/>
        <v>2.0907117373261886E-2</v>
      </c>
      <c r="AT840">
        <v>4112.4311003753328</v>
      </c>
      <c r="AU840">
        <v>1.3946209503437177</v>
      </c>
      <c r="AV840">
        <f t="shared" si="95"/>
        <v>2.0593830475621123E-2</v>
      </c>
      <c r="AW840">
        <f t="shared" si="96"/>
        <v>2.2548450080828654E-2</v>
      </c>
      <c r="BA840">
        <v>-8.1752827714645004</v>
      </c>
      <c r="BB840">
        <v>1.4171415991036242</v>
      </c>
      <c r="BC840">
        <f t="shared" si="97"/>
        <v>2.0577517426125725E-2</v>
      </c>
      <c r="BD840">
        <f t="shared" si="98"/>
        <v>2.3334847477273872E-2</v>
      </c>
    </row>
    <row r="841" spans="39:56" x14ac:dyDescent="0.35">
      <c r="AM841">
        <v>61.4015157261776</v>
      </c>
      <c r="AN841">
        <v>1.109501533092047</v>
      </c>
      <c r="AO841">
        <f t="shared" si="93"/>
        <v>2.0499144754015469E-2</v>
      </c>
      <c r="AP841">
        <f t="shared" si="94"/>
        <v>2.0863556703375655E-2</v>
      </c>
      <c r="AT841">
        <v>4105.7333298535486</v>
      </c>
      <c r="AU841">
        <v>1.3914740108965917</v>
      </c>
      <c r="AV841">
        <f t="shared" si="95"/>
        <v>2.059414346968676E-2</v>
      </c>
      <c r="AW841">
        <f t="shared" si="96"/>
        <v>2.2599445360995757E-2</v>
      </c>
      <c r="BA841">
        <v>-8.3329662670565448</v>
      </c>
      <c r="BB841">
        <v>1.4204450834197668</v>
      </c>
      <c r="BC841">
        <f t="shared" si="97"/>
        <v>2.0574532755611549E-2</v>
      </c>
      <c r="BD841">
        <f t="shared" si="98"/>
        <v>2.3280578358699316E-2</v>
      </c>
    </row>
    <row r="842" spans="39:56" x14ac:dyDescent="0.35">
      <c r="AM842">
        <v>61.389485648645035</v>
      </c>
      <c r="AN842">
        <v>1.1071835865681479</v>
      </c>
      <c r="AO842">
        <f t="shared" si="93"/>
        <v>2.0499145300250522E-2</v>
      </c>
      <c r="AP842">
        <f t="shared" si="94"/>
        <v>2.0907235646347219E-2</v>
      </c>
      <c r="AT842">
        <v>4099.0355593317645</v>
      </c>
      <c r="AU842">
        <v>1.3946163796255664</v>
      </c>
      <c r="AV842">
        <f t="shared" si="95"/>
        <v>2.0594457994498255E-2</v>
      </c>
      <c r="AW842">
        <f t="shared" si="96"/>
        <v>2.2548523981158218E-2</v>
      </c>
      <c r="BA842">
        <v>-8.4542612636658099</v>
      </c>
      <c r="BB842">
        <v>1.4171348111221529</v>
      </c>
      <c r="BC842">
        <f t="shared" si="97"/>
        <v>2.0572349323017113E-2</v>
      </c>
      <c r="BD842">
        <f t="shared" si="98"/>
        <v>2.3334959249640953E-2</v>
      </c>
    </row>
    <row r="843" spans="39:56" x14ac:dyDescent="0.35">
      <c r="AM843">
        <v>61.353395416047363</v>
      </c>
      <c r="AN843">
        <v>1.1071804548590631</v>
      </c>
      <c r="AO843">
        <f t="shared" si="93"/>
        <v>2.0499146940883915E-2</v>
      </c>
      <c r="AP843">
        <f t="shared" si="94"/>
        <v>2.0907294783391702E-2</v>
      </c>
      <c r="AT843">
        <v>4092.3377888099808</v>
      </c>
      <c r="AU843">
        <v>1.3914694401784404</v>
      </c>
      <c r="AV843">
        <f t="shared" si="95"/>
        <v>2.0594774060045944E-2</v>
      </c>
      <c r="AW843">
        <f t="shared" si="96"/>
        <v>2.2599519595967892E-2</v>
      </c>
      <c r="BA843">
        <v>-8.575556260275075</v>
      </c>
      <c r="BB843">
        <v>1.4204382954382953</v>
      </c>
      <c r="BC843">
        <f t="shared" si="97"/>
        <v>2.0570257665488017E-2</v>
      </c>
      <c r="BD843">
        <f t="shared" si="98"/>
        <v>2.3280689611778774E-2</v>
      </c>
    </row>
    <row r="844" spans="39:56" x14ac:dyDescent="0.35">
      <c r="AM844">
        <v>61.317305183449697</v>
      </c>
      <c r="AN844">
        <v>1.1071773231499789</v>
      </c>
      <c r="AO844">
        <f t="shared" si="93"/>
        <v>2.0499148584414966E-2</v>
      </c>
      <c r="AP844">
        <f t="shared" si="94"/>
        <v>2.0907353920770724E-2</v>
      </c>
      <c r="AT844">
        <v>4078.9422477664129</v>
      </c>
      <c r="AU844">
        <v>1.3946118089074151</v>
      </c>
      <c r="AV844">
        <f t="shared" si="95"/>
        <v>2.0595410853719801E-2</v>
      </c>
      <c r="AW844">
        <f t="shared" si="96"/>
        <v>2.2548597881972186E-2</v>
      </c>
      <c r="BA844">
        <v>-8.6483332582406351</v>
      </c>
      <c r="BB844">
        <v>1.4171280231406813</v>
      </c>
      <c r="BC844">
        <f t="shared" si="97"/>
        <v>2.0569044599441266E-2</v>
      </c>
      <c r="BD844">
        <f t="shared" si="98"/>
        <v>2.3335071023078809E-2</v>
      </c>
    </row>
    <row r="845" spans="39:56" x14ac:dyDescent="0.35">
      <c r="AM845">
        <v>61.26918487331946</v>
      </c>
      <c r="AN845">
        <v>1.1094890062557092</v>
      </c>
      <c r="AO845">
        <f t="shared" si="93"/>
        <v>2.0499150780308981E-2</v>
      </c>
      <c r="AP845">
        <f t="shared" si="94"/>
        <v>2.0863792266196713E-2</v>
      </c>
      <c r="AT845">
        <v>4072.2444772446288</v>
      </c>
      <c r="AU845">
        <v>1.3914648694602891</v>
      </c>
      <c r="AV845">
        <f t="shared" si="95"/>
        <v>2.0595731602237696E-2</v>
      </c>
      <c r="AW845">
        <f t="shared" si="96"/>
        <v>2.2599593831427726E-2</v>
      </c>
      <c r="BA845">
        <v>-8.6725922575624885</v>
      </c>
      <c r="BB845">
        <v>1.4204315074568239</v>
      </c>
      <c r="BC845">
        <f t="shared" si="97"/>
        <v>2.0568646999049985E-2</v>
      </c>
      <c r="BD845">
        <f t="shared" si="98"/>
        <v>2.3280800865921544E-2</v>
      </c>
    </row>
    <row r="846" spans="39:56" x14ac:dyDescent="0.35">
      <c r="AM846">
        <v>61.26918487331946</v>
      </c>
      <c r="AN846">
        <v>1.1071710597318098</v>
      </c>
      <c r="AO846">
        <f t="shared" si="93"/>
        <v>2.0499150780308981E-2</v>
      </c>
      <c r="AP846">
        <f t="shared" si="94"/>
        <v>2.0907472196532415E-2</v>
      </c>
      <c r="AT846">
        <v>4072.2444772446288</v>
      </c>
      <c r="AU846">
        <v>1.3946072381892638</v>
      </c>
      <c r="AV846">
        <f t="shared" si="95"/>
        <v>2.0595731602237696E-2</v>
      </c>
      <c r="AW846">
        <f t="shared" si="96"/>
        <v>2.2548671783270559E-2</v>
      </c>
      <c r="BA846">
        <v>-8.6968512568843419</v>
      </c>
      <c r="BB846">
        <v>1.4171212351592097</v>
      </c>
      <c r="BC846">
        <f t="shared" si="97"/>
        <v>2.0568252713626164E-2</v>
      </c>
      <c r="BD846">
        <f t="shared" si="98"/>
        <v>2.3335182797587447E-2</v>
      </c>
    </row>
    <row r="847" spans="39:56" x14ac:dyDescent="0.35">
      <c r="AM847">
        <v>61.197004408124108</v>
      </c>
      <c r="AN847">
        <v>1.1094827428375402</v>
      </c>
      <c r="AO847">
        <f t="shared" si="93"/>
        <v>2.0499154083867179E-2</v>
      </c>
      <c r="AP847">
        <f t="shared" si="94"/>
        <v>2.0863910049601996E-2</v>
      </c>
      <c r="AT847">
        <v>4065.5467067228451</v>
      </c>
      <c r="AU847">
        <v>1.3914602987421381</v>
      </c>
      <c r="AV847">
        <f t="shared" si="95"/>
        <v>2.0596053932276839E-2</v>
      </c>
      <c r="AW847">
        <f t="shared" si="96"/>
        <v>2.2599668067375261E-2</v>
      </c>
      <c r="BA847">
        <v>-8.7332397558671211</v>
      </c>
      <c r="BB847">
        <v>1.4204247194753523</v>
      </c>
      <c r="BC847">
        <f t="shared" si="97"/>
        <v>2.056766742085011E-2</v>
      </c>
      <c r="BD847">
        <f t="shared" si="98"/>
        <v>2.3280912121127647E-2</v>
      </c>
    </row>
    <row r="848" spans="39:56" x14ac:dyDescent="0.35">
      <c r="AM848">
        <v>61.160914175526429</v>
      </c>
      <c r="AN848">
        <v>1.1071647963136408</v>
      </c>
      <c r="AO848">
        <f t="shared" si="93"/>
        <v>2.0499155740033911E-2</v>
      </c>
      <c r="AP848">
        <f t="shared" si="94"/>
        <v>2.0907590473632318E-2</v>
      </c>
      <c r="AT848">
        <v>4065.5467067228451</v>
      </c>
      <c r="AU848">
        <v>1.3914580133830623</v>
      </c>
      <c r="AV848">
        <f t="shared" si="95"/>
        <v>2.0596053932276839E-2</v>
      </c>
      <c r="AW848">
        <f t="shared" si="96"/>
        <v>2.2599705185531921E-2</v>
      </c>
      <c r="BA848">
        <v>-8.8302757531545328</v>
      </c>
      <c r="BB848">
        <v>1.4138075688708598</v>
      </c>
      <c r="BC848">
        <f t="shared" si="97"/>
        <v>2.0566141782737649E-2</v>
      </c>
      <c r="BD848">
        <f t="shared" si="98"/>
        <v>2.3389875536734831E-2</v>
      </c>
    </row>
    <row r="849" spans="39:56" x14ac:dyDescent="0.35">
      <c r="AM849">
        <v>61.124823942928764</v>
      </c>
      <c r="AN849">
        <v>1.1094764794193712</v>
      </c>
      <c r="AO849">
        <f t="shared" si="93"/>
        <v>2.0499157399134958E-2</v>
      </c>
      <c r="AP849">
        <f t="shared" si="94"/>
        <v>2.0864027834337145E-2</v>
      </c>
      <c r="AT849">
        <v>4065.5467067228451</v>
      </c>
      <c r="AU849">
        <v>1.3883110739359363</v>
      </c>
      <c r="AV849">
        <f t="shared" si="95"/>
        <v>2.0596053932276839E-2</v>
      </c>
      <c r="AW849">
        <f t="shared" si="96"/>
        <v>2.2650932828296548E-2</v>
      </c>
      <c r="BA849">
        <v>-8.9273117504419464</v>
      </c>
      <c r="BB849">
        <v>1.4204179314938807</v>
      </c>
      <c r="BC849">
        <f t="shared" si="97"/>
        <v>2.0564665515084169E-2</v>
      </c>
      <c r="BD849">
        <f t="shared" si="98"/>
        <v>2.3281023377397098E-2</v>
      </c>
    </row>
    <row r="850" spans="39:56" x14ac:dyDescent="0.35">
      <c r="AM850">
        <v>61.100763787863642</v>
      </c>
      <c r="AN850">
        <v>1.1071585328954721</v>
      </c>
      <c r="AO850">
        <f t="shared" si="93"/>
        <v>2.0499158506835917E-2</v>
      </c>
      <c r="AP850">
        <f t="shared" si="94"/>
        <v>2.0907708752070452E-2</v>
      </c>
      <c r="AT850">
        <v>4058.848936201061</v>
      </c>
      <c r="AU850">
        <v>1.391453442664911</v>
      </c>
      <c r="AV850">
        <f t="shared" si="95"/>
        <v>2.0596377854243494E-2</v>
      </c>
      <c r="AW850">
        <f t="shared" si="96"/>
        <v>2.259977942221102E-2</v>
      </c>
      <c r="BA850">
        <v>-8.9515707497637997</v>
      </c>
      <c r="BB850">
        <v>1.4171076591962668</v>
      </c>
      <c r="BC850">
        <f t="shared" si="97"/>
        <v>2.0564303912970226E-2</v>
      </c>
      <c r="BD850">
        <f t="shared" si="98"/>
        <v>2.333540634981714E-2</v>
      </c>
    </row>
    <row r="851" spans="39:56" x14ac:dyDescent="0.35">
      <c r="AM851">
        <v>61.052643477733412</v>
      </c>
      <c r="AN851">
        <v>1.1071554011863876</v>
      </c>
      <c r="AO851">
        <f t="shared" si="93"/>
        <v>2.0499160726167739E-2</v>
      </c>
      <c r="AP851">
        <f t="shared" si="94"/>
        <v>2.0907767891791367E-2</v>
      </c>
      <c r="AT851">
        <v>4052.1511656792773</v>
      </c>
      <c r="AU851">
        <v>1.388306503217785</v>
      </c>
      <c r="AV851">
        <f t="shared" si="95"/>
        <v>2.0596703378629604E-2</v>
      </c>
      <c r="AW851">
        <f t="shared" si="96"/>
        <v>2.2651007401908056E-2</v>
      </c>
      <c r="BA851">
        <v>-8.8424052528154604</v>
      </c>
      <c r="BB851">
        <v>1.4204111435124092</v>
      </c>
      <c r="BC851">
        <f t="shared" si="97"/>
        <v>2.0565954593638976E-2</v>
      </c>
      <c r="BD851">
        <f t="shared" si="98"/>
        <v>2.3281134634729909E-2</v>
      </c>
    </row>
    <row r="852" spans="39:56" x14ac:dyDescent="0.35">
      <c r="AM852">
        <v>61.004523167603175</v>
      </c>
      <c r="AN852">
        <v>1.1071522694773031</v>
      </c>
      <c r="AO852">
        <f t="shared" si="93"/>
        <v>2.0499162950753214E-2</v>
      </c>
      <c r="AP852">
        <f t="shared" si="94"/>
        <v>2.0907827031846848E-2</v>
      </c>
      <c r="AT852">
        <v>4052.1511656792773</v>
      </c>
      <c r="AU852">
        <v>1.3914488719467599</v>
      </c>
      <c r="AV852">
        <f t="shared" si="95"/>
        <v>2.0596703378629604E-2</v>
      </c>
      <c r="AW852">
        <f t="shared" si="96"/>
        <v>2.259985365937783E-2</v>
      </c>
      <c r="BA852">
        <v>-8.7089807565452677</v>
      </c>
      <c r="BB852">
        <v>1.4171008712147952</v>
      </c>
      <c r="BC852">
        <f t="shared" si="97"/>
        <v>2.0568056802529551E-2</v>
      </c>
      <c r="BD852">
        <f t="shared" si="98"/>
        <v>2.3335518127538226E-2</v>
      </c>
    </row>
    <row r="853" spans="39:56" x14ac:dyDescent="0.35">
      <c r="AM853">
        <v>60.94437277994038</v>
      </c>
      <c r="AN853">
        <v>1.1094639525830334</v>
      </c>
      <c r="AO853">
        <f t="shared" si="93"/>
        <v>2.0499165738898286E-2</v>
      </c>
      <c r="AP853">
        <f t="shared" si="94"/>
        <v>2.086426340779712E-2</v>
      </c>
      <c r="AT853">
        <v>4045.4533951574931</v>
      </c>
      <c r="AU853">
        <v>1.388301932499634</v>
      </c>
      <c r="AV853">
        <f t="shared" si="95"/>
        <v>2.0597030516013609E-2</v>
      </c>
      <c r="AW853">
        <f t="shared" si="96"/>
        <v>2.2651081976010595E-2</v>
      </c>
      <c r="BA853">
        <v>-8.6604627579015609</v>
      </c>
      <c r="BB853">
        <v>1.4204043555309376</v>
      </c>
      <c r="BC853">
        <f t="shared" si="97"/>
        <v>2.0568845382559136E-2</v>
      </c>
      <c r="BD853">
        <f t="shared" si="98"/>
        <v>2.32812458931261E-2</v>
      </c>
    </row>
    <row r="854" spans="39:56" x14ac:dyDescent="0.35">
      <c r="AM854">
        <v>60.872192314745028</v>
      </c>
      <c r="AN854">
        <v>1.1071460060591343</v>
      </c>
      <c r="AO854">
        <f t="shared" si="93"/>
        <v>2.0499169095588111E-2</v>
      </c>
      <c r="AP854">
        <f t="shared" si="94"/>
        <v>2.0907945312961522E-2</v>
      </c>
      <c r="AT854">
        <v>4038.7556246357094</v>
      </c>
      <c r="AU854">
        <v>1.3914443012286086</v>
      </c>
      <c r="AV854">
        <f t="shared" si="95"/>
        <v>2.0597359277061335E-2</v>
      </c>
      <c r="AW854">
        <f t="shared" si="96"/>
        <v>2.2599927897032364E-2</v>
      </c>
      <c r="BA854">
        <v>-8.5149087619704424</v>
      </c>
      <c r="BB854">
        <v>1.4170940832333236</v>
      </c>
      <c r="BC854">
        <f t="shared" si="97"/>
        <v>2.0571292347638805E-2</v>
      </c>
      <c r="BD854">
        <f t="shared" si="98"/>
        <v>2.333562990633016E-2</v>
      </c>
    </row>
    <row r="855" spans="39:56" x14ac:dyDescent="0.35">
      <c r="AM855">
        <v>60.836102082147363</v>
      </c>
      <c r="AN855">
        <v>1.1071428743500498</v>
      </c>
      <c r="AO855">
        <f t="shared" si="93"/>
        <v>2.0499170778415041E-2</v>
      </c>
      <c r="AP855">
        <f t="shared" si="94"/>
        <v>2.0908004454020721E-2</v>
      </c>
      <c r="AT855">
        <v>4032.0578541139253</v>
      </c>
      <c r="AU855">
        <v>1.3882973617814827</v>
      </c>
      <c r="AV855">
        <f t="shared" si="95"/>
        <v>2.0597689672526832E-2</v>
      </c>
      <c r="AW855">
        <f t="shared" si="96"/>
        <v>2.2651156550604182E-2</v>
      </c>
      <c r="BA855">
        <v>-8.4057432650221031</v>
      </c>
      <c r="BB855">
        <v>1.420397567549466</v>
      </c>
      <c r="BC855">
        <f t="shared" si="97"/>
        <v>2.0573211386884609E-2</v>
      </c>
      <c r="BD855">
        <f t="shared" si="98"/>
        <v>2.3281357152585683E-2</v>
      </c>
    </row>
    <row r="856" spans="39:56" x14ac:dyDescent="0.35">
      <c r="AM856">
        <v>60.800011849549691</v>
      </c>
      <c r="AN856">
        <v>1.1071397426409653</v>
      </c>
      <c r="AO856">
        <f t="shared" si="93"/>
        <v>2.0499172464239448E-2</v>
      </c>
      <c r="AP856">
        <f t="shared" si="94"/>
        <v>2.09080635954145E-2</v>
      </c>
      <c r="AT856">
        <v>4032.0578541139253</v>
      </c>
      <c r="AU856">
        <v>1.3914397305104576</v>
      </c>
      <c r="AV856">
        <f t="shared" si="95"/>
        <v>2.0597689672526832E-2</v>
      </c>
      <c r="AW856">
        <f t="shared" si="96"/>
        <v>2.2600002135174619E-2</v>
      </c>
      <c r="BA856">
        <v>-8.3572252663783964</v>
      </c>
      <c r="BB856">
        <v>1.4170872952518521</v>
      </c>
      <c r="BC856">
        <f t="shared" si="97"/>
        <v>2.0574088471394799E-2</v>
      </c>
      <c r="BD856">
        <f t="shared" si="98"/>
        <v>2.3335741686192953E-2</v>
      </c>
    </row>
    <row r="857" spans="39:56" x14ac:dyDescent="0.35">
      <c r="AM857">
        <v>60.751891539419447</v>
      </c>
      <c r="AN857">
        <v>1.1094514257466956</v>
      </c>
      <c r="AO857">
        <f t="shared" si="93"/>
        <v>2.0499174716680377E-2</v>
      </c>
      <c r="AP857">
        <f t="shared" si="94"/>
        <v>2.0864498986576822E-2</v>
      </c>
      <c r="AT857">
        <v>4025.3600835921416</v>
      </c>
      <c r="AU857">
        <v>1.3882927910633316</v>
      </c>
      <c r="AV857">
        <f t="shared" si="95"/>
        <v>2.0598021713253249E-2</v>
      </c>
      <c r="AW857">
        <f t="shared" si="96"/>
        <v>2.2651231125688818E-2</v>
      </c>
      <c r="BA857">
        <v>-8.3208367673956189</v>
      </c>
      <c r="BB857">
        <v>1.4203907795679946</v>
      </c>
      <c r="BC857">
        <f t="shared" si="97"/>
        <v>2.0574756352706263E-2</v>
      </c>
      <c r="BD857">
        <f t="shared" si="98"/>
        <v>2.3281468413108668E-2</v>
      </c>
    </row>
    <row r="858" spans="39:56" x14ac:dyDescent="0.35">
      <c r="AM858">
        <v>60.691741151756659</v>
      </c>
      <c r="AN858">
        <v>1.1071334792227965</v>
      </c>
      <c r="AO858">
        <f t="shared" si="93"/>
        <v>2.0499177539768848E-2</v>
      </c>
      <c r="AP858">
        <f t="shared" si="94"/>
        <v>2.09081818792058E-2</v>
      </c>
      <c r="AT858">
        <v>4025.3600835921416</v>
      </c>
      <c r="AU858">
        <v>1.3914351597923063</v>
      </c>
      <c r="AV858">
        <f t="shared" si="95"/>
        <v>2.0598021713253249E-2</v>
      </c>
      <c r="AW858">
        <f t="shared" si="96"/>
        <v>2.2600076373804606E-2</v>
      </c>
      <c r="BA858">
        <v>-8.3208367673956189</v>
      </c>
      <c r="BB858">
        <v>1.4170805072703805</v>
      </c>
      <c r="BC858">
        <f t="shared" si="97"/>
        <v>2.0574756352706263E-2</v>
      </c>
      <c r="BD858">
        <f t="shared" si="98"/>
        <v>2.3335853467126626E-2</v>
      </c>
    </row>
    <row r="859" spans="39:56" x14ac:dyDescent="0.35">
      <c r="AM859">
        <v>60.703771229289224</v>
      </c>
      <c r="AN859">
        <v>1.1071303475137118</v>
      </c>
      <c r="AO859">
        <f t="shared" si="93"/>
        <v>2.0499176974479755E-2</v>
      </c>
      <c r="AP859">
        <f t="shared" si="94"/>
        <v>2.0908241021603335E-2</v>
      </c>
      <c r="AT859">
        <v>4018.6623130703574</v>
      </c>
      <c r="AU859">
        <v>1.3882882203451803</v>
      </c>
      <c r="AV859">
        <f t="shared" si="95"/>
        <v>2.0598355410173769E-2</v>
      </c>
      <c r="AW859">
        <f t="shared" si="96"/>
        <v>2.2651305701264505E-2</v>
      </c>
      <c r="BA859">
        <v>-8.3087072677346914</v>
      </c>
      <c r="BB859">
        <v>1.4203839915865231</v>
      </c>
      <c r="BC859">
        <f t="shared" si="97"/>
        <v>2.0574980927327007E-2</v>
      </c>
      <c r="BD859">
        <f t="shared" si="98"/>
        <v>2.3281579674695081E-2</v>
      </c>
    </row>
    <row r="860" spans="39:56" x14ac:dyDescent="0.35">
      <c r="AM860">
        <v>60.679711074224095</v>
      </c>
      <c r="AN860">
        <v>1.1048124009898126</v>
      </c>
      <c r="AO860">
        <f t="shared" si="93"/>
        <v>2.0499178105394176E-2</v>
      </c>
      <c r="AP860">
        <f t="shared" si="94"/>
        <v>2.0952107459519358E-2</v>
      </c>
      <c r="AT860">
        <v>4018.6623130703574</v>
      </c>
      <c r="AU860">
        <v>1.391430589074155</v>
      </c>
      <c r="AV860">
        <f t="shared" si="95"/>
        <v>2.0598355410173769E-2</v>
      </c>
      <c r="AW860">
        <f t="shared" si="96"/>
        <v>2.2600150612922327E-2</v>
      </c>
      <c r="BA860">
        <v>-8.3087072677346914</v>
      </c>
      <c r="BB860">
        <v>1.4170737192889089</v>
      </c>
      <c r="BC860">
        <f t="shared" si="97"/>
        <v>2.0574980927327007E-2</v>
      </c>
      <c r="BD860">
        <f t="shared" si="98"/>
        <v>2.3335965249131192E-2</v>
      </c>
    </row>
    <row r="861" spans="39:56" x14ac:dyDescent="0.35">
      <c r="AM861">
        <v>60.643620841626429</v>
      </c>
      <c r="AN861">
        <v>1.107124084095543</v>
      </c>
      <c r="AO861">
        <f t="shared" si="93"/>
        <v>2.0499179804290224E-2</v>
      </c>
      <c r="AP861">
        <f t="shared" si="94"/>
        <v>2.0908359307402164E-2</v>
      </c>
      <c r="AT861">
        <v>4018.6623130703574</v>
      </c>
      <c r="AU861">
        <v>1.388283649627029</v>
      </c>
      <c r="AV861">
        <f t="shared" si="95"/>
        <v>2.0598355410173769E-2</v>
      </c>
      <c r="AW861">
        <f t="shared" si="96"/>
        <v>2.2651380277331254E-2</v>
      </c>
      <c r="BA861">
        <v>-8.3087072677346914</v>
      </c>
      <c r="BB861">
        <v>1.4203772036050517</v>
      </c>
      <c r="BC861">
        <f t="shared" si="97"/>
        <v>2.0574980927327007E-2</v>
      </c>
      <c r="BD861">
        <f t="shared" si="98"/>
        <v>2.3281690937344932E-2</v>
      </c>
    </row>
    <row r="862" spans="39:56" x14ac:dyDescent="0.35">
      <c r="AM862">
        <v>60.643620841626429</v>
      </c>
      <c r="AN862">
        <v>1.1048061375716436</v>
      </c>
      <c r="AO862">
        <f t="shared" si="93"/>
        <v>2.0499179804290224E-2</v>
      </c>
      <c r="AP862">
        <f t="shared" si="94"/>
        <v>2.0952226242178212E-2</v>
      </c>
      <c r="AT862">
        <v>4011.9645425485737</v>
      </c>
      <c r="AU862">
        <v>1.3914260183560037</v>
      </c>
      <c r="AV862">
        <f t="shared" si="95"/>
        <v>2.0598690774312423E-2</v>
      </c>
      <c r="AW862">
        <f t="shared" si="96"/>
        <v>2.2600224852527787E-2</v>
      </c>
      <c r="BA862">
        <v>-8.3087072677346914</v>
      </c>
      <c r="BB862">
        <v>1.4170669313074373</v>
      </c>
      <c r="BC862">
        <f t="shared" si="97"/>
        <v>2.0574980927327007E-2</v>
      </c>
      <c r="BD862">
        <f t="shared" si="98"/>
        <v>2.3336077032206665E-2</v>
      </c>
    </row>
    <row r="863" spans="39:56" x14ac:dyDescent="0.35">
      <c r="AM863">
        <v>60.583470453963628</v>
      </c>
      <c r="AN863">
        <v>1.107117820677374</v>
      </c>
      <c r="AO863">
        <f t="shared" si="93"/>
        <v>2.0499182642533226E-2</v>
      </c>
      <c r="AP863">
        <f t="shared" si="94"/>
        <v>2.0908477594539381E-2</v>
      </c>
      <c r="AT863">
        <v>4005.2667720267896</v>
      </c>
      <c r="AU863">
        <v>1.3882790789088777</v>
      </c>
      <c r="AV863">
        <f t="shared" si="95"/>
        <v>2.0599027816785073E-2</v>
      </c>
      <c r="AW863">
        <f t="shared" si="96"/>
        <v>2.2651454853889065E-2</v>
      </c>
      <c r="BA863">
        <v>-8.2965777680737656</v>
      </c>
      <c r="BB863">
        <v>1.4203704156235801</v>
      </c>
      <c r="BC863">
        <f t="shared" si="97"/>
        <v>2.0575206485176641E-2</v>
      </c>
      <c r="BD863">
        <f t="shared" si="98"/>
        <v>2.3281802201058233E-2</v>
      </c>
    </row>
    <row r="864" spans="39:56" x14ac:dyDescent="0.35">
      <c r="AM864">
        <v>60.583470453963628</v>
      </c>
      <c r="AN864">
        <v>1.1047998741534746</v>
      </c>
      <c r="AO864">
        <f t="shared" si="93"/>
        <v>2.0499182642533226E-2</v>
      </c>
      <c r="AP864">
        <f t="shared" si="94"/>
        <v>2.0952345026183893E-2</v>
      </c>
      <c r="AT864">
        <v>3998.5690015050054</v>
      </c>
      <c r="AU864">
        <v>1.3882767935498019</v>
      </c>
      <c r="AV864">
        <f t="shared" si="95"/>
        <v>2.0599366548800312E-2</v>
      </c>
      <c r="AW864">
        <f t="shared" si="96"/>
        <v>2.2651492142352122E-2</v>
      </c>
      <c r="BA864">
        <v>-8.3087072677346914</v>
      </c>
      <c r="BB864">
        <v>1.417060143325966</v>
      </c>
      <c r="BC864">
        <f t="shared" si="97"/>
        <v>2.0574980927327007E-2</v>
      </c>
      <c r="BD864">
        <f t="shared" si="98"/>
        <v>2.3336188816353055E-2</v>
      </c>
    </row>
    <row r="865" spans="39:56" x14ac:dyDescent="0.35">
      <c r="AM865">
        <v>60.499259911235725</v>
      </c>
      <c r="AN865">
        <v>1.107111557259205</v>
      </c>
      <c r="AO865">
        <f t="shared" si="93"/>
        <v>2.0499186630303975E-2</v>
      </c>
      <c r="AP865">
        <f t="shared" si="94"/>
        <v>2.0908595883015003E-2</v>
      </c>
      <c r="AT865">
        <v>3991.8712309832217</v>
      </c>
      <c r="AU865">
        <v>1.3851298541026762</v>
      </c>
      <c r="AV865">
        <f t="shared" si="95"/>
        <v>2.0599706981660339E-2</v>
      </c>
      <c r="AW865">
        <f t="shared" si="96"/>
        <v>2.2702955096491687E-2</v>
      </c>
      <c r="BA865">
        <v>-8.3087072677346914</v>
      </c>
      <c r="BB865">
        <v>1.4203636276421086</v>
      </c>
      <c r="BC865">
        <f t="shared" si="97"/>
        <v>2.0574980927327007E-2</v>
      </c>
      <c r="BD865">
        <f t="shared" si="98"/>
        <v>2.3281913465835007E-2</v>
      </c>
    </row>
    <row r="866" spans="39:56" x14ac:dyDescent="0.35">
      <c r="AM866">
        <v>60.451139601105496</v>
      </c>
      <c r="AN866">
        <v>1.1047936107353058</v>
      </c>
      <c r="AO866">
        <f t="shared" si="93"/>
        <v>2.0499188916515879E-2</v>
      </c>
      <c r="AP866">
        <f t="shared" si="94"/>
        <v>2.0952463811536415E-2</v>
      </c>
      <c r="AT866">
        <v>3991.8712309832217</v>
      </c>
      <c r="AU866">
        <v>1.3882722228316509</v>
      </c>
      <c r="AV866">
        <f t="shared" si="95"/>
        <v>2.0599706981660339E-2</v>
      </c>
      <c r="AW866">
        <f t="shared" si="96"/>
        <v>2.2651566719646531E-2</v>
      </c>
      <c r="BA866">
        <v>-8.5512972609532216</v>
      </c>
      <c r="BB866">
        <v>1.4170533553444946</v>
      </c>
      <c r="BC866">
        <f t="shared" si="97"/>
        <v>2.0570668903474029E-2</v>
      </c>
      <c r="BD866">
        <f t="shared" si="98"/>
        <v>2.3336300601570388E-2</v>
      </c>
    </row>
    <row r="867" spans="39:56" x14ac:dyDescent="0.35">
      <c r="AM867">
        <v>60.415049368507823</v>
      </c>
      <c r="AN867">
        <v>1.1071052938410362</v>
      </c>
      <c r="AO867">
        <f t="shared" si="93"/>
        <v>2.0499190634760835E-2</v>
      </c>
      <c r="AP867">
        <f t="shared" si="94"/>
        <v>2.0908714172829052E-2</v>
      </c>
      <c r="AT867">
        <v>3985.1734604614376</v>
      </c>
      <c r="AU867">
        <v>1.3851252833845249</v>
      </c>
      <c r="AV867">
        <f t="shared" si="95"/>
        <v>2.0600049126761992E-2</v>
      </c>
      <c r="AW867">
        <f t="shared" si="96"/>
        <v>2.2703030013042694E-2</v>
      </c>
      <c r="BA867">
        <v>-8.9394412501028722</v>
      </c>
      <c r="BB867">
        <v>1.420356839660637</v>
      </c>
      <c r="BC867">
        <f t="shared" si="97"/>
        <v>2.0564484346841772E-2</v>
      </c>
      <c r="BD867">
        <f t="shared" si="98"/>
        <v>2.3282024731675264E-2</v>
      </c>
    </row>
    <row r="868" spans="39:56" x14ac:dyDescent="0.35">
      <c r="AM868">
        <v>60.366929058377586</v>
      </c>
      <c r="AN868">
        <v>1.1047873473171368</v>
      </c>
      <c r="AO868">
        <f t="shared" si="93"/>
        <v>2.0499192930549463E-2</v>
      </c>
      <c r="AP868">
        <f t="shared" si="94"/>
        <v>2.0952582598235812E-2</v>
      </c>
      <c r="AT868">
        <v>3985.1734604614376</v>
      </c>
      <c r="AU868">
        <v>1.3882676521134996</v>
      </c>
      <c r="AV868">
        <f t="shared" si="95"/>
        <v>2.0600049126761992E-2</v>
      </c>
      <c r="AW868">
        <f t="shared" si="96"/>
        <v>2.265164129743202E-2</v>
      </c>
      <c r="BA868">
        <v>-9.1456427443386232</v>
      </c>
      <c r="BB868">
        <v>1.417046567363023</v>
      </c>
      <c r="BC868">
        <f t="shared" si="97"/>
        <v>2.0561513692589139E-2</v>
      </c>
      <c r="BD868">
        <f t="shared" si="98"/>
        <v>2.3336412387858677E-2</v>
      </c>
    </row>
    <row r="869" spans="39:56" x14ac:dyDescent="0.35">
      <c r="AM869">
        <v>60.342868903312471</v>
      </c>
      <c r="AN869">
        <v>1.1070990304228672</v>
      </c>
      <c r="AO869">
        <f t="shared" si="93"/>
        <v>2.0499194080503848E-2</v>
      </c>
      <c r="AP869">
        <f t="shared" si="94"/>
        <v>2.090883246398155E-2</v>
      </c>
      <c r="AT869">
        <v>3978.4756899396539</v>
      </c>
      <c r="AU869">
        <v>1.3851207126663738</v>
      </c>
      <c r="AV869">
        <f t="shared" si="95"/>
        <v>2.0600392995597606E-2</v>
      </c>
      <c r="AW869">
        <f t="shared" si="96"/>
        <v>2.270310493008813E-2</v>
      </c>
      <c r="BA869">
        <v>-9.2426787416260368</v>
      </c>
      <c r="BB869">
        <v>1.4203500516791656</v>
      </c>
      <c r="BC869">
        <f t="shared" si="97"/>
        <v>2.0560183896105293E-2</v>
      </c>
      <c r="BD869">
        <f t="shared" si="98"/>
        <v>2.3282135998579017E-2</v>
      </c>
    </row>
    <row r="870" spans="39:56" x14ac:dyDescent="0.35">
      <c r="AM870">
        <v>60.258658360584562</v>
      </c>
      <c r="AN870">
        <v>1.104781083898968</v>
      </c>
      <c r="AO870">
        <f t="shared" si="93"/>
        <v>2.0499198116197E-2</v>
      </c>
      <c r="AP870">
        <f t="shared" si="94"/>
        <v>2.0952701386282097E-2</v>
      </c>
      <c r="AT870">
        <v>3978.4756899396539</v>
      </c>
      <c r="AU870">
        <v>1.3882630813953485</v>
      </c>
      <c r="AV870">
        <f t="shared" si="95"/>
        <v>2.0600392995597606E-2</v>
      </c>
      <c r="AW870">
        <f t="shared" si="96"/>
        <v>2.2651715875708588E-2</v>
      </c>
      <c r="BA870">
        <v>-9.2911967402697435</v>
      </c>
      <c r="BB870">
        <v>1.4170397793815515</v>
      </c>
      <c r="BC870">
        <f t="shared" si="97"/>
        <v>2.0559534536314844E-2</v>
      </c>
      <c r="BD870">
        <f t="shared" si="98"/>
        <v>2.3336524175217938E-2</v>
      </c>
    </row>
    <row r="871" spans="39:56" x14ac:dyDescent="0.35">
      <c r="AM871">
        <v>60.246628283052004</v>
      </c>
      <c r="AN871">
        <v>1.1070927670046984</v>
      </c>
      <c r="AO871">
        <f t="shared" si="93"/>
        <v>2.0499198694106397E-2</v>
      </c>
      <c r="AP871">
        <f t="shared" si="94"/>
        <v>2.0908950756472519E-2</v>
      </c>
      <c r="AT871">
        <v>3971.7779194178697</v>
      </c>
      <c r="AU871">
        <v>1.3851161419482225</v>
      </c>
      <c r="AV871">
        <f t="shared" si="95"/>
        <v>2.0600738599756061E-2</v>
      </c>
      <c r="AW871">
        <f t="shared" si="96"/>
        <v>2.2703179847628006E-2</v>
      </c>
      <c r="BA871">
        <v>-9.3154557395915969</v>
      </c>
      <c r="BB871">
        <v>1.420343263697694</v>
      </c>
      <c r="BC871">
        <f t="shared" si="97"/>
        <v>2.0559213647076257E-2</v>
      </c>
      <c r="BD871">
        <f t="shared" si="98"/>
        <v>2.3282247266546284E-2</v>
      </c>
    </row>
    <row r="872" spans="39:56" x14ac:dyDescent="0.35">
      <c r="AM872">
        <v>60.210538050454325</v>
      </c>
      <c r="AN872">
        <v>1.104774820480799</v>
      </c>
      <c r="AO872">
        <f t="shared" si="93"/>
        <v>2.0499200429913374E-2</v>
      </c>
      <c r="AP872">
        <f t="shared" si="94"/>
        <v>2.0952820175675301E-2</v>
      </c>
      <c r="AT872">
        <v>3971.7779194178697</v>
      </c>
      <c r="AU872">
        <v>1.3882585106771972</v>
      </c>
      <c r="AV872">
        <f t="shared" si="95"/>
        <v>2.0600738599756061E-2</v>
      </c>
      <c r="AW872">
        <f t="shared" si="96"/>
        <v>2.2651790454476239E-2</v>
      </c>
      <c r="BA872">
        <v>-9.3397147389134485</v>
      </c>
      <c r="BB872">
        <v>1.4170329914000799</v>
      </c>
      <c r="BC872">
        <f t="shared" si="97"/>
        <v>2.0558895250074344E-2</v>
      </c>
      <c r="BD872">
        <f t="shared" si="98"/>
        <v>2.333663596364818E-2</v>
      </c>
    </row>
    <row r="873" spans="39:56" x14ac:dyDescent="0.35">
      <c r="AM873">
        <v>60.150387662791537</v>
      </c>
      <c r="AN873">
        <v>1.1070865035865294</v>
      </c>
      <c r="AO873">
        <f t="shared" si="93"/>
        <v>2.0499203329870909E-2</v>
      </c>
      <c r="AP873">
        <f t="shared" si="94"/>
        <v>2.0909069050301991E-2</v>
      </c>
      <c r="AT873">
        <v>3965.080148896086</v>
      </c>
      <c r="AU873">
        <v>1.3851115712300714</v>
      </c>
      <c r="AV873">
        <f t="shared" si="95"/>
        <v>2.0601085950923685E-2</v>
      </c>
      <c r="AW873">
        <f t="shared" si="96"/>
        <v>2.2703254765662317E-2</v>
      </c>
      <c r="BA873">
        <v>-9.3397147389134485</v>
      </c>
      <c r="BB873">
        <v>1.4203364757162225</v>
      </c>
      <c r="BC873">
        <f t="shared" si="97"/>
        <v>2.0558895250074344E-2</v>
      </c>
      <c r="BD873">
        <f t="shared" si="98"/>
        <v>2.3282358535577086E-2</v>
      </c>
    </row>
    <row r="874" spans="39:56" x14ac:dyDescent="0.35">
      <c r="AM874">
        <v>60.114297430193858</v>
      </c>
      <c r="AN874">
        <v>1.10476855706263</v>
      </c>
      <c r="AO874">
        <f t="shared" si="93"/>
        <v>2.0499205074025206E-2</v>
      </c>
      <c r="AP874">
        <f t="shared" si="94"/>
        <v>2.0952938966415445E-2</v>
      </c>
      <c r="AT874">
        <v>3965.080148896086</v>
      </c>
      <c r="AU874">
        <v>1.3882539399590461</v>
      </c>
      <c r="AV874">
        <f t="shared" si="95"/>
        <v>2.0601085950923685E-2</v>
      </c>
      <c r="AW874">
        <f t="shared" si="96"/>
        <v>2.265186503373498E-2</v>
      </c>
      <c r="BA874">
        <v>-9.436750736200862</v>
      </c>
      <c r="BB874">
        <v>1.4137193251117299</v>
      </c>
      <c r="BC874">
        <f t="shared" si="97"/>
        <v>2.0557646074783366E-2</v>
      </c>
      <c r="BD874">
        <f t="shared" si="98"/>
        <v>2.339133552281996E-2</v>
      </c>
    </row>
    <row r="875" spans="39:56" x14ac:dyDescent="0.35">
      <c r="AM875">
        <v>60.102267352661308</v>
      </c>
      <c r="AN875">
        <v>1.1070802401683604</v>
      </c>
      <c r="AO875">
        <f t="shared" si="93"/>
        <v>2.0499205656108278E-2</v>
      </c>
      <c r="AP875">
        <f t="shared" si="94"/>
        <v>2.0909187345469978E-2</v>
      </c>
      <c r="AT875">
        <v>3958.3823783743019</v>
      </c>
      <c r="AU875">
        <v>1.3851070005119202</v>
      </c>
      <c r="AV875">
        <f t="shared" si="95"/>
        <v>2.0601435060885263E-2</v>
      </c>
      <c r="AW875">
        <f t="shared" si="96"/>
        <v>2.2703329684191073E-2</v>
      </c>
      <c r="BA875">
        <v>-9.5944342317929063</v>
      </c>
      <c r="BB875">
        <v>1.4170228094278725</v>
      </c>
      <c r="BC875">
        <f t="shared" si="97"/>
        <v>2.0555696270537802E-2</v>
      </c>
      <c r="BD875">
        <f t="shared" si="98"/>
        <v>2.3336803648301676E-2</v>
      </c>
    </row>
    <row r="876" spans="39:56" x14ac:dyDescent="0.35">
      <c r="AM876">
        <v>60.126327507726423</v>
      </c>
      <c r="AN876">
        <v>1.1047622936444612</v>
      </c>
      <c r="AO876">
        <f t="shared" si="93"/>
        <v>2.0499204492291475E-2</v>
      </c>
      <c r="AP876">
        <f t="shared" si="94"/>
        <v>2.0953057758502543E-2</v>
      </c>
      <c r="AT876">
        <v>3958.3823783743019</v>
      </c>
      <c r="AU876">
        <v>1.3882493692408948</v>
      </c>
      <c r="AV876">
        <f t="shared" si="95"/>
        <v>2.0601435060885263E-2</v>
      </c>
      <c r="AW876">
        <f t="shared" si="96"/>
        <v>2.2651939613484818E-2</v>
      </c>
      <c r="BA876">
        <v>-9.6914702290803199</v>
      </c>
      <c r="BB876">
        <v>1.4170194154371369</v>
      </c>
      <c r="BC876">
        <f t="shared" si="97"/>
        <v>2.0554543321160287E-2</v>
      </c>
      <c r="BD876">
        <f t="shared" si="98"/>
        <v>2.333685954372168E-2</v>
      </c>
    </row>
    <row r="877" spans="39:56" x14ac:dyDescent="0.35">
      <c r="AM877">
        <v>60.150387662791537</v>
      </c>
      <c r="AN877">
        <v>1.1070739767501916</v>
      </c>
      <c r="AO877">
        <f t="shared" si="93"/>
        <v>2.0499203329870909E-2</v>
      </c>
      <c r="AP877">
        <f t="shared" si="94"/>
        <v>2.0909305641976503E-2</v>
      </c>
      <c r="AT877">
        <v>3958.3823783743019</v>
      </c>
      <c r="AU877">
        <v>1.3851024297937689</v>
      </c>
      <c r="AV877">
        <f t="shared" si="95"/>
        <v>2.0601435060885263E-2</v>
      </c>
      <c r="AW877">
        <f t="shared" si="96"/>
        <v>2.2703404603214281E-2</v>
      </c>
      <c r="BA877">
        <v>-9.8491537246723642</v>
      </c>
      <c r="BB877">
        <v>1.4203228997532793</v>
      </c>
      <c r="BC877">
        <f t="shared" si="97"/>
        <v>2.0552741821678877E-2</v>
      </c>
      <c r="BD877">
        <f t="shared" si="98"/>
        <v>2.3282581076829335E-2</v>
      </c>
    </row>
    <row r="878" spans="39:56" x14ac:dyDescent="0.35">
      <c r="AM878">
        <v>60.19850797292176</v>
      </c>
      <c r="AN878">
        <v>1.1047560302262922</v>
      </c>
      <c r="AO878">
        <f t="shared" si="93"/>
        <v>2.0499201009209551E-2</v>
      </c>
      <c r="AP878">
        <f t="shared" si="94"/>
        <v>2.0953176551936632E-2</v>
      </c>
      <c r="AT878">
        <v>3951.6846078525182</v>
      </c>
      <c r="AU878">
        <v>1.3851001444346931</v>
      </c>
      <c r="AV878">
        <f t="shared" si="95"/>
        <v>2.0601785941525043E-2</v>
      </c>
      <c r="AW878">
        <f t="shared" si="96"/>
        <v>2.2703442062911305E-2</v>
      </c>
      <c r="BA878">
        <v>-10.031096219586262</v>
      </c>
      <c r="BB878">
        <v>1.413705749148787</v>
      </c>
      <c r="BC878">
        <f t="shared" si="97"/>
        <v>2.055076763647589E-2</v>
      </c>
      <c r="BD878">
        <f t="shared" si="98"/>
        <v>2.3391560152241204E-2</v>
      </c>
    </row>
    <row r="879" spans="39:56" x14ac:dyDescent="0.35">
      <c r="AM879">
        <v>60.066177120063628</v>
      </c>
      <c r="AN879">
        <v>1.1070677133320226</v>
      </c>
      <c r="AO879">
        <f t="shared" si="93"/>
        <v>2.0499207404456318E-2</v>
      </c>
      <c r="AP879">
        <f t="shared" si="94"/>
        <v>2.0909423939821595E-2</v>
      </c>
      <c r="AT879">
        <v>3951.6846078525182</v>
      </c>
      <c r="AU879">
        <v>1.3850978590756176</v>
      </c>
      <c r="AV879">
        <f t="shared" si="95"/>
        <v>2.0601785941525043E-2</v>
      </c>
      <c r="AW879">
        <f t="shared" si="96"/>
        <v>2.2703479522731943E-2</v>
      </c>
      <c r="BA879">
        <v>-10.188779715178308</v>
      </c>
      <c r="BB879">
        <v>1.4170092334649296</v>
      </c>
      <c r="BC879">
        <f t="shared" si="97"/>
        <v>2.0549141383284838E-2</v>
      </c>
      <c r="BD879">
        <f t="shared" si="98"/>
        <v>2.3337027231588259E-2</v>
      </c>
    </row>
    <row r="880" spans="39:56" x14ac:dyDescent="0.35">
      <c r="AM880">
        <v>59.933846267205489</v>
      </c>
      <c r="AN880">
        <v>1.1047497668081232</v>
      </c>
      <c r="AO880">
        <f t="shared" si="93"/>
        <v>2.0499213842108951E-2</v>
      </c>
      <c r="AP880">
        <f t="shared" si="94"/>
        <v>2.0953295346717728E-2</v>
      </c>
      <c r="AT880">
        <v>3944.986837330734</v>
      </c>
      <c r="AU880">
        <v>1.3850955737165418</v>
      </c>
      <c r="AV880">
        <f t="shared" si="95"/>
        <v>2.0602138604827746E-2</v>
      </c>
      <c r="AW880">
        <f t="shared" si="96"/>
        <v>2.2703516982676197E-2</v>
      </c>
      <c r="BA880">
        <v>-10.297945212126647</v>
      </c>
      <c r="BB880">
        <v>1.4136989611673154</v>
      </c>
      <c r="BC880">
        <f t="shared" si="97"/>
        <v>2.0548058938803876E-2</v>
      </c>
      <c r="BD880">
        <f t="shared" si="98"/>
        <v>2.3391672468569692E-2</v>
      </c>
    </row>
    <row r="881" spans="39:56" x14ac:dyDescent="0.35">
      <c r="AM881">
        <v>59.897756034607809</v>
      </c>
      <c r="AN881">
        <v>1.1070614499138536</v>
      </c>
      <c r="AO881">
        <f t="shared" si="93"/>
        <v>2.0499215605241393E-2</v>
      </c>
      <c r="AP881">
        <f t="shared" si="94"/>
        <v>2.0909542239005274E-2</v>
      </c>
      <c r="AT881">
        <v>3938.2890668089503</v>
      </c>
      <c r="AU881">
        <v>1.3850932883574663</v>
      </c>
      <c r="AV881">
        <f t="shared" si="95"/>
        <v>2.0602493062879569E-2</v>
      </c>
      <c r="AW881">
        <f t="shared" si="96"/>
        <v>2.2703554442744064E-2</v>
      </c>
      <c r="BA881">
        <v>-10.35859271043128</v>
      </c>
      <c r="BB881">
        <v>1.4170024454834582</v>
      </c>
      <c r="BC881">
        <f t="shared" si="97"/>
        <v>2.0547472289454999E-2</v>
      </c>
      <c r="BD881">
        <f t="shared" si="98"/>
        <v>2.3337139024838121E-2</v>
      </c>
    </row>
    <row r="882" spans="39:56" x14ac:dyDescent="0.35">
      <c r="AM882">
        <v>59.861665802010137</v>
      </c>
      <c r="AN882">
        <v>1.1047435033899544</v>
      </c>
      <c r="AO882">
        <f t="shared" si="93"/>
        <v>2.0499217371563589E-2</v>
      </c>
      <c r="AP882">
        <f t="shared" si="94"/>
        <v>2.095341414284585E-2</v>
      </c>
      <c r="AT882">
        <v>3938.2890668089503</v>
      </c>
      <c r="AU882">
        <v>1.3850910029983905</v>
      </c>
      <c r="AV882">
        <f t="shared" si="95"/>
        <v>2.0602493062879569E-2</v>
      </c>
      <c r="AW882">
        <f t="shared" si="96"/>
        <v>2.2703591902935551E-2</v>
      </c>
      <c r="BA882">
        <v>-10.492017206701473</v>
      </c>
      <c r="BB882">
        <v>1.4136921731858438</v>
      </c>
      <c r="BC882">
        <f t="shared" si="97"/>
        <v>2.0546217227596267E-2</v>
      </c>
      <c r="BD882">
        <f t="shared" si="98"/>
        <v>2.3391784785976776E-2</v>
      </c>
    </row>
    <row r="883" spans="39:56" x14ac:dyDescent="0.35">
      <c r="AM883">
        <v>59.837605646945022</v>
      </c>
      <c r="AN883">
        <v>1.1047403716808699</v>
      </c>
      <c r="AO883">
        <f t="shared" si="93"/>
        <v>2.0499218550887613E-2</v>
      </c>
      <c r="AP883">
        <f t="shared" si="94"/>
        <v>2.0953473541415055E-2</v>
      </c>
      <c r="AT883">
        <v>3931.5912962871662</v>
      </c>
      <c r="AU883">
        <v>1.3819440635512648</v>
      </c>
      <c r="AV883">
        <f t="shared" si="95"/>
        <v>2.0602849327869217E-2</v>
      </c>
      <c r="AW883">
        <f t="shared" si="96"/>
        <v>2.2755292135119471E-2</v>
      </c>
      <c r="BA883">
        <v>-10.625441702971663</v>
      </c>
      <c r="BB883">
        <v>1.4169956575019866</v>
      </c>
      <c r="BC883">
        <f t="shared" si="97"/>
        <v>2.0545009075565963E-2</v>
      </c>
      <c r="BD883">
        <f t="shared" si="98"/>
        <v>2.333725081915906E-2</v>
      </c>
    </row>
    <row r="884" spans="39:56" x14ac:dyDescent="0.35">
      <c r="AM884">
        <v>59.753395104217105</v>
      </c>
      <c r="AN884">
        <v>1.1047372399717854</v>
      </c>
      <c r="AO884">
        <f t="shared" si="93"/>
        <v>2.049922268974582E-2</v>
      </c>
      <c r="AP884">
        <f t="shared" si="94"/>
        <v>2.095353294032103E-2</v>
      </c>
      <c r="AT884">
        <v>3931.5912962871662</v>
      </c>
      <c r="AU884">
        <v>1.3850864322802394</v>
      </c>
      <c r="AV884">
        <f t="shared" si="95"/>
        <v>2.0602849327869217E-2</v>
      </c>
      <c r="AW884">
        <f t="shared" si="96"/>
        <v>2.2703666823689364E-2</v>
      </c>
      <c r="BA884">
        <v>-10.758866199241856</v>
      </c>
      <c r="BB884">
        <v>1.4136853852043725</v>
      </c>
      <c r="BC884">
        <f t="shared" si="97"/>
        <v>2.054384552524088E-2</v>
      </c>
      <c r="BD884">
        <f t="shared" si="98"/>
        <v>2.3391897104462465E-2</v>
      </c>
    </row>
    <row r="885" spans="39:56" x14ac:dyDescent="0.35">
      <c r="AM885">
        <v>59.71730487161944</v>
      </c>
      <c r="AN885">
        <v>1.1070489230775158</v>
      </c>
      <c r="AO885">
        <f t="shared" si="93"/>
        <v>2.0499224468904256E-2</v>
      </c>
      <c r="AP885">
        <f t="shared" si="94"/>
        <v>2.090977884138848E-2</v>
      </c>
      <c r="AT885">
        <v>3924.8935257653825</v>
      </c>
      <c r="AU885">
        <v>1.3819394928331135</v>
      </c>
      <c r="AV885">
        <f t="shared" si="95"/>
        <v>2.0603207412088979E-2</v>
      </c>
      <c r="AW885">
        <f t="shared" si="96"/>
        <v>2.2755367397478885E-2</v>
      </c>
      <c r="BA885">
        <v>-10.892290695512049</v>
      </c>
      <c r="BB885">
        <v>1.4169888695205151</v>
      </c>
      <c r="BC885">
        <f t="shared" si="97"/>
        <v>2.0542724408680383E-2</v>
      </c>
      <c r="BD885">
        <f t="shared" si="98"/>
        <v>2.3337362614551081E-2</v>
      </c>
    </row>
    <row r="886" spans="39:56" x14ac:dyDescent="0.35">
      <c r="AM886">
        <v>59.693244716554318</v>
      </c>
      <c r="AN886">
        <v>1.1047309765536166</v>
      </c>
      <c r="AO886">
        <f t="shared" si="93"/>
        <v>2.0499225656803E-2</v>
      </c>
      <c r="AP886">
        <f t="shared" si="94"/>
        <v>2.0953651739143282E-2</v>
      </c>
      <c r="AT886">
        <v>3918.1957552435983</v>
      </c>
      <c r="AU886">
        <v>1.3850818615620881</v>
      </c>
      <c r="AV886">
        <f t="shared" si="95"/>
        <v>2.0603567327935741E-2</v>
      </c>
      <c r="AW886">
        <f t="shared" si="96"/>
        <v>2.2703741744937656E-2</v>
      </c>
      <c r="BA886">
        <v>-10.965067693477607</v>
      </c>
      <c r="BB886">
        <v>1.4103717189160225</v>
      </c>
      <c r="BC886">
        <f t="shared" si="97"/>
        <v>2.0542130042060187E-2</v>
      </c>
      <c r="BD886">
        <f t="shared" si="98"/>
        <v>2.3446856332456051E-2</v>
      </c>
    </row>
    <row r="887" spans="39:56" x14ac:dyDescent="0.35">
      <c r="AM887">
        <v>59.645124406424088</v>
      </c>
      <c r="AN887">
        <v>1.107042659659347</v>
      </c>
      <c r="AO887">
        <f t="shared" si="93"/>
        <v>2.0499228036914386E-2</v>
      </c>
      <c r="AP887">
        <f t="shared" si="94"/>
        <v>2.0909897144588054E-2</v>
      </c>
      <c r="AT887">
        <v>3918.1957552435983</v>
      </c>
      <c r="AU887">
        <v>1.3819349221149624</v>
      </c>
      <c r="AV887">
        <f t="shared" si="95"/>
        <v>2.0603567327935741E-2</v>
      </c>
      <c r="AW887">
        <f t="shared" si="96"/>
        <v>2.2755442660336155E-2</v>
      </c>
      <c r="BA887">
        <v>-11.001456192460388</v>
      </c>
      <c r="BB887">
        <v>1.4169820815390435</v>
      </c>
      <c r="BC887">
        <f t="shared" si="97"/>
        <v>2.0541837266004011E-2</v>
      </c>
      <c r="BD887">
        <f t="shared" si="98"/>
        <v>2.3337474411014202E-2</v>
      </c>
    </row>
    <row r="888" spans="39:56" x14ac:dyDescent="0.35">
      <c r="AM888">
        <v>59.609034173826416</v>
      </c>
      <c r="AN888">
        <v>1.1047247131354476</v>
      </c>
      <c r="AO888">
        <f t="shared" si="93"/>
        <v>2.0499229825781746E-2</v>
      </c>
      <c r="AP888">
        <f t="shared" si="94"/>
        <v>2.0953770539312633E-2</v>
      </c>
      <c r="AT888">
        <v>3918.1957552435983</v>
      </c>
      <c r="AU888">
        <v>1.385077290843937</v>
      </c>
      <c r="AV888">
        <f t="shared" si="95"/>
        <v>2.0603567327935741E-2</v>
      </c>
      <c r="AW888">
        <f t="shared" si="96"/>
        <v>2.2703816666680417E-2</v>
      </c>
      <c r="BA888">
        <v>-11.037844691443167</v>
      </c>
      <c r="BB888">
        <v>1.4103649309345512</v>
      </c>
      <c r="BC888">
        <f t="shared" si="97"/>
        <v>2.054154737664832E-2</v>
      </c>
      <c r="BD888">
        <f t="shared" si="98"/>
        <v>2.3446969180430963E-2</v>
      </c>
    </row>
    <row r="889" spans="39:56" x14ac:dyDescent="0.35">
      <c r="AM889">
        <v>59.560913863696172</v>
      </c>
      <c r="AN889">
        <v>1.1047215814263633</v>
      </c>
      <c r="AO889">
        <f t="shared" si="93"/>
        <v>2.0499232215998246E-2</v>
      </c>
      <c r="AP889">
        <f t="shared" si="94"/>
        <v>2.0953829939902475E-2</v>
      </c>
      <c r="AT889">
        <v>3911.4979847218146</v>
      </c>
      <c r="AU889">
        <v>1.3819303513968111</v>
      </c>
      <c r="AV889">
        <f t="shared" si="95"/>
        <v>2.060392908791208E-2</v>
      </c>
      <c r="AW889">
        <f t="shared" si="96"/>
        <v>2.275551792369129E-2</v>
      </c>
      <c r="BA889">
        <v>-11.062103690765021</v>
      </c>
      <c r="BB889">
        <v>1.4136684152506935</v>
      </c>
      <c r="BC889">
        <f t="shared" si="97"/>
        <v>2.0541355702102262E-2</v>
      </c>
      <c r="BD889">
        <f t="shared" si="98"/>
        <v>2.3392177905395727E-2</v>
      </c>
    </row>
    <row r="890" spans="39:56" x14ac:dyDescent="0.35">
      <c r="AM890">
        <v>59.512793553565949</v>
      </c>
      <c r="AN890">
        <v>1.1047184497172786</v>
      </c>
      <c r="AO890">
        <f t="shared" si="93"/>
        <v>2.0499234612014791E-2</v>
      </c>
      <c r="AP890">
        <f t="shared" si="94"/>
        <v>2.0953889340829111E-2</v>
      </c>
      <c r="AT890">
        <v>3904.8002142000305</v>
      </c>
      <c r="AU890">
        <v>1.3819280660377353</v>
      </c>
      <c r="AV890">
        <f t="shared" si="95"/>
        <v>2.0604292704627346E-2</v>
      </c>
      <c r="AW890">
        <f t="shared" si="96"/>
        <v>2.275555555555556E-2</v>
      </c>
      <c r="BA890">
        <v>-11.17126918771336</v>
      </c>
      <c r="BB890">
        <v>1.4103581429530796</v>
      </c>
      <c r="BC890">
        <f t="shared" si="97"/>
        <v>2.0540508541880085E-2</v>
      </c>
      <c r="BD890">
        <f t="shared" si="98"/>
        <v>2.3447082029492146E-2</v>
      </c>
    </row>
    <row r="891" spans="39:56" x14ac:dyDescent="0.35">
      <c r="AM891">
        <v>59.500763476033384</v>
      </c>
      <c r="AN891">
        <v>1.1047153180081943</v>
      </c>
      <c r="AO891">
        <f t="shared" si="93"/>
        <v>2.0499235211927379E-2</v>
      </c>
      <c r="AP891">
        <f t="shared" si="94"/>
        <v>2.0953948742092523E-2</v>
      </c>
      <c r="AT891">
        <v>3904.8002142000305</v>
      </c>
      <c r="AU891">
        <v>1.3819257806786598</v>
      </c>
      <c r="AV891">
        <f t="shared" si="95"/>
        <v>2.0604292704627346E-2</v>
      </c>
      <c r="AW891">
        <f t="shared" si="96"/>
        <v>2.275559318754429E-2</v>
      </c>
      <c r="BA891">
        <v>-11.244046185678918</v>
      </c>
      <c r="BB891">
        <v>1.413661627269222</v>
      </c>
      <c r="BC891">
        <f t="shared" si="97"/>
        <v>2.0539957405868448E-2</v>
      </c>
      <c r="BD891">
        <f t="shared" si="98"/>
        <v>2.3392290227656685E-2</v>
      </c>
    </row>
    <row r="892" spans="39:56" x14ac:dyDescent="0.35">
      <c r="AM892">
        <v>59.512793553565949</v>
      </c>
      <c r="AN892">
        <v>1.1047121862991098</v>
      </c>
      <c r="AO892">
        <f t="shared" si="93"/>
        <v>2.0499234612014791E-2</v>
      </c>
      <c r="AP892">
        <f t="shared" si="94"/>
        <v>2.0954008143692728E-2</v>
      </c>
      <c r="AT892">
        <v>3898.1024436782468</v>
      </c>
      <c r="AU892">
        <v>1.3850681494076347</v>
      </c>
      <c r="AV892">
        <f t="shared" si="95"/>
        <v>2.0604658190798757E-2</v>
      </c>
      <c r="AW892">
        <f t="shared" si="96"/>
        <v>2.2703966511649395E-2</v>
      </c>
      <c r="BA892">
        <v>-11.353211682627258</v>
      </c>
      <c r="BB892">
        <v>1.410351354971608</v>
      </c>
      <c r="BC892">
        <f t="shared" si="97"/>
        <v>2.0539150462872025E-2</v>
      </c>
      <c r="BD892">
        <f t="shared" si="98"/>
        <v>2.3447194879639605E-2</v>
      </c>
    </row>
    <row r="893" spans="39:56" x14ac:dyDescent="0.35">
      <c r="AM893">
        <v>59.464673243435705</v>
      </c>
      <c r="AN893">
        <v>1.1047090545900253</v>
      </c>
      <c r="AO893">
        <f t="shared" si="93"/>
        <v>2.0499237013850161E-2</v>
      </c>
      <c r="AP893">
        <f t="shared" si="94"/>
        <v>2.0954067545629722E-2</v>
      </c>
      <c r="AT893">
        <v>3898.1024436782468</v>
      </c>
      <c r="AU893">
        <v>1.3819212099605087</v>
      </c>
      <c r="AV893">
        <f t="shared" si="95"/>
        <v>2.0604658190798757E-2</v>
      </c>
      <c r="AW893">
        <f t="shared" si="96"/>
        <v>2.275566845189516E-2</v>
      </c>
      <c r="BA893">
        <v>-11.425988680592816</v>
      </c>
      <c r="BB893">
        <v>1.4136548392877504</v>
      </c>
      <c r="BC893">
        <f t="shared" si="97"/>
        <v>2.0538625285413822E-2</v>
      </c>
      <c r="BD893">
        <f t="shared" si="98"/>
        <v>2.3392402550996321E-2</v>
      </c>
    </row>
    <row r="894" spans="39:56" x14ac:dyDescent="0.35">
      <c r="AM894">
        <v>59.42858301083804</v>
      </c>
      <c r="AN894">
        <v>1.1047059228809408</v>
      </c>
      <c r="AO894">
        <f t="shared" si="93"/>
        <v>2.0499238819056624E-2</v>
      </c>
      <c r="AP894">
        <f t="shared" si="94"/>
        <v>2.0954126947903513E-2</v>
      </c>
      <c r="AT894">
        <v>3891.4046731564626</v>
      </c>
      <c r="AU894">
        <v>1.381918924601433</v>
      </c>
      <c r="AV894">
        <f t="shared" si="95"/>
        <v>2.0605025559252494E-2</v>
      </c>
      <c r="AW894">
        <f t="shared" si="96"/>
        <v>2.2755706084257303E-2</v>
      </c>
      <c r="BA894">
        <v>-11.535154177541155</v>
      </c>
      <c r="BB894">
        <v>1.4070376886832583</v>
      </c>
      <c r="BC894">
        <f t="shared" si="97"/>
        <v>2.0537856054532542E-2</v>
      </c>
      <c r="BD894">
        <f t="shared" si="98"/>
        <v>2.3502414565547053E-2</v>
      </c>
    </row>
    <row r="895" spans="39:56" x14ac:dyDescent="0.35">
      <c r="AM895">
        <v>59.404522855772917</v>
      </c>
      <c r="AN895">
        <v>1.1047027911718563</v>
      </c>
      <c r="AO895">
        <f t="shared" si="93"/>
        <v>2.0499240024355818E-2</v>
      </c>
      <c r="AP895">
        <f t="shared" si="94"/>
        <v>2.0954186350514103E-2</v>
      </c>
      <c r="AT895">
        <v>3884.706902634679</v>
      </c>
      <c r="AU895">
        <v>1.3819166392423574</v>
      </c>
      <c r="AV895">
        <f t="shared" si="95"/>
        <v>2.0605394822924835E-2</v>
      </c>
      <c r="AW895">
        <f t="shared" si="96"/>
        <v>2.2755743716743913E-2</v>
      </c>
      <c r="BA895">
        <v>-11.595801675845788</v>
      </c>
      <c r="BB895">
        <v>1.4103411729994009</v>
      </c>
      <c r="BC895">
        <f t="shared" si="97"/>
        <v>2.053743804820243E-2</v>
      </c>
      <c r="BD895">
        <f t="shared" si="98"/>
        <v>2.3447364156897597E-2</v>
      </c>
    </row>
    <row r="896" spans="39:56" x14ac:dyDescent="0.35">
      <c r="AM896">
        <v>59.464673243435705</v>
      </c>
      <c r="AN896">
        <v>1.1023848446479572</v>
      </c>
      <c r="AO896">
        <f t="shared" si="93"/>
        <v>2.0499237013850161E-2</v>
      </c>
      <c r="AP896">
        <f t="shared" si="94"/>
        <v>2.0998245994156811E-2</v>
      </c>
      <c r="AT896">
        <v>3884.706902634679</v>
      </c>
      <c r="AU896">
        <v>1.3819143538832817</v>
      </c>
      <c r="AV896">
        <f t="shared" si="95"/>
        <v>2.0605394822924835E-2</v>
      </c>
      <c r="AW896">
        <f t="shared" si="96"/>
        <v>2.2755781349354996E-2</v>
      </c>
      <c r="BA896">
        <v>-11.632190174828567</v>
      </c>
      <c r="BB896">
        <v>1.4070309007017867</v>
      </c>
      <c r="BC896">
        <f t="shared" si="97"/>
        <v>2.0537190372700277E-2</v>
      </c>
      <c r="BD896">
        <f t="shared" si="98"/>
        <v>2.3502527948952155E-2</v>
      </c>
    </row>
    <row r="897" spans="39:56" x14ac:dyDescent="0.35">
      <c r="AM897">
        <v>59.356402545642688</v>
      </c>
      <c r="AN897">
        <v>1.1046965277536875</v>
      </c>
      <c r="AO897">
        <f t="shared" si="93"/>
        <v>2.04992424393526E-2</v>
      </c>
      <c r="AP897">
        <f t="shared" si="94"/>
        <v>2.0954305156745682E-2</v>
      </c>
      <c r="AT897">
        <v>3878.0091321128948</v>
      </c>
      <c r="AU897">
        <v>1.3787674144361557</v>
      </c>
      <c r="AV897">
        <f t="shared" si="95"/>
        <v>2.0605765994863294E-2</v>
      </c>
      <c r="AW897">
        <f t="shared" si="96"/>
        <v>2.280771981644427E-2</v>
      </c>
      <c r="BA897">
        <v>-11.644319674489495</v>
      </c>
      <c r="BB897">
        <v>1.4103343850179293</v>
      </c>
      <c r="BC897">
        <f t="shared" si="97"/>
        <v>2.0537108329083276E-2</v>
      </c>
      <c r="BD897">
        <f t="shared" si="98"/>
        <v>2.3447477009760825E-2</v>
      </c>
    </row>
    <row r="898" spans="39:56" x14ac:dyDescent="0.35">
      <c r="AM898">
        <v>59.320312313045015</v>
      </c>
      <c r="AN898">
        <v>1.104693396044603</v>
      </c>
      <c r="AO898">
        <f t="shared" si="93"/>
        <v>2.0499244254458145E-2</v>
      </c>
      <c r="AP898">
        <f t="shared" si="94"/>
        <v>2.095436456036668E-2</v>
      </c>
      <c r="AT898">
        <v>3871.3113615911107</v>
      </c>
      <c r="AU898">
        <v>1.3819097831651304</v>
      </c>
      <c r="AV898">
        <f t="shared" si="95"/>
        <v>2.0606139088227747E-2</v>
      </c>
      <c r="AW898">
        <f t="shared" si="96"/>
        <v>2.2755856614950568E-2</v>
      </c>
      <c r="BA898">
        <v>-11.717096672455053</v>
      </c>
      <c r="BB898">
        <v>1.4070241127203151</v>
      </c>
      <c r="BC898">
        <f t="shared" si="97"/>
        <v>2.053662139930517E-2</v>
      </c>
      <c r="BD898">
        <f t="shared" si="98"/>
        <v>2.3502641333451264E-2</v>
      </c>
    </row>
    <row r="899" spans="39:56" x14ac:dyDescent="0.35">
      <c r="AM899">
        <v>59.248131847849663</v>
      </c>
      <c r="AN899">
        <v>1.1046902643355185</v>
      </c>
      <c r="AO899">
        <f t="shared" ref="AO899:AO962" si="99">ABS(1/AM899*SQRT(($B$66*0.00122)^2+($M$2/$N$2*AM899)^2))</f>
        <v>2.049924789462464E-2</v>
      </c>
      <c r="AP899">
        <f t="shared" ref="AP899:AP962" si="100">ABS($B$70/AN899)</f>
        <v>2.0954423964324488E-2</v>
      </c>
      <c r="AT899">
        <v>3871.3113615911107</v>
      </c>
      <c r="AU899">
        <v>1.3787628437180044</v>
      </c>
      <c r="AV899">
        <f t="shared" ref="AV899:AV962" si="101">ABS(1/AT899*SQRT(($N$66*0.00122)^2+($M$2/$N$2*AT899)^2))</f>
        <v>2.0606139088227747E-2</v>
      </c>
      <c r="AW899">
        <f t="shared" ref="AW899:AW962" si="102">ABS($N$70/AU899)</f>
        <v>2.2807795426009345E-2</v>
      </c>
      <c r="BA899">
        <v>-11.789873670420613</v>
      </c>
      <c r="BB899">
        <v>1.4103275970364577</v>
      </c>
      <c r="BC899">
        <f t="shared" ref="BC899:BC962" si="103">ABS(1/BA899*SQRT(($AF$66*0.00122)^2+($M$2/$N$2*BA899)^2))</f>
        <v>2.0536143447657588E-2</v>
      </c>
      <c r="BD899">
        <f t="shared" ref="BD899:BD962" si="104">ABS($AF$70/BB899)</f>
        <v>2.3447589863710382E-2</v>
      </c>
    </row>
    <row r="900" spans="39:56" x14ac:dyDescent="0.35">
      <c r="AM900">
        <v>59.187981460186869</v>
      </c>
      <c r="AN900">
        <v>1.1023723178116194</v>
      </c>
      <c r="AO900">
        <f t="shared" si="99"/>
        <v>2.0499250938274958E-2</v>
      </c>
      <c r="AP900">
        <f t="shared" si="100"/>
        <v>2.0998484608268121E-2</v>
      </c>
      <c r="AT900">
        <v>3864.613591069327</v>
      </c>
      <c r="AU900">
        <v>1.3819052124469793</v>
      </c>
      <c r="AV900">
        <f t="shared" si="101"/>
        <v>2.0606514116291635E-2</v>
      </c>
      <c r="AW900">
        <f t="shared" si="102"/>
        <v>2.2755931881044029E-2</v>
      </c>
      <c r="BA900">
        <v>-11.874780168047099</v>
      </c>
      <c r="BB900">
        <v>1.4037104464319654</v>
      </c>
      <c r="BC900">
        <f t="shared" si="103"/>
        <v>2.0535596892556983E-2</v>
      </c>
      <c r="BD900">
        <f t="shared" si="104"/>
        <v>2.3558122797218802E-2</v>
      </c>
    </row>
    <row r="901" spans="39:56" x14ac:dyDescent="0.35">
      <c r="AM901">
        <v>59.151891227589196</v>
      </c>
      <c r="AN901">
        <v>1.1046840009173498</v>
      </c>
      <c r="AO901">
        <f t="shared" si="99"/>
        <v>2.0499252768923434E-2</v>
      </c>
      <c r="AP901">
        <f t="shared" si="100"/>
        <v>2.095454277325054E-2</v>
      </c>
      <c r="AT901">
        <v>3864.613591069327</v>
      </c>
      <c r="AU901">
        <v>1.3787582729998533</v>
      </c>
      <c r="AV901">
        <f t="shared" si="101"/>
        <v>2.0606514116291635E-2</v>
      </c>
      <c r="AW901">
        <f t="shared" si="102"/>
        <v>2.2807871036075723E-2</v>
      </c>
      <c r="BA901">
        <v>-11.996075164656364</v>
      </c>
      <c r="BB901">
        <v>1.4070139307481078</v>
      </c>
      <c r="BC901">
        <f t="shared" si="103"/>
        <v>2.0534836115324789E-2</v>
      </c>
      <c r="BD901">
        <f t="shared" si="104"/>
        <v>2.3502811412251214E-2</v>
      </c>
    </row>
    <row r="902" spans="39:56" x14ac:dyDescent="0.35">
      <c r="AM902">
        <v>59.103770917458966</v>
      </c>
      <c r="AN902">
        <v>1.1023660543934504</v>
      </c>
      <c r="AO902">
        <f t="shared" si="99"/>
        <v>2.0499255215006344E-2</v>
      </c>
      <c r="AP902">
        <f t="shared" si="100"/>
        <v>2.0998603917357413E-2</v>
      </c>
      <c r="AT902">
        <v>3864.613591069327</v>
      </c>
      <c r="AU902">
        <v>1.381900641728828</v>
      </c>
      <c r="AV902">
        <f t="shared" si="101"/>
        <v>2.0606514116291635E-2</v>
      </c>
      <c r="AW902">
        <f t="shared" si="102"/>
        <v>2.2756007147635388E-2</v>
      </c>
      <c r="BA902">
        <v>-12.117370161265631</v>
      </c>
      <c r="BB902">
        <v>1.4003967801436155</v>
      </c>
      <c r="BC902">
        <f t="shared" si="103"/>
        <v>2.053409804278122E-2</v>
      </c>
      <c r="BD902">
        <f t="shared" si="104"/>
        <v>2.3613866825223456E-2</v>
      </c>
    </row>
    <row r="903" spans="39:56" x14ac:dyDescent="0.35">
      <c r="AM903">
        <v>59.091740839926402</v>
      </c>
      <c r="AN903">
        <v>1.1046777374991807</v>
      </c>
      <c r="AO903">
        <f t="shared" si="99"/>
        <v>2.0499255827460931E-2</v>
      </c>
      <c r="AP903">
        <f t="shared" si="100"/>
        <v>2.0954661583523864E-2</v>
      </c>
      <c r="AT903">
        <v>3857.9158205475428</v>
      </c>
      <c r="AU903">
        <v>1.378753702281702</v>
      </c>
      <c r="AV903">
        <f t="shared" si="101"/>
        <v>2.0606891092443087E-2</v>
      </c>
      <c r="AW903">
        <f t="shared" si="102"/>
        <v>2.2807946646643415E-2</v>
      </c>
      <c r="BA903">
        <v>-12.202276658892117</v>
      </c>
      <c r="BB903">
        <v>1.403700264459758</v>
      </c>
      <c r="BC903">
        <f t="shared" si="103"/>
        <v>2.0533594420612016E-2</v>
      </c>
      <c r="BD903">
        <f t="shared" si="104"/>
        <v>2.3558293679961831E-2</v>
      </c>
    </row>
    <row r="904" spans="39:56" x14ac:dyDescent="0.35">
      <c r="AM904">
        <v>59.043620529796179</v>
      </c>
      <c r="AN904">
        <v>1.1023597909752816</v>
      </c>
      <c r="AO904">
        <f t="shared" si="99"/>
        <v>2.0499258281023846E-2</v>
      </c>
      <c r="AP904">
        <f t="shared" si="100"/>
        <v>2.0998723227802489E-2</v>
      </c>
      <c r="AT904">
        <v>3851.2180500257591</v>
      </c>
      <c r="AU904">
        <v>1.3787514169226265</v>
      </c>
      <c r="AV904">
        <f t="shared" si="101"/>
        <v>2.0607270030186156E-2</v>
      </c>
      <c r="AW904">
        <f t="shared" si="102"/>
        <v>2.2807984452115251E-2</v>
      </c>
      <c r="BA904">
        <v>-12.250794657535822</v>
      </c>
      <c r="BB904">
        <v>1.3970831138552657</v>
      </c>
      <c r="BC904">
        <f t="shared" si="103"/>
        <v>2.0533311320859279E-2</v>
      </c>
      <c r="BD904">
        <f t="shared" si="104"/>
        <v>2.3669875285751187E-2</v>
      </c>
    </row>
    <row r="905" spans="39:56" x14ac:dyDescent="0.35">
      <c r="AM905">
        <v>58.983470142133378</v>
      </c>
      <c r="AN905">
        <v>1.104671474081012</v>
      </c>
      <c r="AO905">
        <f t="shared" si="99"/>
        <v>2.0499261356425696E-2</v>
      </c>
      <c r="AP905">
        <f t="shared" si="100"/>
        <v>2.0954780395144479E-2</v>
      </c>
      <c r="AT905">
        <v>3851.2180500257591</v>
      </c>
      <c r="AU905">
        <v>1.3787491315635509</v>
      </c>
      <c r="AV905">
        <f t="shared" si="101"/>
        <v>2.0607270030186156E-2</v>
      </c>
      <c r="AW905">
        <f t="shared" si="102"/>
        <v>2.2808022257712418E-2</v>
      </c>
      <c r="BA905">
        <v>-12.275053656857676</v>
      </c>
      <c r="BB905">
        <v>1.4003865981714083</v>
      </c>
      <c r="BC905">
        <f t="shared" si="103"/>
        <v>2.0533171026719074E-2</v>
      </c>
      <c r="BD905">
        <f t="shared" si="104"/>
        <v>2.3614038517623278E-2</v>
      </c>
    </row>
    <row r="906" spans="39:56" x14ac:dyDescent="0.35">
      <c r="AM906">
        <v>58.947379909535712</v>
      </c>
      <c r="AN906">
        <v>1.1023535275571126</v>
      </c>
      <c r="AO906">
        <f t="shared" si="99"/>
        <v>2.0499263206187234E-2</v>
      </c>
      <c r="AP906">
        <f t="shared" si="100"/>
        <v>2.099884253960338E-2</v>
      </c>
      <c r="AT906">
        <v>3844.520279503975</v>
      </c>
      <c r="AU906">
        <v>1.3787468462044752</v>
      </c>
      <c r="AV906">
        <f t="shared" si="101"/>
        <v>2.0607650943142007E-2</v>
      </c>
      <c r="AW906">
        <f t="shared" si="102"/>
        <v>2.2808060063434919E-2</v>
      </c>
      <c r="BA906">
        <v>-12.323571655501382</v>
      </c>
      <c r="BB906">
        <v>1.3937694475669158</v>
      </c>
      <c r="BC906">
        <f t="shared" si="103"/>
        <v>2.0532892917053146E-2</v>
      </c>
      <c r="BD906">
        <f t="shared" si="104"/>
        <v>2.3726150064855265E-2</v>
      </c>
    </row>
    <row r="907" spans="39:56" x14ac:dyDescent="0.35">
      <c r="AM907">
        <v>58.935349832003148</v>
      </c>
      <c r="AN907">
        <v>1.104665210662843</v>
      </c>
      <c r="AO907">
        <f t="shared" si="99"/>
        <v>2.0499263823529661E-2</v>
      </c>
      <c r="AP907">
        <f t="shared" si="100"/>
        <v>2.0954899208112415E-2</v>
      </c>
      <c r="AT907">
        <v>3844.520279503975</v>
      </c>
      <c r="AU907">
        <v>1.3787445608453996</v>
      </c>
      <c r="AV907">
        <f t="shared" si="101"/>
        <v>2.0607650943142007E-2</v>
      </c>
      <c r="AW907">
        <f t="shared" si="102"/>
        <v>2.2808097869282749E-2</v>
      </c>
      <c r="BA907">
        <v>-12.408478153127867</v>
      </c>
      <c r="BB907">
        <v>1.3937660535761802</v>
      </c>
      <c r="BC907">
        <f t="shared" si="103"/>
        <v>2.053241404314991E-2</v>
      </c>
      <c r="BD907">
        <f t="shared" si="104"/>
        <v>2.3726207840931317E-2</v>
      </c>
    </row>
    <row r="908" spans="39:56" x14ac:dyDescent="0.35">
      <c r="AM908">
        <v>58.839109211742681</v>
      </c>
      <c r="AN908">
        <v>1.1023472641389436</v>
      </c>
      <c r="AO908">
        <f t="shared" si="99"/>
        <v>2.0499268775908082E-2</v>
      </c>
      <c r="AP908">
        <f t="shared" si="100"/>
        <v>2.0998961852760106E-2</v>
      </c>
      <c r="AT908">
        <v>3844.520279503975</v>
      </c>
      <c r="AU908">
        <v>1.3787422754863239</v>
      </c>
      <c r="AV908">
        <f t="shared" si="101"/>
        <v>2.0607650943142007E-2</v>
      </c>
      <c r="AW908">
        <f t="shared" si="102"/>
        <v>2.280813567525591E-2</v>
      </c>
      <c r="BA908">
        <v>-12.517643650076208</v>
      </c>
      <c r="BB908">
        <v>1.3871489029716877</v>
      </c>
      <c r="BC908">
        <f t="shared" si="103"/>
        <v>2.0531812592931631E-2</v>
      </c>
      <c r="BD908">
        <f t="shared" si="104"/>
        <v>2.3839389555036124E-2</v>
      </c>
    </row>
    <row r="909" spans="39:56" x14ac:dyDescent="0.35">
      <c r="AM909">
        <v>58.803018979145001</v>
      </c>
      <c r="AN909">
        <v>1.1046589472446739</v>
      </c>
      <c r="AO909">
        <f t="shared" si="99"/>
        <v>2.0499270639321665E-2</v>
      </c>
      <c r="AP909">
        <f t="shared" si="100"/>
        <v>2.0955018022427691E-2</v>
      </c>
      <c r="AT909">
        <v>3844.520279503975</v>
      </c>
      <c r="AU909">
        <v>1.3787399901272483</v>
      </c>
      <c r="AV909">
        <f t="shared" si="101"/>
        <v>2.0607650943142007E-2</v>
      </c>
      <c r="AW909">
        <f t="shared" si="102"/>
        <v>2.2808173481354402E-2</v>
      </c>
      <c r="BA909">
        <v>-12.578291148380838</v>
      </c>
      <c r="BB909">
        <v>1.3838386306740735</v>
      </c>
      <c r="BC909">
        <f t="shared" si="103"/>
        <v>2.0531485192366701E-2</v>
      </c>
      <c r="BD909">
        <f t="shared" si="104"/>
        <v>2.3896415619410138E-2</v>
      </c>
    </row>
    <row r="910" spans="39:56" x14ac:dyDescent="0.35">
      <c r="AM910">
        <v>58.790988901612444</v>
      </c>
      <c r="AN910">
        <v>1.1023410007207746</v>
      </c>
      <c r="AO910">
        <f t="shared" si="99"/>
        <v>2.0499271261222217E-2</v>
      </c>
      <c r="AP910">
        <f t="shared" si="100"/>
        <v>2.0999081167272685E-2</v>
      </c>
      <c r="AT910">
        <v>3844.520279503975</v>
      </c>
      <c r="AU910">
        <v>1.3787377047681728</v>
      </c>
      <c r="AV910">
        <f t="shared" si="101"/>
        <v>2.0607650943142007E-2</v>
      </c>
      <c r="AW910">
        <f t="shared" si="102"/>
        <v>2.2808211287578227E-2</v>
      </c>
      <c r="BA910">
        <v>-12.614679647363619</v>
      </c>
      <c r="BB910">
        <v>1.3772214800695812</v>
      </c>
      <c r="BC910">
        <f t="shared" si="103"/>
        <v>2.0531291012180555E-2</v>
      </c>
      <c r="BD910">
        <f t="shared" si="104"/>
        <v>2.4011230980156027E-2</v>
      </c>
    </row>
    <row r="911" spans="39:56" x14ac:dyDescent="0.35">
      <c r="AM911">
        <v>58.790988901612444</v>
      </c>
      <c r="AN911">
        <v>1.1046526838265049</v>
      </c>
      <c r="AO911">
        <f t="shared" si="99"/>
        <v>2.0499271261222217E-2</v>
      </c>
      <c r="AP911">
        <f t="shared" si="100"/>
        <v>2.0955136838090329E-2</v>
      </c>
      <c r="AT911">
        <v>3837.8225089821913</v>
      </c>
      <c r="AU911">
        <v>1.3787354194090973</v>
      </c>
      <c r="AV911">
        <f t="shared" si="101"/>
        <v>2.0608033845050139E-2</v>
      </c>
      <c r="AW911">
        <f t="shared" si="102"/>
        <v>2.2808249093927386E-2</v>
      </c>
      <c r="BA911">
        <v>-12.626809147024545</v>
      </c>
      <c r="BB911">
        <v>1.3739112077719671</v>
      </c>
      <c r="BC911">
        <f t="shared" si="103"/>
        <v>2.0531226657812478E-2</v>
      </c>
      <c r="BD911">
        <f t="shared" si="104"/>
        <v>2.4069083126856339E-2</v>
      </c>
    </row>
    <row r="912" spans="39:56" x14ac:dyDescent="0.35">
      <c r="AM912">
        <v>58.790988901612444</v>
      </c>
      <c r="AN912">
        <v>1.1023347373026058</v>
      </c>
      <c r="AO912">
        <f t="shared" si="99"/>
        <v>2.0499271261222217E-2</v>
      </c>
      <c r="AP912">
        <f t="shared" si="100"/>
        <v>2.0999200483141141E-2</v>
      </c>
      <c r="AT912">
        <v>3837.8225089821913</v>
      </c>
      <c r="AU912">
        <v>1.3787331340500215</v>
      </c>
      <c r="AV912">
        <f t="shared" si="101"/>
        <v>2.0608033845050139E-2</v>
      </c>
      <c r="AW912">
        <f t="shared" si="102"/>
        <v>2.2808286900401882E-2</v>
      </c>
      <c r="BA912">
        <v>-12.638938646685473</v>
      </c>
      <c r="BB912">
        <v>1.3639871788605966</v>
      </c>
      <c r="BC912">
        <f t="shared" si="103"/>
        <v>2.0531162488435922E-2</v>
      </c>
      <c r="BD912">
        <f t="shared" si="104"/>
        <v>2.4244203744207476E-2</v>
      </c>
    </row>
    <row r="913" spans="39:56" x14ac:dyDescent="0.35">
      <c r="AM913">
        <v>58.790988901612444</v>
      </c>
      <c r="AN913">
        <v>1.1046464204083362</v>
      </c>
      <c r="AO913">
        <f t="shared" si="99"/>
        <v>2.0499271261222217E-2</v>
      </c>
      <c r="AP913">
        <f t="shared" si="100"/>
        <v>2.0955255655100348E-2</v>
      </c>
      <c r="AT913">
        <v>3837.8225089821913</v>
      </c>
      <c r="AU913">
        <v>1.378730848690946</v>
      </c>
      <c r="AV913">
        <f t="shared" si="101"/>
        <v>2.0608033845050139E-2</v>
      </c>
      <c r="AW913">
        <f t="shared" si="102"/>
        <v>2.2808324707001709E-2</v>
      </c>
      <c r="BA913">
        <v>-12.638938646685473</v>
      </c>
      <c r="BB913">
        <v>1.3606769065629825</v>
      </c>
      <c r="BC913">
        <f t="shared" si="103"/>
        <v>2.0531162488435922E-2</v>
      </c>
      <c r="BD913">
        <f t="shared" si="104"/>
        <v>2.4303185355231419E-2</v>
      </c>
    </row>
    <row r="914" spans="39:56" x14ac:dyDescent="0.35">
      <c r="AM914">
        <v>58.803018979145001</v>
      </c>
      <c r="AN914">
        <v>1.1023284738844368</v>
      </c>
      <c r="AO914">
        <f t="shared" si="99"/>
        <v>2.0499270639321665E-2</v>
      </c>
      <c r="AP914">
        <f t="shared" si="100"/>
        <v>2.0999319800365505E-2</v>
      </c>
      <c r="AT914">
        <v>3837.8225089821913</v>
      </c>
      <c r="AU914">
        <v>1.3787285633318702</v>
      </c>
      <c r="AV914">
        <f t="shared" si="101"/>
        <v>2.0608033845050139E-2</v>
      </c>
      <c r="AW914">
        <f t="shared" si="102"/>
        <v>2.2808362513726876E-2</v>
      </c>
      <c r="BA914">
        <v>-12.651068146346399</v>
      </c>
      <c r="BB914">
        <v>1.3474459993447334</v>
      </c>
      <c r="BC914">
        <f t="shared" si="103"/>
        <v>2.0531098503342726E-2</v>
      </c>
      <c r="BD914">
        <f t="shared" si="104"/>
        <v>2.4541824373566366E-2</v>
      </c>
    </row>
    <row r="915" spans="39:56" x14ac:dyDescent="0.35">
      <c r="AM915">
        <v>58.803018979145001</v>
      </c>
      <c r="AN915">
        <v>1.1046401569901672</v>
      </c>
      <c r="AO915">
        <f t="shared" si="99"/>
        <v>2.0499270639321665E-2</v>
      </c>
      <c r="AP915">
        <f t="shared" si="100"/>
        <v>2.0955374473457779E-2</v>
      </c>
      <c r="AT915">
        <v>3837.8225089821913</v>
      </c>
      <c r="AU915">
        <v>1.3787262779727947</v>
      </c>
      <c r="AV915">
        <f t="shared" si="101"/>
        <v>2.0608033845050139E-2</v>
      </c>
      <c r="AW915">
        <f t="shared" si="102"/>
        <v>2.2808400320577373E-2</v>
      </c>
      <c r="BA915">
        <v>-12.699586144990105</v>
      </c>
      <c r="BB915">
        <v>1.3441357270471195</v>
      </c>
      <c r="BC915">
        <f t="shared" si="103"/>
        <v>2.0530844391758417E-2</v>
      </c>
      <c r="BD915">
        <f t="shared" si="104"/>
        <v>2.4602264788713427E-2</v>
      </c>
    </row>
    <row r="916" spans="39:56" x14ac:dyDescent="0.35">
      <c r="AM916">
        <v>58.803018979145001</v>
      </c>
      <c r="AN916">
        <v>1.102322210466268</v>
      </c>
      <c r="AO916">
        <f t="shared" si="99"/>
        <v>2.0499270639321665E-2</v>
      </c>
      <c r="AP916">
        <f t="shared" si="100"/>
        <v>2.0999439118945792E-2</v>
      </c>
      <c r="AT916">
        <v>3837.8225089821913</v>
      </c>
      <c r="AU916">
        <v>1.3787239926137189</v>
      </c>
      <c r="AV916">
        <f t="shared" si="101"/>
        <v>2.0608033845050139E-2</v>
      </c>
      <c r="AW916">
        <f t="shared" si="102"/>
        <v>2.2808438127553211E-2</v>
      </c>
      <c r="BA916">
        <v>-12.735974643972886</v>
      </c>
      <c r="BB916">
        <v>1.3309048198288704</v>
      </c>
      <c r="BC916">
        <f t="shared" si="103"/>
        <v>2.0530655708844943E-2</v>
      </c>
      <c r="BD916">
        <f t="shared" si="104"/>
        <v>2.4846842971862629E-2</v>
      </c>
    </row>
    <row r="917" spans="39:56" x14ac:dyDescent="0.35">
      <c r="AM917">
        <v>58.790988901612444</v>
      </c>
      <c r="AN917">
        <v>1.1046338935719984</v>
      </c>
      <c r="AO917">
        <f t="shared" si="99"/>
        <v>2.0499271261222217E-2</v>
      </c>
      <c r="AP917">
        <f t="shared" si="100"/>
        <v>2.0955493293162639E-2</v>
      </c>
      <c r="AT917">
        <v>3837.8225089821913</v>
      </c>
      <c r="AU917">
        <v>1.3787217072546434</v>
      </c>
      <c r="AV917">
        <f t="shared" si="101"/>
        <v>2.0608033845050139E-2</v>
      </c>
      <c r="AW917">
        <f t="shared" si="102"/>
        <v>2.2808475934654383E-2</v>
      </c>
      <c r="BA917">
        <v>-12.74810414363381</v>
      </c>
      <c r="BB917">
        <v>1.3242876692243781</v>
      </c>
      <c r="BC917">
        <f t="shared" si="103"/>
        <v>2.0530593172926982E-2</v>
      </c>
      <c r="BD917">
        <f t="shared" si="104"/>
        <v>2.4970996738307712E-2</v>
      </c>
    </row>
    <row r="918" spans="39:56" x14ac:dyDescent="0.35">
      <c r="AM918">
        <v>58.803018979145001</v>
      </c>
      <c r="AN918">
        <v>1.102315947048099</v>
      </c>
      <c r="AO918">
        <f t="shared" si="99"/>
        <v>2.0499270639321665E-2</v>
      </c>
      <c r="AP918">
        <f t="shared" si="100"/>
        <v>2.0999558438882029E-2</v>
      </c>
      <c r="AT918">
        <v>3837.8225089821913</v>
      </c>
      <c r="AU918">
        <v>1.3787194218955678</v>
      </c>
      <c r="AV918">
        <f t="shared" si="101"/>
        <v>2.0608033845050139E-2</v>
      </c>
      <c r="AW918">
        <f t="shared" si="102"/>
        <v>2.2808513741880893E-2</v>
      </c>
      <c r="BA918">
        <v>-12.760233643294738</v>
      </c>
      <c r="BB918">
        <v>1.3077498836992507</v>
      </c>
      <c r="BC918">
        <f t="shared" si="103"/>
        <v>2.0530530815068948E-2</v>
      </c>
      <c r="BD918">
        <f t="shared" si="104"/>
        <v>2.5286779590636192E-2</v>
      </c>
    </row>
    <row r="919" spans="39:56" x14ac:dyDescent="0.35">
      <c r="AM919">
        <v>58.803018979145001</v>
      </c>
      <c r="AN919">
        <v>1.1046276301538294</v>
      </c>
      <c r="AO919">
        <f t="shared" si="99"/>
        <v>2.0499270639321665E-2</v>
      </c>
      <c r="AP919">
        <f t="shared" si="100"/>
        <v>2.0955612114214955E-2</v>
      </c>
      <c r="AT919">
        <v>3837.8225089821913</v>
      </c>
      <c r="AU919">
        <v>1.3787171365364921</v>
      </c>
      <c r="AV919">
        <f t="shared" si="101"/>
        <v>2.0608033845050139E-2</v>
      </c>
      <c r="AW919">
        <f t="shared" si="102"/>
        <v>2.2808551549232742E-2</v>
      </c>
      <c r="BA919">
        <v>-12.772363142955664</v>
      </c>
      <c r="BB919">
        <v>1.2945189764810017</v>
      </c>
      <c r="BC919">
        <f t="shared" si="103"/>
        <v>2.0530468634595653E-2</v>
      </c>
      <c r="BD919">
        <f t="shared" si="104"/>
        <v>2.5545228513124376E-2</v>
      </c>
    </row>
    <row r="920" spans="39:56" x14ac:dyDescent="0.35">
      <c r="AM920">
        <v>58.803018979145001</v>
      </c>
      <c r="AN920">
        <v>1.1023096836299302</v>
      </c>
      <c r="AO920">
        <f t="shared" si="99"/>
        <v>2.0499270639321665E-2</v>
      </c>
      <c r="AP920">
        <f t="shared" si="100"/>
        <v>2.0999677760174237E-2</v>
      </c>
      <c r="AT920">
        <v>3837.8225089821913</v>
      </c>
      <c r="AU920">
        <v>1.3787148511774165</v>
      </c>
      <c r="AV920">
        <f t="shared" si="101"/>
        <v>2.0608033845050139E-2</v>
      </c>
      <c r="AW920">
        <f t="shared" si="102"/>
        <v>2.280858935670993E-2</v>
      </c>
      <c r="BA920">
        <v>-12.772363142955664</v>
      </c>
      <c r="BB920">
        <v>1.2746743126489961</v>
      </c>
      <c r="BC920">
        <f t="shared" si="103"/>
        <v>2.0530468634595653E-2</v>
      </c>
      <c r="BD920">
        <f t="shared" si="104"/>
        <v>2.5942927334952216E-2</v>
      </c>
    </row>
    <row r="921" spans="39:56" x14ac:dyDescent="0.35">
      <c r="AM921">
        <v>58.815049056677566</v>
      </c>
      <c r="AN921">
        <v>1.1046213667356604</v>
      </c>
      <c r="AO921">
        <f t="shared" si="99"/>
        <v>2.0499270017802666E-2</v>
      </c>
      <c r="AP921">
        <f t="shared" si="100"/>
        <v>2.095573093661475E-2</v>
      </c>
      <c r="AT921">
        <v>3837.8225089821913</v>
      </c>
      <c r="AU921">
        <v>1.378712565818341</v>
      </c>
      <c r="AV921">
        <f t="shared" si="101"/>
        <v>2.0608033845050139E-2</v>
      </c>
      <c r="AW921">
        <f t="shared" si="102"/>
        <v>2.2808627164312457E-2</v>
      </c>
      <c r="BA921">
        <v>-12.760233643294738</v>
      </c>
      <c r="BB921">
        <v>1.2647502837376254</v>
      </c>
      <c r="BC921">
        <f t="shared" si="103"/>
        <v>2.0530530815068948E-2</v>
      </c>
      <c r="BD921">
        <f t="shared" si="104"/>
        <v>2.6146491915429559E-2</v>
      </c>
    </row>
    <row r="922" spans="39:56" x14ac:dyDescent="0.35">
      <c r="AM922">
        <v>58.815049056677566</v>
      </c>
      <c r="AN922">
        <v>1.1023034202117612</v>
      </c>
      <c r="AO922">
        <f t="shared" si="99"/>
        <v>2.0499270017802666E-2</v>
      </c>
      <c r="AP922">
        <f t="shared" si="100"/>
        <v>2.099979708282244E-2</v>
      </c>
      <c r="AT922">
        <v>3837.8225089821913</v>
      </c>
      <c r="AU922">
        <v>1.3787102804592655</v>
      </c>
      <c r="AV922">
        <f t="shared" si="101"/>
        <v>2.0608033845050139E-2</v>
      </c>
      <c r="AW922">
        <f t="shared" si="102"/>
        <v>2.2808664972040323E-2</v>
      </c>
      <c r="BA922">
        <v>-12.772363142955664</v>
      </c>
      <c r="BB922">
        <v>1.2415987415987415</v>
      </c>
      <c r="BC922">
        <f t="shared" si="103"/>
        <v>2.0530468634595653E-2</v>
      </c>
      <c r="BD922">
        <f t="shared" si="104"/>
        <v>2.663403397638929E-2</v>
      </c>
    </row>
    <row r="923" spans="39:56" x14ac:dyDescent="0.35">
      <c r="AM923">
        <v>58.815049056677566</v>
      </c>
      <c r="AN923">
        <v>1.1046151033174916</v>
      </c>
      <c r="AO923">
        <f t="shared" si="99"/>
        <v>2.0499270017802666E-2</v>
      </c>
      <c r="AP923">
        <f t="shared" si="100"/>
        <v>2.0955849760362039E-2</v>
      </c>
      <c r="AT923">
        <v>3837.8225089821913</v>
      </c>
      <c r="AU923">
        <v>1.3787079951001897</v>
      </c>
      <c r="AV923">
        <f t="shared" si="101"/>
        <v>2.0608033845050139E-2</v>
      </c>
      <c r="AW923">
        <f t="shared" si="102"/>
        <v>2.2808702779893535E-2</v>
      </c>
      <c r="BA923">
        <v>-12.808751641938445</v>
      </c>
      <c r="BB923">
        <v>1.2250609560736143</v>
      </c>
      <c r="BC923">
        <f t="shared" si="103"/>
        <v>2.0530283150780409E-2</v>
      </c>
      <c r="BD923">
        <f t="shared" si="104"/>
        <v>2.6993581751858519E-2</v>
      </c>
    </row>
    <row r="924" spans="39:56" x14ac:dyDescent="0.35">
      <c r="AM924">
        <v>58.815049056677566</v>
      </c>
      <c r="AN924">
        <v>1.1022971567935922</v>
      </c>
      <c r="AO924">
        <f t="shared" si="99"/>
        <v>2.0499270017802666E-2</v>
      </c>
      <c r="AP924">
        <f t="shared" si="100"/>
        <v>2.0999916406826667E-2</v>
      </c>
      <c r="AT924">
        <v>3837.8225089821913</v>
      </c>
      <c r="AU924">
        <v>1.3787057097411142</v>
      </c>
      <c r="AV924">
        <f t="shared" si="101"/>
        <v>2.0608033845050139E-2</v>
      </c>
      <c r="AW924">
        <f t="shared" si="102"/>
        <v>2.2808740587872082E-2</v>
      </c>
      <c r="BA924">
        <v>-12.833010641260298</v>
      </c>
      <c r="BB924">
        <v>1.198602535627852</v>
      </c>
      <c r="BC924">
        <f t="shared" si="103"/>
        <v>2.0530160369592168E-2</v>
      </c>
      <c r="BD924">
        <f t="shared" si="104"/>
        <v>2.7589448616893653E-2</v>
      </c>
    </row>
    <row r="925" spans="39:56" x14ac:dyDescent="0.35">
      <c r="AM925">
        <v>58.803018979145001</v>
      </c>
      <c r="AN925">
        <v>1.1046088398993226</v>
      </c>
      <c r="AO925">
        <f t="shared" si="99"/>
        <v>2.0499270639321665E-2</v>
      </c>
      <c r="AP925">
        <f t="shared" si="100"/>
        <v>2.0955968585456855E-2</v>
      </c>
      <c r="AT925">
        <v>3837.8225089821913</v>
      </c>
      <c r="AU925">
        <v>1.3787034243820384</v>
      </c>
      <c r="AV925">
        <f t="shared" si="101"/>
        <v>2.0608033845050139E-2</v>
      </c>
      <c r="AW925">
        <f t="shared" si="102"/>
        <v>2.2808778395975976E-2</v>
      </c>
      <c r="BA925">
        <v>-12.893658139564929</v>
      </c>
      <c r="BB925">
        <v>1.1787578717958465</v>
      </c>
      <c r="BC925">
        <f t="shared" si="103"/>
        <v>2.0529856439748334E-2</v>
      </c>
      <c r="BD925">
        <f t="shared" si="104"/>
        <v>2.8053923422290728E-2</v>
      </c>
    </row>
    <row r="926" spans="39:56" x14ac:dyDescent="0.35">
      <c r="AM926">
        <v>58.803018979145001</v>
      </c>
      <c r="AN926">
        <v>1.0999760785606083</v>
      </c>
      <c r="AO926">
        <f t="shared" si="99"/>
        <v>2.0499270639321665E-2</v>
      </c>
      <c r="AP926">
        <f t="shared" si="100"/>
        <v>2.1044228687626582E-2</v>
      </c>
      <c r="AT926">
        <v>3837.8225089821913</v>
      </c>
      <c r="AU926">
        <v>1.3787011390229629</v>
      </c>
      <c r="AV926">
        <f t="shared" si="101"/>
        <v>2.0608033845050139E-2</v>
      </c>
      <c r="AW926">
        <f t="shared" si="102"/>
        <v>2.2808816204205211E-2</v>
      </c>
      <c r="BA926">
        <v>-12.954305637869563</v>
      </c>
      <c r="BB926">
        <v>1.1456856947363276</v>
      </c>
      <c r="BC926">
        <f t="shared" si="103"/>
        <v>2.0529556764176601E-2</v>
      </c>
      <c r="BD926">
        <f t="shared" si="104"/>
        <v>2.8863747902860601E-2</v>
      </c>
    </row>
    <row r="927" spans="39:56" x14ac:dyDescent="0.35">
      <c r="AM927">
        <v>58.815049056677566</v>
      </c>
      <c r="AN927">
        <v>1.1046025764811536</v>
      </c>
      <c r="AO927">
        <f t="shared" si="99"/>
        <v>2.0499270017802666E-2</v>
      </c>
      <c r="AP927">
        <f t="shared" si="100"/>
        <v>2.0956087411899218E-2</v>
      </c>
      <c r="AT927">
        <v>3837.8225089821913</v>
      </c>
      <c r="AU927">
        <v>1.3786988536638871</v>
      </c>
      <c r="AV927">
        <f t="shared" si="101"/>
        <v>2.0608033845050139E-2</v>
      </c>
      <c r="AW927">
        <f t="shared" si="102"/>
        <v>2.2808854012559793E-2</v>
      </c>
      <c r="BA927">
        <v>-13.00282363651327</v>
      </c>
      <c r="BB927">
        <v>1.1192272742905653</v>
      </c>
      <c r="BC927">
        <f t="shared" si="103"/>
        <v>2.0529320033638519E-2</v>
      </c>
      <c r="BD927">
        <f t="shared" si="104"/>
        <v>2.9546084006703718E-2</v>
      </c>
    </row>
    <row r="928" spans="39:56" x14ac:dyDescent="0.35">
      <c r="AM928">
        <v>58.815049056677566</v>
      </c>
      <c r="AN928">
        <v>1.1022846299572544</v>
      </c>
      <c r="AO928">
        <f t="shared" si="99"/>
        <v>2.0499270017802666E-2</v>
      </c>
      <c r="AP928">
        <f t="shared" si="100"/>
        <v>2.100015505890326E-2</v>
      </c>
      <c r="AT928">
        <v>3831.1247384604071</v>
      </c>
      <c r="AU928">
        <v>1.3786965683048118</v>
      </c>
      <c r="AV928">
        <f t="shared" si="101"/>
        <v>2.06084187497696E-2</v>
      </c>
      <c r="AW928">
        <f t="shared" si="102"/>
        <v>2.280889182103971E-2</v>
      </c>
      <c r="BA928">
        <v>-13.039212135496049</v>
      </c>
      <c r="BB928">
        <v>1.0828482189241682</v>
      </c>
      <c r="BC928">
        <f t="shared" si="103"/>
        <v>2.0529144215466529E-2</v>
      </c>
      <c r="BD928">
        <f t="shared" si="104"/>
        <v>3.0538705693802203E-2</v>
      </c>
    </row>
    <row r="929" spans="39:56" x14ac:dyDescent="0.35">
      <c r="AM929">
        <v>58.887229521872911</v>
      </c>
      <c r="AN929">
        <v>1.1045963130629848</v>
      </c>
      <c r="AO929">
        <f t="shared" si="99"/>
        <v>2.0499266296683857E-2</v>
      </c>
      <c r="AP929">
        <f t="shared" si="100"/>
        <v>2.0956206239689142E-2</v>
      </c>
      <c r="AT929">
        <v>3824.4269679386234</v>
      </c>
      <c r="AU929">
        <v>1.378694282945736</v>
      </c>
      <c r="AV929">
        <f t="shared" si="101"/>
        <v>2.0608805671280282E-2</v>
      </c>
      <c r="AW929">
        <f t="shared" si="102"/>
        <v>2.2808929629644981E-2</v>
      </c>
      <c r="BA929">
        <v>-13.07560063447883</v>
      </c>
      <c r="BB929">
        <v>1.0497760418646493</v>
      </c>
      <c r="BC929">
        <f t="shared" si="103"/>
        <v>2.0528969861633814E-2</v>
      </c>
      <c r="BD929">
        <f t="shared" si="104"/>
        <v>3.1500798027401279E-2</v>
      </c>
    </row>
    <row r="930" spans="39:56" x14ac:dyDescent="0.35">
      <c r="AM930">
        <v>58.863169366807796</v>
      </c>
      <c r="AN930">
        <v>1.1022783665390854</v>
      </c>
      <c r="AO930">
        <f t="shared" si="99"/>
        <v>2.0499267535535975E-2</v>
      </c>
      <c r="AP930">
        <f t="shared" si="100"/>
        <v>2.1000274386975677E-2</v>
      </c>
      <c r="AT930">
        <v>3817.7291974168393</v>
      </c>
      <c r="AU930">
        <v>1.3786919975866605</v>
      </c>
      <c r="AV930">
        <f t="shared" si="101"/>
        <v>2.0609194623684143E-2</v>
      </c>
      <c r="AW930">
        <f t="shared" si="102"/>
        <v>2.2808967438375592E-2</v>
      </c>
      <c r="BA930">
        <v>-13.087730134139754</v>
      </c>
      <c r="BB930">
        <v>1.010090108191374</v>
      </c>
      <c r="BC930">
        <f t="shared" si="103"/>
        <v>2.0528912066289696E-2</v>
      </c>
      <c r="BD930">
        <f t="shared" si="104"/>
        <v>3.2738448580587207E-2</v>
      </c>
    </row>
    <row r="931" spans="39:56" x14ac:dyDescent="0.35">
      <c r="AM931">
        <v>58.803018979145001</v>
      </c>
      <c r="AN931">
        <v>1.1022752348300009</v>
      </c>
      <c r="AO931">
        <f t="shared" si="99"/>
        <v>2.0499270639321665E-2</v>
      </c>
      <c r="AP931">
        <f t="shared" si="100"/>
        <v>2.1000334051520429E-2</v>
      </c>
      <c r="AT931">
        <v>3817.7291974168393</v>
      </c>
      <c r="AU931">
        <v>1.3786897122275847</v>
      </c>
      <c r="AV931">
        <f t="shared" si="101"/>
        <v>2.0609194623684143E-2</v>
      </c>
      <c r="AW931">
        <f t="shared" si="102"/>
        <v>2.2809005247231551E-2</v>
      </c>
      <c r="BA931">
        <v>-13.099859633800682</v>
      </c>
      <c r="BB931">
        <v>0.97701793113185498</v>
      </c>
      <c r="BC931">
        <f t="shared" si="103"/>
        <v>2.0528854431251825E-2</v>
      </c>
      <c r="BD931">
        <f t="shared" si="104"/>
        <v>3.3846649089104813E-2</v>
      </c>
    </row>
    <row r="932" spans="39:56" x14ac:dyDescent="0.35">
      <c r="AM932">
        <v>58.803018979145001</v>
      </c>
      <c r="AN932">
        <v>1.1022721031209166</v>
      </c>
      <c r="AO932">
        <f t="shared" si="99"/>
        <v>2.0499270639321665E-2</v>
      </c>
      <c r="AP932">
        <f t="shared" si="100"/>
        <v>2.1000393716404202E-2</v>
      </c>
      <c r="AT932">
        <v>3811.0314268950556</v>
      </c>
      <c r="AU932">
        <v>1.3755427727804588</v>
      </c>
      <c r="AV932">
        <f t="shared" si="101"/>
        <v>2.0609585621206496E-2</v>
      </c>
      <c r="AW932">
        <f t="shared" si="102"/>
        <v>2.286118723661246E-2</v>
      </c>
      <c r="BA932">
        <v>-13.099859633800682</v>
      </c>
      <c r="BB932">
        <v>0.93071824084482313</v>
      </c>
      <c r="BC932">
        <f t="shared" si="103"/>
        <v>2.0528854431251825E-2</v>
      </c>
      <c r="BD932">
        <f t="shared" si="104"/>
        <v>3.5530391065255337E-2</v>
      </c>
    </row>
    <row r="933" spans="39:56" x14ac:dyDescent="0.35">
      <c r="AM933">
        <v>58.754898669014779</v>
      </c>
      <c r="AN933">
        <v>1.104583786226647</v>
      </c>
      <c r="AO933">
        <f t="shared" si="99"/>
        <v>2.0499273129216334E-2</v>
      </c>
      <c r="AP933">
        <f t="shared" si="100"/>
        <v>2.0956443899311797E-2</v>
      </c>
      <c r="AT933">
        <v>3804.3336563732714</v>
      </c>
      <c r="AU933">
        <v>1.3755404874213832</v>
      </c>
      <c r="AV933">
        <f t="shared" si="101"/>
        <v>2.0609978678197322E-2</v>
      </c>
      <c r="AW933">
        <f t="shared" si="102"/>
        <v>2.2861225218789073E-2</v>
      </c>
      <c r="BA933">
        <v>-13.111989133461607</v>
      </c>
      <c r="BB933">
        <v>0.89103230717154758</v>
      </c>
      <c r="BC933">
        <f t="shared" si="103"/>
        <v>2.0528796955928047E-2</v>
      </c>
      <c r="BD933">
        <f t="shared" si="104"/>
        <v>3.7112888952090986E-2</v>
      </c>
    </row>
    <row r="934" spans="39:56" x14ac:dyDescent="0.35">
      <c r="AM934">
        <v>58.742868591482214</v>
      </c>
      <c r="AN934">
        <v>1.1022658397027476</v>
      </c>
      <c r="AO934">
        <f t="shared" si="99"/>
        <v>2.0499273752646228E-2</v>
      </c>
      <c r="AP934">
        <f t="shared" si="100"/>
        <v>2.1000513047188866E-2</v>
      </c>
      <c r="AT934">
        <v>3797.6358858514877</v>
      </c>
      <c r="AU934">
        <v>1.3755382020623075</v>
      </c>
      <c r="AV934">
        <f t="shared" si="101"/>
        <v>2.0610373809132585E-2</v>
      </c>
      <c r="AW934">
        <f t="shared" si="102"/>
        <v>2.2861263201091896E-2</v>
      </c>
      <c r="BA934">
        <v>-13.136248132783461</v>
      </c>
      <c r="BB934">
        <v>0.84142573857763725</v>
      </c>
      <c r="BC934">
        <f t="shared" si="103"/>
        <v>2.0528682482067788E-2</v>
      </c>
      <c r="BD934">
        <f t="shared" si="104"/>
        <v>3.9300893177671499E-2</v>
      </c>
    </row>
    <row r="935" spans="39:56" x14ac:dyDescent="0.35">
      <c r="AM935">
        <v>58.634597893689183</v>
      </c>
      <c r="AN935">
        <v>1.104577522808478</v>
      </c>
      <c r="AO935">
        <f t="shared" si="99"/>
        <v>2.0499279380793423E-2</v>
      </c>
      <c r="AP935">
        <f t="shared" si="100"/>
        <v>2.0956562731144573E-2</v>
      </c>
      <c r="AT935">
        <v>3797.6358858514877</v>
      </c>
      <c r="AU935">
        <v>1.3755359167032319</v>
      </c>
      <c r="AV935">
        <f t="shared" si="101"/>
        <v>2.0610373809132585E-2</v>
      </c>
      <c r="AW935">
        <f t="shared" si="102"/>
        <v>2.2861301183520925E-2</v>
      </c>
      <c r="BA935">
        <v>-13.172636631766242</v>
      </c>
      <c r="BB935">
        <v>0.80173980490436181</v>
      </c>
      <c r="BC935">
        <f t="shared" si="103"/>
        <v>2.0528511954485424E-2</v>
      </c>
      <c r="BD935">
        <f t="shared" si="104"/>
        <v>4.1246278239519103E-2</v>
      </c>
    </row>
    <row r="936" spans="39:56" x14ac:dyDescent="0.35">
      <c r="AM936">
        <v>58.610537738624068</v>
      </c>
      <c r="AN936">
        <v>1.1022595762845788</v>
      </c>
      <c r="AO936">
        <f t="shared" si="99"/>
        <v>2.049928063573021E-2</v>
      </c>
      <c r="AP936">
        <f t="shared" si="100"/>
        <v>2.1000632379329684E-2</v>
      </c>
      <c r="AT936">
        <v>3790.9381153297036</v>
      </c>
      <c r="AU936">
        <v>1.3755336313441564</v>
      </c>
      <c r="AV936">
        <f t="shared" si="101"/>
        <v>2.0610771028615527E-2</v>
      </c>
      <c r="AW936">
        <f t="shared" si="102"/>
        <v>2.2861339166076168E-2</v>
      </c>
      <c r="BA936">
        <v>-13.209025130749021</v>
      </c>
      <c r="BB936">
        <v>0.75213323631045159</v>
      </c>
      <c r="BC936">
        <f t="shared" si="103"/>
        <v>2.0528342832880742E-2</v>
      </c>
      <c r="BD936">
        <f t="shared" si="104"/>
        <v>4.3966655736422673E-2</v>
      </c>
    </row>
    <row r="937" spans="39:56" x14ac:dyDescent="0.35">
      <c r="AM937">
        <v>58.598507661091517</v>
      </c>
      <c r="AN937">
        <v>1.1022564445754941</v>
      </c>
      <c r="AO937">
        <f t="shared" si="99"/>
        <v>2.0499281263778337E-2</v>
      </c>
      <c r="AP937">
        <f t="shared" si="100"/>
        <v>2.1000692045908664E-2</v>
      </c>
      <c r="AT937">
        <v>3784.2403448079199</v>
      </c>
      <c r="AU937">
        <v>1.3755313459850806</v>
      </c>
      <c r="AV937">
        <f t="shared" si="101"/>
        <v>2.0611170351378029E-2</v>
      </c>
      <c r="AW937">
        <f t="shared" si="102"/>
        <v>2.2861377148757623E-2</v>
      </c>
      <c r="BA937">
        <v>-13.233284130070873</v>
      </c>
      <c r="BB937">
        <v>0.70914042433029778</v>
      </c>
      <c r="BC937">
        <f t="shared" si="103"/>
        <v>2.0528230858624427E-2</v>
      </c>
      <c r="BD937">
        <f t="shared" si="104"/>
        <v>4.6632207013177621E-2</v>
      </c>
    </row>
    <row r="938" spans="39:56" x14ac:dyDescent="0.35">
      <c r="AM938">
        <v>58.538357273428716</v>
      </c>
      <c r="AN938">
        <v>1.0999384980515949</v>
      </c>
      <c r="AO938">
        <f t="shared" si="99"/>
        <v>2.0499284409828945E-2</v>
      </c>
      <c r="AP938">
        <f t="shared" si="100"/>
        <v>2.1044947684940772E-2</v>
      </c>
      <c r="AT938">
        <v>3784.2403448079199</v>
      </c>
      <c r="AU938">
        <v>1.3755290606260051</v>
      </c>
      <c r="AV938">
        <f t="shared" si="101"/>
        <v>2.0611170351378029E-2</v>
      </c>
      <c r="AW938">
        <f t="shared" si="102"/>
        <v>2.2861415131565286E-2</v>
      </c>
      <c r="BA938">
        <v>-13.257543129392726</v>
      </c>
      <c r="BB938">
        <v>0.65622697742950908</v>
      </c>
      <c r="BC938">
        <f t="shared" si="103"/>
        <v>2.0528119497880071E-2</v>
      </c>
      <c r="BD938">
        <f t="shared" si="104"/>
        <v>5.0392294444090067E-2</v>
      </c>
    </row>
    <row r="939" spans="39:56" x14ac:dyDescent="0.35">
      <c r="AM939">
        <v>58.466176808233378</v>
      </c>
      <c r="AN939">
        <v>1.1045649959721402</v>
      </c>
      <c r="AO939">
        <f t="shared" si="99"/>
        <v>2.0499288197913742E-2</v>
      </c>
      <c r="AP939">
        <f t="shared" si="100"/>
        <v>2.0956800398853122E-2</v>
      </c>
      <c r="AT939">
        <v>3777.5425742861357</v>
      </c>
      <c r="AU939">
        <v>1.3755267752669296</v>
      </c>
      <c r="AV939">
        <f t="shared" si="101"/>
        <v>2.0611571792281999E-2</v>
      </c>
      <c r="AW939">
        <f t="shared" si="102"/>
        <v>2.2861453114499164E-2</v>
      </c>
      <c r="BA939">
        <v>-13.257543129392726</v>
      </c>
      <c r="BB939">
        <v>0.61323416544935527</v>
      </c>
      <c r="BC939">
        <f t="shared" si="103"/>
        <v>2.0528119497880071E-2</v>
      </c>
      <c r="BD939">
        <f t="shared" si="104"/>
        <v>5.392521312727494E-2</v>
      </c>
    </row>
    <row r="940" spans="39:56" x14ac:dyDescent="0.35">
      <c r="AM940">
        <v>58.454146730700813</v>
      </c>
      <c r="AN940">
        <v>1.0999322346334259</v>
      </c>
      <c r="AO940">
        <f t="shared" si="99"/>
        <v>2.0499288830625816E-2</v>
      </c>
      <c r="AP940">
        <f t="shared" si="100"/>
        <v>2.104506752260308E-2</v>
      </c>
      <c r="AT940">
        <v>3777.5425742861357</v>
      </c>
      <c r="AU940">
        <v>1.375524489907854</v>
      </c>
      <c r="AV940">
        <f t="shared" si="101"/>
        <v>2.0611571792281999E-2</v>
      </c>
      <c r="AW940">
        <f t="shared" si="102"/>
        <v>2.2861491097559253E-2</v>
      </c>
      <c r="BA940">
        <v>-13.281802128714579</v>
      </c>
      <c r="BB940">
        <v>0.56032071854856669</v>
      </c>
      <c r="BC940">
        <f t="shared" si="103"/>
        <v>2.0528008746174987E-2</v>
      </c>
      <c r="BD940">
        <f t="shared" si="104"/>
        <v>5.9017598268440219E-2</v>
      </c>
    </row>
    <row r="941" spans="39:56" x14ac:dyDescent="0.35">
      <c r="AM941">
        <v>58.406026420570583</v>
      </c>
      <c r="AN941">
        <v>1.1022439177391563</v>
      </c>
      <c r="AO941">
        <f t="shared" si="99"/>
        <v>2.0499291365384784E-2</v>
      </c>
      <c r="AP941">
        <f t="shared" si="100"/>
        <v>2.1000930715615075E-2</v>
      </c>
      <c r="AT941">
        <v>3777.5425742861357</v>
      </c>
      <c r="AU941">
        <v>1.3755222045487783</v>
      </c>
      <c r="AV941">
        <f t="shared" si="101"/>
        <v>2.0611571792281999E-2</v>
      </c>
      <c r="AW941">
        <f t="shared" si="102"/>
        <v>2.2861529080745562E-2</v>
      </c>
      <c r="BA941">
        <v>-13.293931628375507</v>
      </c>
      <c r="BB941">
        <v>0.51732790656841277</v>
      </c>
      <c r="BC941">
        <f t="shared" si="103"/>
        <v>2.0527953597325593E-2</v>
      </c>
      <c r="BD941">
        <f t="shared" si="104"/>
        <v>6.3922287293832591E-2</v>
      </c>
    </row>
    <row r="942" spans="39:56" x14ac:dyDescent="0.35">
      <c r="AM942">
        <v>58.273695567712444</v>
      </c>
      <c r="AN942">
        <v>1.0999259712152569</v>
      </c>
      <c r="AO942">
        <f t="shared" si="99"/>
        <v>2.0499298368377109E-2</v>
      </c>
      <c r="AP942">
        <f t="shared" si="100"/>
        <v>2.1045187361630194E-2</v>
      </c>
      <c r="AT942">
        <v>3770.844803764352</v>
      </c>
      <c r="AU942">
        <v>1.3755199191897027</v>
      </c>
      <c r="AV942">
        <f t="shared" si="101"/>
        <v>2.0611975366320718E-2</v>
      </c>
      <c r="AW942">
        <f t="shared" si="102"/>
        <v>2.2861567064058078E-2</v>
      </c>
      <c r="BA942">
        <v>-13.354579126680139</v>
      </c>
      <c r="BB942">
        <v>0.46441445966762429</v>
      </c>
      <c r="BC942">
        <f t="shared" si="103"/>
        <v>2.0527680101176029E-2</v>
      </c>
      <c r="BD942">
        <f t="shared" si="104"/>
        <v>7.1205326148651757E-2</v>
      </c>
    </row>
    <row r="943" spans="39:56" x14ac:dyDescent="0.35">
      <c r="AM943">
        <v>58.21354518004965</v>
      </c>
      <c r="AN943">
        <v>1.1022376543209873</v>
      </c>
      <c r="AO943">
        <f t="shared" si="99"/>
        <v>2.0499301567353672E-2</v>
      </c>
      <c r="AP943">
        <f t="shared" si="100"/>
        <v>2.1001050052502628E-2</v>
      </c>
      <c r="AT943">
        <v>3770.844803764352</v>
      </c>
      <c r="AU943">
        <v>1.375517633830627</v>
      </c>
      <c r="AV943">
        <f t="shared" si="101"/>
        <v>2.0611975366320718E-2</v>
      </c>
      <c r="AW943">
        <f t="shared" si="102"/>
        <v>2.2861605047496816E-2</v>
      </c>
      <c r="BA943">
        <v>-13.415226624984774</v>
      </c>
      <c r="BB943">
        <v>0.42142164768747042</v>
      </c>
      <c r="BC943">
        <f t="shared" si="103"/>
        <v>2.0527410302326039E-2</v>
      </c>
      <c r="BD943">
        <f t="shared" si="104"/>
        <v>7.8469588001106039E-2</v>
      </c>
    </row>
    <row r="944" spans="39:56" x14ac:dyDescent="0.35">
      <c r="AM944">
        <v>58.165424869919413</v>
      </c>
      <c r="AN944">
        <v>1.0999197077970881</v>
      </c>
      <c r="AO944">
        <f t="shared" si="99"/>
        <v>2.0499304133683359E-2</v>
      </c>
      <c r="AP944">
        <f t="shared" si="100"/>
        <v>2.1045307202022138E-2</v>
      </c>
      <c r="AT944">
        <v>3770.844803764352</v>
      </c>
      <c r="AU944">
        <v>1.3755153484715514</v>
      </c>
      <c r="AV944">
        <f t="shared" si="101"/>
        <v>2.0611975366320718E-2</v>
      </c>
      <c r="AW944">
        <f t="shared" si="102"/>
        <v>2.2861643031061765E-2</v>
      </c>
      <c r="BA944">
        <v>-13.463744623628479</v>
      </c>
      <c r="BB944">
        <v>0.3718150790935601</v>
      </c>
      <c r="BC944">
        <f t="shared" si="103"/>
        <v>2.0527197080678867E-2</v>
      </c>
      <c r="BD944">
        <f t="shared" si="104"/>
        <v>8.8938789543987123E-2</v>
      </c>
    </row>
    <row r="945" spans="39:56" x14ac:dyDescent="0.35">
      <c r="AM945">
        <v>58.08121432719151</v>
      </c>
      <c r="AN945">
        <v>1.1022313909028185</v>
      </c>
      <c r="AO945">
        <f t="shared" si="99"/>
        <v>2.0499308640117602E-2</v>
      </c>
      <c r="AP945">
        <f t="shared" si="100"/>
        <v>2.1001169390746439E-2</v>
      </c>
      <c r="AT945">
        <v>3770.844803764352</v>
      </c>
      <c r="AU945">
        <v>1.3755130631124757</v>
      </c>
      <c r="AV945">
        <f t="shared" si="101"/>
        <v>2.0611975366320718E-2</v>
      </c>
      <c r="AW945">
        <f t="shared" si="102"/>
        <v>2.2861681014752933E-2</v>
      </c>
      <c r="BA945">
        <v>-13.500133122611258</v>
      </c>
      <c r="BB945">
        <v>0.3288222671134064</v>
      </c>
      <c r="BC945">
        <f t="shared" si="103"/>
        <v>2.0527038669392497E-2</v>
      </c>
      <c r="BD945">
        <f t="shared" si="104"/>
        <v>0.10056734709324927</v>
      </c>
    </row>
    <row r="946" spans="39:56" x14ac:dyDescent="0.35">
      <c r="AM946">
        <v>57.997003784463594</v>
      </c>
      <c r="AN946">
        <v>1.0999134443789191</v>
      </c>
      <c r="AO946">
        <f t="shared" si="99"/>
        <v>2.0499313166194875E-2</v>
      </c>
      <c r="AP946">
        <f t="shared" si="100"/>
        <v>2.1045427043778937E-2</v>
      </c>
      <c r="AT946">
        <v>3764.1470332425688</v>
      </c>
      <c r="AU946">
        <v>1.3755107777534001</v>
      </c>
      <c r="AV946">
        <f t="shared" si="101"/>
        <v>2.0612381088620228E-2</v>
      </c>
      <c r="AW946">
        <f t="shared" si="102"/>
        <v>2.2861718998570316E-2</v>
      </c>
      <c r="BA946">
        <v>-13.524392121933111</v>
      </c>
      <c r="BB946">
        <v>0.28252257682637438</v>
      </c>
      <c r="BC946">
        <f t="shared" si="103"/>
        <v>2.0526933770816266E-2</v>
      </c>
      <c r="BD946">
        <f t="shared" si="104"/>
        <v>0.11704828492027257</v>
      </c>
    </row>
    <row r="947" spans="39:56" x14ac:dyDescent="0.35">
      <c r="AM947">
        <v>57.948883474333364</v>
      </c>
      <c r="AN947">
        <v>1.1022251274846495</v>
      </c>
      <c r="AO947">
        <f t="shared" si="99"/>
        <v>2.0499315761388019E-2</v>
      </c>
      <c r="AP947">
        <f t="shared" si="100"/>
        <v>2.1001288730346537E-2</v>
      </c>
      <c r="AT947">
        <v>3764.1470332425688</v>
      </c>
      <c r="AU947">
        <v>1.3755084923943246</v>
      </c>
      <c r="AV947">
        <f t="shared" si="101"/>
        <v>2.0612381088620228E-2</v>
      </c>
      <c r="AW947">
        <f t="shared" si="102"/>
        <v>2.2861756982513914E-2</v>
      </c>
      <c r="BA947">
        <v>-13.512262622272186</v>
      </c>
      <c r="BB947">
        <v>0.24614352145997728</v>
      </c>
      <c r="BC947">
        <f t="shared" si="103"/>
        <v>2.0526986149548489E-2</v>
      </c>
      <c r="BD947">
        <f t="shared" si="104"/>
        <v>0.1343475663005009</v>
      </c>
    </row>
    <row r="948" spans="39:56" x14ac:dyDescent="0.35">
      <c r="AM948">
        <v>57.888733086670577</v>
      </c>
      <c r="AN948">
        <v>1.0999071809607504</v>
      </c>
      <c r="AO948">
        <f t="shared" si="99"/>
        <v>2.0499319014484374E-2</v>
      </c>
      <c r="AP948">
        <f t="shared" si="100"/>
        <v>2.1045546886900607E-2</v>
      </c>
      <c r="AT948">
        <v>3757.4492627207846</v>
      </c>
      <c r="AU948">
        <v>1.3723615529471986</v>
      </c>
      <c r="AV948">
        <f t="shared" si="101"/>
        <v>2.0612788974440778E-2</v>
      </c>
      <c r="AW948">
        <f t="shared" si="102"/>
        <v>2.2914180897133481E-2</v>
      </c>
      <c r="BA948">
        <v>-13.512262622272186</v>
      </c>
      <c r="BB948">
        <v>0.20315070947982339</v>
      </c>
      <c r="BC948">
        <f t="shared" si="103"/>
        <v>2.0526986149548489E-2</v>
      </c>
      <c r="BD948">
        <f t="shared" si="104"/>
        <v>0.16277955983248685</v>
      </c>
    </row>
    <row r="949" spans="39:56" x14ac:dyDescent="0.35">
      <c r="AM949">
        <v>57.80452254394266</v>
      </c>
      <c r="AN949">
        <v>1.1022188640664807</v>
      </c>
      <c r="AO949">
        <f t="shared" si="99"/>
        <v>2.0499323585890631E-2</v>
      </c>
      <c r="AP949">
        <f t="shared" si="100"/>
        <v>2.1001408071302938E-2</v>
      </c>
      <c r="AT949">
        <v>3757.4492627207846</v>
      </c>
      <c r="AU949">
        <v>1.3755039216761733</v>
      </c>
      <c r="AV949">
        <f t="shared" si="101"/>
        <v>2.0612788974440778E-2</v>
      </c>
      <c r="AW949">
        <f t="shared" si="102"/>
        <v>2.2861832950779773E-2</v>
      </c>
      <c r="BA949">
        <v>-13.512262622272186</v>
      </c>
      <c r="BB949">
        <v>0.16677165411342629</v>
      </c>
      <c r="BC949">
        <f t="shared" si="103"/>
        <v>2.0526986149548489E-2</v>
      </c>
      <c r="BD949">
        <f t="shared" si="104"/>
        <v>0.19828779203863997</v>
      </c>
    </row>
    <row r="950" spans="39:56" x14ac:dyDescent="0.35">
      <c r="AM950">
        <v>57.768432311344988</v>
      </c>
      <c r="AN950">
        <v>1.0999009175425813</v>
      </c>
      <c r="AO950">
        <f t="shared" si="99"/>
        <v>2.0499325551187053E-2</v>
      </c>
      <c r="AP950">
        <f t="shared" si="100"/>
        <v>2.1045666731387185E-2</v>
      </c>
      <c r="AT950">
        <v>3750.7514921990009</v>
      </c>
      <c r="AU950">
        <v>1.3723569822290473</v>
      </c>
      <c r="AV950">
        <f t="shared" si="101"/>
        <v>2.0613199039178232E-2</v>
      </c>
      <c r="AW950">
        <f t="shared" si="102"/>
        <v>2.2914257214202514E-2</v>
      </c>
      <c r="BA950">
        <v>-13.512262622272186</v>
      </c>
      <c r="BB950">
        <v>0.13039259874702902</v>
      </c>
      <c r="BC950">
        <f t="shared" si="103"/>
        <v>2.0526986149548489E-2</v>
      </c>
      <c r="BD950">
        <f t="shared" si="104"/>
        <v>0.25360935656278216</v>
      </c>
    </row>
    <row r="951" spans="39:56" x14ac:dyDescent="0.35">
      <c r="AM951">
        <v>57.600011225889176</v>
      </c>
      <c r="AN951">
        <v>1.1022126006483117</v>
      </c>
      <c r="AO951">
        <f t="shared" si="99"/>
        <v>2.0499334771465642E-2</v>
      </c>
      <c r="AP951">
        <f t="shared" si="100"/>
        <v>2.1001527413615672E-2</v>
      </c>
      <c r="AT951">
        <v>3750.7514921990009</v>
      </c>
      <c r="AU951">
        <v>1.3723546968699718</v>
      </c>
      <c r="AV951">
        <f t="shared" si="101"/>
        <v>2.0613199039178232E-2</v>
      </c>
      <c r="AW951">
        <f t="shared" si="102"/>
        <v>2.2914295372927662E-2</v>
      </c>
      <c r="BA951">
        <v>-13.488003622950332</v>
      </c>
      <c r="BB951">
        <v>9.7320421687510247E-2</v>
      </c>
      <c r="BC951">
        <f t="shared" si="103"/>
        <v>2.0527091330855514E-2</v>
      </c>
      <c r="BD951">
        <f t="shared" si="104"/>
        <v>0.33979284609929916</v>
      </c>
    </row>
    <row r="952" spans="39:56" x14ac:dyDescent="0.35">
      <c r="AM952">
        <v>57.51580068316126</v>
      </c>
      <c r="AN952">
        <v>1.0998946541244126</v>
      </c>
      <c r="AO952">
        <f t="shared" si="99"/>
        <v>2.0499339412007263E-2</v>
      </c>
      <c r="AP952">
        <f t="shared" si="100"/>
        <v>2.1045786577238681E-2</v>
      </c>
      <c r="AT952">
        <v>3750.7514921990009</v>
      </c>
      <c r="AU952">
        <v>1.372352411510896</v>
      </c>
      <c r="AV952">
        <f t="shared" si="101"/>
        <v>2.0613199039178232E-2</v>
      </c>
      <c r="AW952">
        <f t="shared" si="102"/>
        <v>2.2914333531779903E-2</v>
      </c>
      <c r="BA952">
        <v>-13.475874123289405</v>
      </c>
      <c r="BB952">
        <v>6.0941366321113334E-2</v>
      </c>
      <c r="BC952">
        <f t="shared" si="103"/>
        <v>2.0527144134447041E-2</v>
      </c>
      <c r="BD952">
        <f t="shared" si="104"/>
        <v>0.54263278073774135</v>
      </c>
    </row>
    <row r="953" spans="39:56" x14ac:dyDescent="0.35">
      <c r="AM953">
        <v>57.455650295498472</v>
      </c>
      <c r="AN953">
        <v>1.1022063372301427</v>
      </c>
      <c r="AO953">
        <f t="shared" si="99"/>
        <v>2.0499342739179097E-2</v>
      </c>
      <c r="AP953">
        <f t="shared" si="100"/>
        <v>2.1001646757284765E-2</v>
      </c>
      <c r="AT953">
        <v>3750.7514921990009</v>
      </c>
      <c r="AU953">
        <v>1.3723501261518205</v>
      </c>
      <c r="AV953">
        <f t="shared" si="101"/>
        <v>2.0613199039178232E-2</v>
      </c>
      <c r="AW953">
        <f t="shared" si="102"/>
        <v>2.2914371690759234E-2</v>
      </c>
      <c r="BA953">
        <v>-13.451615123967551</v>
      </c>
      <c r="BB953">
        <v>3.1176067568472684E-2</v>
      </c>
      <c r="BC953">
        <f t="shared" si="103"/>
        <v>2.0527250170065098E-2</v>
      </c>
      <c r="BD953">
        <f t="shared" si="104"/>
        <v>1.060710527270746</v>
      </c>
    </row>
    <row r="954" spans="39:56" x14ac:dyDescent="0.35">
      <c r="AM954">
        <v>57.419560062900793</v>
      </c>
      <c r="AN954">
        <v>1.0998883907062436</v>
      </c>
      <c r="AO954">
        <f t="shared" si="99"/>
        <v>2.049934474050286E-2</v>
      </c>
      <c r="AP954">
        <f t="shared" si="100"/>
        <v>2.1045906424455127E-2</v>
      </c>
      <c r="AT954">
        <v>3744.0537216772168</v>
      </c>
      <c r="AU954">
        <v>1.372347840792745</v>
      </c>
      <c r="AV954">
        <f t="shared" si="101"/>
        <v>2.0613611298365506E-2</v>
      </c>
      <c r="AW954">
        <f t="shared" si="102"/>
        <v>2.2914409849865654E-2</v>
      </c>
      <c r="BA954">
        <v>-13.439485624306627</v>
      </c>
      <c r="BB954">
        <v>-5.2029877979244072E-3</v>
      </c>
      <c r="BC954">
        <f t="shared" si="103"/>
        <v>2.052730340312214E-2</v>
      </c>
      <c r="BD954">
        <f t="shared" si="104"/>
        <v>6.3557295064145594</v>
      </c>
    </row>
    <row r="955" spans="39:56" x14ac:dyDescent="0.35">
      <c r="AM955">
        <v>57.347379597705455</v>
      </c>
      <c r="AN955">
        <v>1.0998852589971591</v>
      </c>
      <c r="AO955">
        <f t="shared" si="99"/>
        <v>2.0499348754491109E-2</v>
      </c>
      <c r="AP955">
        <f t="shared" si="100"/>
        <v>2.1045966348575213E-2</v>
      </c>
      <c r="AT955">
        <v>3737.3559511554331</v>
      </c>
      <c r="AU955">
        <v>1.3723455554336692</v>
      </c>
      <c r="AV955">
        <f t="shared" si="101"/>
        <v>2.0614025767674078E-2</v>
      </c>
      <c r="AW955">
        <f t="shared" si="102"/>
        <v>2.291444800909917E-2</v>
      </c>
      <c r="BA955">
        <v>-13.451615123967551</v>
      </c>
      <c r="BB955">
        <v>-3.496828655056506E-2</v>
      </c>
      <c r="BC955">
        <f t="shared" si="103"/>
        <v>2.0527250170065098E-2</v>
      </c>
      <c r="BD955">
        <f t="shared" si="104"/>
        <v>0.94567925199779912</v>
      </c>
    </row>
    <row r="956" spans="39:56" x14ac:dyDescent="0.35">
      <c r="AM956">
        <v>57.33534952017289</v>
      </c>
      <c r="AN956">
        <v>1.0998821272880746</v>
      </c>
      <c r="AO956">
        <f t="shared" si="99"/>
        <v>2.0499349424963353E-2</v>
      </c>
      <c r="AP956">
        <f t="shared" si="100"/>
        <v>2.1046026273036547E-2</v>
      </c>
      <c r="AT956">
        <v>3737.3559511554331</v>
      </c>
      <c r="AU956">
        <v>1.3723432700745937</v>
      </c>
      <c r="AV956">
        <f t="shared" si="101"/>
        <v>2.0614025767674078E-2</v>
      </c>
      <c r="AW956">
        <f t="shared" si="102"/>
        <v>2.2914486168459779E-2</v>
      </c>
      <c r="BA956">
        <v>-13.500133122611258</v>
      </c>
      <c r="BB956">
        <v>-7.1347341916962154E-2</v>
      </c>
      <c r="BC956">
        <f t="shared" si="103"/>
        <v>2.0527038669392497E-2</v>
      </c>
      <c r="BD956">
        <f t="shared" si="104"/>
        <v>0.46349004994846593</v>
      </c>
    </row>
    <row r="957" spans="39:56" x14ac:dyDescent="0.35">
      <c r="AM957">
        <v>57.275199132510103</v>
      </c>
      <c r="AN957">
        <v>1.09987899557899</v>
      </c>
      <c r="AO957">
        <f t="shared" si="99"/>
        <v>2.0499352783663879E-2</v>
      </c>
      <c r="AP957">
        <f t="shared" si="100"/>
        <v>2.1046086197839126E-2</v>
      </c>
      <c r="AT957">
        <v>3737.3559511554331</v>
      </c>
      <c r="AU957">
        <v>1.3723409847155181</v>
      </c>
      <c r="AV957">
        <f t="shared" si="101"/>
        <v>2.0614025767674078E-2</v>
      </c>
      <c r="AW957">
        <f t="shared" si="102"/>
        <v>2.2914524327947477E-2</v>
      </c>
      <c r="BA957">
        <v>-13.524392121933111</v>
      </c>
      <c r="BB957">
        <v>-9.7805762362724494E-2</v>
      </c>
      <c r="BC957">
        <f t="shared" si="103"/>
        <v>2.0526933770816266E-2</v>
      </c>
      <c r="BD957">
        <f t="shared" si="104"/>
        <v>0.33810669504464869</v>
      </c>
    </row>
    <row r="958" spans="39:56" x14ac:dyDescent="0.35">
      <c r="AM958">
        <v>57.227078822379866</v>
      </c>
      <c r="AN958">
        <v>1.0975610490550909</v>
      </c>
      <c r="AO958">
        <f t="shared" si="99"/>
        <v>2.0499355478252764E-2</v>
      </c>
      <c r="AP958">
        <f t="shared" si="100"/>
        <v>2.109053356811157E-2</v>
      </c>
      <c r="AT958">
        <v>3737.3559511554331</v>
      </c>
      <c r="AU958">
        <v>1.3723386993564426</v>
      </c>
      <c r="AV958">
        <f t="shared" si="101"/>
        <v>2.0614025767674078E-2</v>
      </c>
      <c r="AW958">
        <f t="shared" si="102"/>
        <v>2.2914562487562271E-2</v>
      </c>
      <c r="BA958">
        <v>-13.560780620915892</v>
      </c>
      <c r="BB958">
        <v>-0.13418481772912141</v>
      </c>
      <c r="BC958">
        <f t="shared" si="103"/>
        <v>2.0526777476252051E-2</v>
      </c>
      <c r="BD958">
        <f t="shared" si="104"/>
        <v>0.24644206124376114</v>
      </c>
    </row>
    <row r="959" spans="39:56" x14ac:dyDescent="0.35">
      <c r="AM959">
        <v>57.190988589782187</v>
      </c>
      <c r="AN959">
        <v>1.0998727321608213</v>
      </c>
      <c r="AO959">
        <f t="shared" si="99"/>
        <v>2.0499357503659343E-2</v>
      </c>
      <c r="AP959">
        <f t="shared" si="100"/>
        <v>2.104620604846804E-2</v>
      </c>
      <c r="AT959">
        <v>3730.658180633649</v>
      </c>
      <c r="AU959">
        <v>1.3723364139973668</v>
      </c>
      <c r="AV959">
        <f t="shared" si="101"/>
        <v>2.0614442462915418E-2</v>
      </c>
      <c r="AW959">
        <f t="shared" si="102"/>
        <v>2.2914600647304165E-2</v>
      </c>
      <c r="BA959">
        <v>-13.572910120576818</v>
      </c>
      <c r="BB959">
        <v>-0.16064323817488357</v>
      </c>
      <c r="BC959">
        <f t="shared" si="103"/>
        <v>2.0526725656939936E-2</v>
      </c>
      <c r="BD959">
        <f t="shared" si="104"/>
        <v>0.20585231874361795</v>
      </c>
    </row>
    <row r="960" spans="39:56" x14ac:dyDescent="0.35">
      <c r="AM960">
        <v>57.142868279651957</v>
      </c>
      <c r="AN960">
        <v>1.0975547856369221</v>
      </c>
      <c r="AO960">
        <f t="shared" si="99"/>
        <v>2.0499360210173061E-2</v>
      </c>
      <c r="AP960">
        <f t="shared" si="100"/>
        <v>2.1090653925503172E-2</v>
      </c>
      <c r="AT960">
        <v>3730.658180633649</v>
      </c>
      <c r="AU960">
        <v>1.3723341286382913</v>
      </c>
      <c r="AV960">
        <f t="shared" si="101"/>
        <v>2.0614442462915418E-2</v>
      </c>
      <c r="AW960">
        <f t="shared" si="102"/>
        <v>2.2914638807173149E-2</v>
      </c>
      <c r="BA960">
        <v>-13.572910120576818</v>
      </c>
      <c r="BB960">
        <v>-0.19702229354128084</v>
      </c>
      <c r="BC960">
        <f t="shared" si="103"/>
        <v>2.0526725656939936E-2</v>
      </c>
      <c r="BD960">
        <f t="shared" si="104"/>
        <v>0.16784284902182592</v>
      </c>
    </row>
    <row r="961" spans="39:56" x14ac:dyDescent="0.35">
      <c r="AM961">
        <v>57.082717891989169</v>
      </c>
      <c r="AN961">
        <v>1.0998664687426523</v>
      </c>
      <c r="AO961">
        <f t="shared" si="99"/>
        <v>2.0499363602944812E-2</v>
      </c>
      <c r="AP961">
        <f t="shared" si="100"/>
        <v>2.1046325900461984E-2</v>
      </c>
      <c r="AT961">
        <v>3730.658180633649</v>
      </c>
      <c r="AU961">
        <v>1.3723318432792155</v>
      </c>
      <c r="AV961">
        <f t="shared" si="101"/>
        <v>2.0614442462915418E-2</v>
      </c>
      <c r="AW961">
        <f t="shared" si="102"/>
        <v>2.2914676967169232E-2</v>
      </c>
      <c r="BA961">
        <v>-13.560780620915892</v>
      </c>
      <c r="BB961">
        <v>-0.223480713987043</v>
      </c>
      <c r="BC961">
        <f t="shared" si="103"/>
        <v>2.0526777476252051E-2</v>
      </c>
      <c r="BD961">
        <f t="shared" si="104"/>
        <v>0.14797152952849585</v>
      </c>
    </row>
    <row r="962" spans="39:56" x14ac:dyDescent="0.35">
      <c r="AM962">
        <v>56.974447194196138</v>
      </c>
      <c r="AN962">
        <v>1.0975485222187531</v>
      </c>
      <c r="AO962">
        <f t="shared" si="99"/>
        <v>2.049936973703359E-2</v>
      </c>
      <c r="AP962">
        <f t="shared" si="100"/>
        <v>2.1090774284268473E-2</v>
      </c>
      <c r="AT962">
        <v>3717.2626395900811</v>
      </c>
      <c r="AU962">
        <v>1.3691849038320896</v>
      </c>
      <c r="AV962">
        <f t="shared" si="101"/>
        <v>2.0615282595151399E-2</v>
      </c>
      <c r="AW962">
        <f t="shared" si="102"/>
        <v>2.2967344142117121E-2</v>
      </c>
      <c r="BA962">
        <v>-13.560780620915892</v>
      </c>
      <c r="BB962">
        <v>-0.2598597693534403</v>
      </c>
      <c r="BC962">
        <f t="shared" si="103"/>
        <v>2.0526777476252051E-2</v>
      </c>
      <c r="BD962">
        <f t="shared" si="104"/>
        <v>0.12725626267991325</v>
      </c>
    </row>
    <row r="963" spans="39:56" x14ac:dyDescent="0.35">
      <c r="AM963">
        <v>56.854146418870556</v>
      </c>
      <c r="AN963">
        <v>1.0998602053244835</v>
      </c>
      <c r="AO963">
        <f t="shared" ref="AO963:AO1026" si="105">ABS(1/AM963*SQRT(($B$66*0.00122)^2+($M$2/$N$2*AM963)^2))</f>
        <v>2.0499376593829229E-2</v>
      </c>
      <c r="AP963">
        <f t="shared" ref="AP963:AP1026" si="106">ABS($B$70/AN963)</f>
        <v>2.1046445753820978E-2</v>
      </c>
      <c r="AT963">
        <v>3717.2626395900811</v>
      </c>
      <c r="AU963">
        <v>1.3723272725610642</v>
      </c>
      <c r="AV963">
        <f t="shared" ref="AV963:AV1026" si="107">ABS(1/AT963*SQRT(($N$66*0.00122)^2+($M$2/$N$2*AT963)^2))</f>
        <v>2.0615282595151399E-2</v>
      </c>
      <c r="AW963">
        <f t="shared" ref="AW963:AW1026" si="108">ABS($N$70/AU963)</f>
        <v>2.2914753287542687E-2</v>
      </c>
      <c r="BA963">
        <v>-13.572910120576818</v>
      </c>
      <c r="BB963">
        <v>-0.28962506810608091</v>
      </c>
      <c r="BC963">
        <f t="shared" ref="BC963:BC1026" si="109">ABS(1/BA963*SQRT(($AF$66*0.00122)^2+($M$2/$N$2*BA963)^2))</f>
        <v>2.0526725656939936E-2</v>
      </c>
      <c r="BD963">
        <f t="shared" ref="BD963:BD1026" si="110">ABS($AF$70/BB963)</f>
        <v>0.11417790347025822</v>
      </c>
    </row>
    <row r="964" spans="39:56" x14ac:dyDescent="0.35">
      <c r="AM964">
        <v>56.830086263805448</v>
      </c>
      <c r="AN964">
        <v>1.0975422588005841</v>
      </c>
      <c r="AO964">
        <f t="shared" si="105"/>
        <v>2.0499377970415993E-2</v>
      </c>
      <c r="AP964">
        <f t="shared" si="106"/>
        <v>2.1090894644407495E-2</v>
      </c>
      <c r="AT964">
        <v>3717.2626395900811</v>
      </c>
      <c r="AU964">
        <v>1.3723249872019889</v>
      </c>
      <c r="AV964">
        <f t="shared" si="107"/>
        <v>2.0615282595151399E-2</v>
      </c>
      <c r="AW964">
        <f t="shared" si="108"/>
        <v>2.2914791447920056E-2</v>
      </c>
      <c r="BA964">
        <v>-13.585039620237746</v>
      </c>
      <c r="BB964">
        <v>-0.31939036685872124</v>
      </c>
      <c r="BC964">
        <f t="shared" si="109"/>
        <v>2.0526673976237298E-2</v>
      </c>
      <c r="BD964">
        <f t="shared" si="110"/>
        <v>0.10353719617163869</v>
      </c>
    </row>
    <row r="965" spans="39:56" x14ac:dyDescent="0.35">
      <c r="AM965">
        <v>56.757905798610089</v>
      </c>
      <c r="AN965">
        <v>1.0998539419063145</v>
      </c>
      <c r="AO965">
        <f t="shared" si="105"/>
        <v>2.0499382110684757E-2</v>
      </c>
      <c r="AP965">
        <f t="shared" si="106"/>
        <v>2.1046565608545051E-2</v>
      </c>
      <c r="AT965">
        <v>3710.564869068297</v>
      </c>
      <c r="AU965">
        <v>1.3723227018429132</v>
      </c>
      <c r="AV965">
        <f t="shared" si="107"/>
        <v>2.0615706064482694E-2</v>
      </c>
      <c r="AW965">
        <f t="shared" si="108"/>
        <v>2.2914829608424531E-2</v>
      </c>
      <c r="BA965">
        <v>-13.621428119220523</v>
      </c>
      <c r="BB965">
        <v>-0.34915566561136185</v>
      </c>
      <c r="BC965">
        <f t="shared" si="109"/>
        <v>2.0526519760859181E-2</v>
      </c>
      <c r="BD965">
        <f t="shared" si="110"/>
        <v>9.4710715952097027E-2</v>
      </c>
    </row>
    <row r="966" spans="39:56" x14ac:dyDescent="0.35">
      <c r="AM966">
        <v>56.745875721077532</v>
      </c>
      <c r="AN966">
        <v>1.0975359953824153</v>
      </c>
      <c r="AO966">
        <f t="shared" si="105"/>
        <v>2.0499382802265934E-2</v>
      </c>
      <c r="AP966">
        <f t="shared" si="106"/>
        <v>2.1091015005920255E-2</v>
      </c>
      <c r="AT966">
        <v>3710.564869068297</v>
      </c>
      <c r="AU966">
        <v>1.3691757623957872</v>
      </c>
      <c r="AV966">
        <f t="shared" si="107"/>
        <v>2.0615706064482694E-2</v>
      </c>
      <c r="AW966">
        <f t="shared" si="108"/>
        <v>2.2967497485843529E-2</v>
      </c>
      <c r="BA966">
        <v>-13.633557618881451</v>
      </c>
      <c r="BB966">
        <v>-0.38222784267088084</v>
      </c>
      <c r="BC966">
        <f t="shared" si="109"/>
        <v>2.0526468629678368E-2</v>
      </c>
      <c r="BD966">
        <f t="shared" si="110"/>
        <v>8.6515892818559287E-2</v>
      </c>
    </row>
    <row r="967" spans="39:56" x14ac:dyDescent="0.35">
      <c r="AM967">
        <v>56.697755410947302</v>
      </c>
      <c r="AN967">
        <v>1.0998476784881457</v>
      </c>
      <c r="AO967">
        <f t="shared" si="105"/>
        <v>2.0499385572993998E-2</v>
      </c>
      <c r="AP967">
        <f t="shared" si="106"/>
        <v>2.1046685464634216E-2</v>
      </c>
      <c r="AT967">
        <v>3703.8670985465133</v>
      </c>
      <c r="AU967">
        <v>1.3723181311247619</v>
      </c>
      <c r="AV967">
        <f t="shared" si="107"/>
        <v>2.0616131824423147E-2</v>
      </c>
      <c r="AW967">
        <f t="shared" si="108"/>
        <v>2.2914905929814777E-2</v>
      </c>
      <c r="BA967">
        <v>-13.645687118542376</v>
      </c>
      <c r="BB967">
        <v>-0.41199314142352111</v>
      </c>
      <c r="BC967">
        <f t="shared" si="109"/>
        <v>2.0526417634659899E-2</v>
      </c>
      <c r="BD967">
        <f t="shared" si="110"/>
        <v>8.0265372754807551E-2</v>
      </c>
    </row>
    <row r="968" spans="39:56" x14ac:dyDescent="0.35">
      <c r="AM968">
        <v>56.649635100817065</v>
      </c>
      <c r="AN968">
        <v>1.0975297319642463</v>
      </c>
      <c r="AO968">
        <f t="shared" si="105"/>
        <v>2.0499388350785363E-2</v>
      </c>
      <c r="AP968">
        <f t="shared" si="106"/>
        <v>2.1091135368806784E-2</v>
      </c>
      <c r="AT968">
        <v>3697.1693280247291</v>
      </c>
      <c r="AU968">
        <v>1.3691711916776359</v>
      </c>
      <c r="AV968">
        <f t="shared" si="107"/>
        <v>2.0616559891507229E-2</v>
      </c>
      <c r="AW968">
        <f t="shared" si="108"/>
        <v>2.2967574158474596E-2</v>
      </c>
      <c r="BA968">
        <v>-13.657816618203302</v>
      </c>
      <c r="BB968">
        <v>-0.44837219678991802</v>
      </c>
      <c r="BC968">
        <f t="shared" si="109"/>
        <v>2.0526366775320853E-2</v>
      </c>
      <c r="BD968">
        <f t="shared" si="110"/>
        <v>7.3752974215475803E-2</v>
      </c>
    </row>
    <row r="969" spans="39:56" x14ac:dyDescent="0.35">
      <c r="AM969">
        <v>56.649635100817065</v>
      </c>
      <c r="AN969">
        <v>1.0998414150699767</v>
      </c>
      <c r="AO969">
        <f t="shared" si="105"/>
        <v>2.0499388350785363E-2</v>
      </c>
      <c r="AP969">
        <f t="shared" si="106"/>
        <v>2.104680532208851E-2</v>
      </c>
      <c r="AT969">
        <v>3697.1693280247291</v>
      </c>
      <c r="AU969">
        <v>1.3723135604066106</v>
      </c>
      <c r="AV969">
        <f t="shared" si="107"/>
        <v>2.0616559891507229E-2</v>
      </c>
      <c r="AW969">
        <f t="shared" si="108"/>
        <v>2.2914982251713425E-2</v>
      </c>
      <c r="BA969">
        <v>-13.682075617525156</v>
      </c>
      <c r="BB969">
        <v>-0.47813749554255869</v>
      </c>
      <c r="BC969">
        <f t="shared" si="109"/>
        <v>2.0526265461760004E-2</v>
      </c>
      <c r="BD969">
        <f t="shared" si="110"/>
        <v>6.9161660353072307E-2</v>
      </c>
    </row>
    <row r="970" spans="39:56" x14ac:dyDescent="0.35">
      <c r="AM970">
        <v>56.649635100817065</v>
      </c>
      <c r="AN970">
        <v>1.0975234685460775</v>
      </c>
      <c r="AO970">
        <f t="shared" si="105"/>
        <v>2.0499388350785363E-2</v>
      </c>
      <c r="AP970">
        <f t="shared" si="106"/>
        <v>2.1091255733067096E-2</v>
      </c>
      <c r="AT970">
        <v>3690.4715575029454</v>
      </c>
      <c r="AU970">
        <v>1.3691666209594846</v>
      </c>
      <c r="AV970">
        <f t="shared" si="107"/>
        <v>2.0616990282418736E-2</v>
      </c>
      <c r="AW970">
        <f t="shared" si="108"/>
        <v>2.296765083161758E-2</v>
      </c>
      <c r="BA970">
        <v>-13.74272311582979</v>
      </c>
      <c r="BB970">
        <v>-0.51451655090895554</v>
      </c>
      <c r="BC970">
        <f t="shared" si="109"/>
        <v>2.0526014518851762E-2</v>
      </c>
      <c r="BD970">
        <f t="shared" si="110"/>
        <v>6.427156329638585E-2</v>
      </c>
    </row>
    <row r="971" spans="39:56" x14ac:dyDescent="0.35">
      <c r="AM971">
        <v>56.649635100817065</v>
      </c>
      <c r="AN971">
        <v>1.097520336836993</v>
      </c>
      <c r="AO971">
        <f t="shared" si="105"/>
        <v>2.0499388350785363E-2</v>
      </c>
      <c r="AP971">
        <f t="shared" si="106"/>
        <v>2.1091315915712436E-2</v>
      </c>
      <c r="AT971">
        <v>3690.4715575029454</v>
      </c>
      <c r="AU971">
        <v>1.3691643356004091</v>
      </c>
      <c r="AV971">
        <f t="shared" si="107"/>
        <v>2.0616990282418736E-2</v>
      </c>
      <c r="AW971">
        <f t="shared" si="108"/>
        <v>2.2967689168381038E-2</v>
      </c>
      <c r="BA971">
        <v>-13.779111614812567</v>
      </c>
      <c r="BB971">
        <v>-0.54428184966159621</v>
      </c>
      <c r="BC971">
        <f t="shared" si="109"/>
        <v>2.0525865539569334E-2</v>
      </c>
      <c r="BD971">
        <f t="shared" si="110"/>
        <v>6.0756725746675871E-2</v>
      </c>
    </row>
    <row r="972" spans="39:56" x14ac:dyDescent="0.35">
      <c r="AM972">
        <v>56.649635100817065</v>
      </c>
      <c r="AN972">
        <v>1.0975172051279085</v>
      </c>
      <c r="AO972">
        <f t="shared" si="105"/>
        <v>2.0499388350785363E-2</v>
      </c>
      <c r="AP972">
        <f t="shared" si="106"/>
        <v>2.109137609870123E-2</v>
      </c>
      <c r="AT972">
        <v>3683.7737869811613</v>
      </c>
      <c r="AU972">
        <v>1.3691620502413335</v>
      </c>
      <c r="AV972">
        <f t="shared" si="107"/>
        <v>2.0617423013992386E-2</v>
      </c>
      <c r="AW972">
        <f t="shared" si="108"/>
        <v>2.296772750527248E-2</v>
      </c>
      <c r="BA972">
        <v>-13.803370614134421</v>
      </c>
      <c r="BB972">
        <v>-0.5806609050279935</v>
      </c>
      <c r="BC972">
        <f t="shared" si="109"/>
        <v>2.052576687334735E-2</v>
      </c>
      <c r="BD972">
        <f t="shared" si="110"/>
        <v>5.6950248901618115E-2</v>
      </c>
    </row>
    <row r="973" spans="39:56" x14ac:dyDescent="0.35">
      <c r="AM973">
        <v>56.62557494575195</v>
      </c>
      <c r="AN973">
        <v>1.0998288882336387</v>
      </c>
      <c r="AO973">
        <f t="shared" si="105"/>
        <v>2.0499389742337278E-2</v>
      </c>
      <c r="AP973">
        <f t="shared" si="106"/>
        <v>2.1047045041092557E-2</v>
      </c>
      <c r="AT973">
        <v>3677.0760164593776</v>
      </c>
      <c r="AU973">
        <v>1.3691597648822578</v>
      </c>
      <c r="AV973">
        <f t="shared" si="107"/>
        <v>2.0617858103215495E-2</v>
      </c>
      <c r="AW973">
        <f t="shared" si="108"/>
        <v>2.2967765842291907E-2</v>
      </c>
      <c r="BA973">
        <v>-13.851888612778128</v>
      </c>
      <c r="BB973">
        <v>-0.61042620378063417</v>
      </c>
      <c r="BC973">
        <f t="shared" si="109"/>
        <v>2.0525571092388426E-2</v>
      </c>
      <c r="BD973">
        <f t="shared" si="110"/>
        <v>5.4173269207602417E-2</v>
      </c>
    </row>
    <row r="974" spans="39:56" x14ac:dyDescent="0.35">
      <c r="AM974">
        <v>56.553394480556598</v>
      </c>
      <c r="AN974">
        <v>1.0975109417097395</v>
      </c>
      <c r="AO974">
        <f t="shared" si="105"/>
        <v>2.0499393927654201E-2</v>
      </c>
      <c r="AP974">
        <f t="shared" si="106"/>
        <v>2.1091496465709198E-2</v>
      </c>
      <c r="AT974">
        <v>3677.0760164593776</v>
      </c>
      <c r="AU974">
        <v>1.3691574795231822</v>
      </c>
      <c r="AV974">
        <f t="shared" si="107"/>
        <v>2.0617858103215495E-2</v>
      </c>
      <c r="AW974">
        <f t="shared" si="108"/>
        <v>2.2967804179439312E-2</v>
      </c>
      <c r="BA974">
        <v>-13.936795110404613</v>
      </c>
      <c r="BB974">
        <v>-0.64680525914703113</v>
      </c>
      <c r="BC974">
        <f t="shared" si="109"/>
        <v>2.052523337855313E-2</v>
      </c>
      <c r="BD974">
        <f t="shared" si="110"/>
        <v>5.1126336097502112E-2</v>
      </c>
    </row>
    <row r="975" spans="39:56" x14ac:dyDescent="0.35">
      <c r="AM975">
        <v>56.505274170426368</v>
      </c>
      <c r="AN975">
        <v>1.0998226248154699</v>
      </c>
      <c r="AO975">
        <f t="shared" si="105"/>
        <v>2.0499396726780045E-2</v>
      </c>
      <c r="AP975">
        <f t="shared" si="106"/>
        <v>2.104716490264235E-2</v>
      </c>
      <c r="AT975">
        <v>3670.3782459375934</v>
      </c>
      <c r="AU975">
        <v>1.3691551941641067</v>
      </c>
      <c r="AV975">
        <f t="shared" si="107"/>
        <v>2.0618295567229605E-2</v>
      </c>
      <c r="AW975">
        <f t="shared" si="108"/>
        <v>2.2967842516714698E-2</v>
      </c>
      <c r="BA975">
        <v>-14.033831107692027</v>
      </c>
      <c r="BB975">
        <v>-0.67657055789967169</v>
      </c>
      <c r="BC975">
        <f t="shared" si="109"/>
        <v>2.0524854894068776E-2</v>
      </c>
      <c r="BD975">
        <f t="shared" si="110"/>
        <v>4.8877064901317831E-2</v>
      </c>
    </row>
    <row r="976" spans="39:56" x14ac:dyDescent="0.35">
      <c r="AM976">
        <v>56.469183937828696</v>
      </c>
      <c r="AN976">
        <v>1.0975046782915705</v>
      </c>
      <c r="AO976">
        <f t="shared" si="105"/>
        <v>2.0499398830821861E-2</v>
      </c>
      <c r="AP976">
        <f t="shared" si="106"/>
        <v>2.1091616834091026E-2</v>
      </c>
      <c r="AT976">
        <v>3670.3782459375934</v>
      </c>
      <c r="AU976">
        <v>1.3691529088050312</v>
      </c>
      <c r="AV976">
        <f t="shared" si="107"/>
        <v>2.0618295567229605E-2</v>
      </c>
      <c r="AW976">
        <f t="shared" si="108"/>
        <v>2.2967880854118067E-2</v>
      </c>
      <c r="BA976">
        <v>-14.130867104979439</v>
      </c>
      <c r="BB976">
        <v>-0.70964273495919072</v>
      </c>
      <c r="BC976">
        <f t="shared" si="109"/>
        <v>2.0524484173121513E-2</v>
      </c>
      <c r="BD976">
        <f t="shared" si="110"/>
        <v>4.6599199061320269E-2</v>
      </c>
    </row>
    <row r="977" spans="39:56" x14ac:dyDescent="0.35">
      <c r="AM977">
        <v>56.433093705231016</v>
      </c>
      <c r="AN977">
        <v>1.0998163613973009</v>
      </c>
      <c r="AO977">
        <f t="shared" si="105"/>
        <v>2.0499400938901499E-2</v>
      </c>
      <c r="AP977">
        <f t="shared" si="106"/>
        <v>2.1047284765557363E-2</v>
      </c>
      <c r="AT977">
        <v>3663.6804754158097</v>
      </c>
      <c r="AU977">
        <v>1.3691506234459554</v>
      </c>
      <c r="AV977">
        <f t="shared" si="107"/>
        <v>2.0618735423332171E-2</v>
      </c>
      <c r="AW977">
        <f t="shared" si="108"/>
        <v>2.2967919191649429E-2</v>
      </c>
      <c r="BA977">
        <v>-14.179385103623146</v>
      </c>
      <c r="BB977">
        <v>-0.73940803371183095</v>
      </c>
      <c r="BC977">
        <f t="shared" si="109"/>
        <v>2.0524301657805152E-2</v>
      </c>
      <c r="BD977">
        <f t="shared" si="110"/>
        <v>4.4723321307151155E-2</v>
      </c>
    </row>
    <row r="978" spans="39:56" x14ac:dyDescent="0.35">
      <c r="AM978">
        <v>56.372943317568229</v>
      </c>
      <c r="AN978">
        <v>1.0974984148734017</v>
      </c>
      <c r="AO978">
        <f t="shared" si="105"/>
        <v>2.0499404461368591E-2</v>
      </c>
      <c r="AP978">
        <f t="shared" si="106"/>
        <v>2.1091737203846734E-2</v>
      </c>
      <c r="AT978">
        <v>3656.9827048940256</v>
      </c>
      <c r="AU978">
        <v>1.3660036839988294</v>
      </c>
      <c r="AV978">
        <f t="shared" si="107"/>
        <v>2.0619177688978294E-2</v>
      </c>
      <c r="AW978">
        <f t="shared" si="108"/>
        <v>2.3020831677735127E-2</v>
      </c>
      <c r="BA978">
        <v>-14.227903102266852</v>
      </c>
      <c r="BB978">
        <v>-0.77578708907822824</v>
      </c>
      <c r="BC978">
        <f t="shared" si="109"/>
        <v>2.0524121004869472E-2</v>
      </c>
      <c r="BD978">
        <f t="shared" si="110"/>
        <v>4.2626106485059718E-2</v>
      </c>
    </row>
    <row r="979" spans="39:56" x14ac:dyDescent="0.35">
      <c r="AM979">
        <v>56.336853084970549</v>
      </c>
      <c r="AN979">
        <v>1.0998100979791321</v>
      </c>
      <c r="AO979">
        <f t="shared" si="105"/>
        <v>2.0499406580266388E-2</v>
      </c>
      <c r="AP979">
        <f t="shared" si="106"/>
        <v>2.1047404629837611E-2</v>
      </c>
      <c r="AT979">
        <v>3650.2849343722419</v>
      </c>
      <c r="AU979">
        <v>1.3660013986397539</v>
      </c>
      <c r="AV979">
        <f t="shared" si="107"/>
        <v>2.0619622381782412E-2</v>
      </c>
      <c r="AW979">
        <f t="shared" si="108"/>
        <v>2.3020870192239324E-2</v>
      </c>
      <c r="BA979">
        <v>-14.26429160124963</v>
      </c>
      <c r="BB979">
        <v>-0.80224550952399065</v>
      </c>
      <c r="BC979">
        <f t="shared" si="109"/>
        <v>2.0523986722151302E-2</v>
      </c>
      <c r="BD979">
        <f t="shared" si="110"/>
        <v>4.1220278176943993E-2</v>
      </c>
    </row>
    <row r="980" spans="39:56" x14ac:dyDescent="0.35">
      <c r="AM980">
        <v>56.300762852372877</v>
      </c>
      <c r="AN980">
        <v>1.0974921514552327</v>
      </c>
      <c r="AO980">
        <f t="shared" si="105"/>
        <v>2.0499408703240067E-2</v>
      </c>
      <c r="AP980">
        <f t="shared" si="106"/>
        <v>2.1091857574976353E-2</v>
      </c>
      <c r="AT980">
        <v>3650.2849343722419</v>
      </c>
      <c r="AU980">
        <v>1.3659991132806781</v>
      </c>
      <c r="AV980">
        <f t="shared" si="107"/>
        <v>2.0619622381782412E-2</v>
      </c>
      <c r="AW980">
        <f t="shared" si="108"/>
        <v>2.3020908706872397E-2</v>
      </c>
      <c r="BA980">
        <v>-14.276421100910559</v>
      </c>
      <c r="BB980">
        <v>-0.83862456489038784</v>
      </c>
      <c r="BC980">
        <f t="shared" si="109"/>
        <v>2.0523942189067515E-2</v>
      </c>
      <c r="BD980">
        <f t="shared" si="110"/>
        <v>3.9432166017108396E-2</v>
      </c>
    </row>
    <row r="981" spans="39:56" x14ac:dyDescent="0.35">
      <c r="AM981">
        <v>56.300762852372877</v>
      </c>
      <c r="AN981">
        <v>1.0974890197461482</v>
      </c>
      <c r="AO981">
        <f t="shared" si="105"/>
        <v>2.0499408703240067E-2</v>
      </c>
      <c r="AP981">
        <f t="shared" si="106"/>
        <v>2.1091917761056383E-2</v>
      </c>
      <c r="AT981">
        <v>3643.5871638504577</v>
      </c>
      <c r="AU981">
        <v>1.3659968279216026</v>
      </c>
      <c r="AV981">
        <f t="shared" si="107"/>
        <v>2.062006951952006E-2</v>
      </c>
      <c r="AW981">
        <f t="shared" si="108"/>
        <v>2.3020947221634339E-2</v>
      </c>
      <c r="BA981">
        <v>-14.324939099554264</v>
      </c>
      <c r="BB981">
        <v>-0.8716967419499061</v>
      </c>
      <c r="BC981">
        <f t="shared" si="109"/>
        <v>2.0523765185578559E-2</v>
      </c>
      <c r="BD981">
        <f t="shared" si="110"/>
        <v>3.7936109517641668E-2</v>
      </c>
    </row>
    <row r="982" spans="39:56" x14ac:dyDescent="0.35">
      <c r="AM982">
        <v>56.300762852372877</v>
      </c>
      <c r="AN982">
        <v>1.0974858880370639</v>
      </c>
      <c r="AO982">
        <f t="shared" si="105"/>
        <v>2.0499408703240067E-2</v>
      </c>
      <c r="AP982">
        <f t="shared" si="106"/>
        <v>2.1091977947479898E-2</v>
      </c>
      <c r="AT982">
        <v>3636.889393328674</v>
      </c>
      <c r="AU982">
        <v>1.3659945425625271</v>
      </c>
      <c r="AV982">
        <f t="shared" si="107"/>
        <v>2.0620519120129639E-2</v>
      </c>
      <c r="AW982">
        <f t="shared" si="108"/>
        <v>2.3020985736525154E-2</v>
      </c>
      <c r="BA982">
        <v>-14.361327598537043</v>
      </c>
      <c r="BB982">
        <v>-0.90807579731630339</v>
      </c>
      <c r="BC982">
        <f t="shared" si="109"/>
        <v>2.0523633607596854E-2</v>
      </c>
      <c r="BD982">
        <f t="shared" si="110"/>
        <v>3.6416324679628541E-2</v>
      </c>
    </row>
    <row r="983" spans="39:56" x14ac:dyDescent="0.35">
      <c r="AM983">
        <v>56.300762852372877</v>
      </c>
      <c r="AN983">
        <v>1.0997975711427943</v>
      </c>
      <c r="AO983">
        <f t="shared" si="105"/>
        <v>2.0499408703240067E-2</v>
      </c>
      <c r="AP983">
        <f t="shared" si="106"/>
        <v>2.1047644362493921E-2</v>
      </c>
      <c r="AT983">
        <v>3630.1916228068899</v>
      </c>
      <c r="AU983">
        <v>1.3659922572034515</v>
      </c>
      <c r="AV983">
        <f t="shared" si="107"/>
        <v>2.0620971201714203E-2</v>
      </c>
      <c r="AW983">
        <f t="shared" si="108"/>
        <v>2.3021024251544842E-2</v>
      </c>
      <c r="BA983">
        <v>-14.421975096841678</v>
      </c>
      <c r="BB983">
        <v>-0.94114797437582232</v>
      </c>
      <c r="BC983">
        <f t="shared" si="109"/>
        <v>2.052341651833689E-2</v>
      </c>
      <c r="BD983">
        <f t="shared" si="110"/>
        <v>3.5136645850738377E-2</v>
      </c>
    </row>
    <row r="984" spans="39:56" x14ac:dyDescent="0.35">
      <c r="AM984">
        <v>56.264672619775197</v>
      </c>
      <c r="AN984">
        <v>1.0951648098040803</v>
      </c>
      <c r="AO984">
        <f t="shared" si="105"/>
        <v>2.0499410830300099E-2</v>
      </c>
      <c r="AP984">
        <f t="shared" si="106"/>
        <v>2.1136680014663033E-2</v>
      </c>
      <c r="AT984">
        <v>3630.1916228068899</v>
      </c>
      <c r="AU984">
        <v>1.3659899718443758</v>
      </c>
      <c r="AV984">
        <f t="shared" si="107"/>
        <v>2.0620971201714203E-2</v>
      </c>
      <c r="AW984">
        <f t="shared" si="108"/>
        <v>2.3021062766693409E-2</v>
      </c>
      <c r="BA984">
        <v>-14.482622595146308</v>
      </c>
      <c r="BB984">
        <v>-0.98083390804909754</v>
      </c>
      <c r="BC984">
        <f t="shared" si="109"/>
        <v>2.0523202148361282E-2</v>
      </c>
      <c r="BD984">
        <f t="shared" si="110"/>
        <v>3.3714967230851225E-2</v>
      </c>
    </row>
    <row r="985" spans="39:56" x14ac:dyDescent="0.35">
      <c r="AM985">
        <v>56.252642542242647</v>
      </c>
      <c r="AN985">
        <v>1.0997913077246253</v>
      </c>
      <c r="AO985">
        <f t="shared" si="105"/>
        <v>2.0499411540230002E-2</v>
      </c>
      <c r="AP985">
        <f t="shared" si="106"/>
        <v>2.1047764230870031E-2</v>
      </c>
      <c r="AT985">
        <v>3623.4938522851062</v>
      </c>
      <c r="AU985">
        <v>1.3659876864853002</v>
      </c>
      <c r="AV985">
        <f t="shared" si="107"/>
        <v>2.0621425782543296E-2</v>
      </c>
      <c r="AW985">
        <f t="shared" si="108"/>
        <v>2.3021101281970848E-2</v>
      </c>
      <c r="BA985">
        <v>-14.519011094129089</v>
      </c>
      <c r="BB985">
        <v>-1.0139060851086166</v>
      </c>
      <c r="BC985">
        <f t="shared" si="109"/>
        <v>2.0523074812782528E-2</v>
      </c>
      <c r="BD985">
        <f t="shared" si="110"/>
        <v>3.2615232864728803E-2</v>
      </c>
    </row>
    <row r="986" spans="39:56" x14ac:dyDescent="0.35">
      <c r="AM986">
        <v>56.252642542242647</v>
      </c>
      <c r="AN986">
        <v>1.0951585463859113</v>
      </c>
      <c r="AO986">
        <f t="shared" si="105"/>
        <v>2.0499411540230002E-2</v>
      </c>
      <c r="AP986">
        <f t="shared" si="106"/>
        <v>2.1136800899320393E-2</v>
      </c>
      <c r="AT986">
        <v>3616.796081763322</v>
      </c>
      <c r="AU986">
        <v>1.3628407470381743</v>
      </c>
      <c r="AV986">
        <f t="shared" si="107"/>
        <v>2.0621882881054758E-2</v>
      </c>
      <c r="AW986">
        <f t="shared" si="108"/>
        <v>2.3074259372450577E-2</v>
      </c>
      <c r="BA986">
        <v>-14.543270093450943</v>
      </c>
      <c r="BB986">
        <v>-1.0535920187818921</v>
      </c>
      <c r="BC986">
        <f t="shared" si="109"/>
        <v>2.0522990452452056E-2</v>
      </c>
      <c r="BD986">
        <f t="shared" si="110"/>
        <v>3.1386706124649139E-2</v>
      </c>
    </row>
    <row r="987" spans="39:56" x14ac:dyDescent="0.35">
      <c r="AM987">
        <v>56.252642542242647</v>
      </c>
      <c r="AN987">
        <v>1.0974702294916416</v>
      </c>
      <c r="AO987">
        <f t="shared" si="105"/>
        <v>2.0499411540230002E-2</v>
      </c>
      <c r="AP987">
        <f t="shared" si="106"/>
        <v>2.1092278884749866E-2</v>
      </c>
      <c r="AT987">
        <v>3610.0983112415383</v>
      </c>
      <c r="AU987">
        <v>1.3659831157671489</v>
      </c>
      <c r="AV987">
        <f t="shared" si="107"/>
        <v>2.0622342515856602E-2</v>
      </c>
      <c r="AW987">
        <f t="shared" si="108"/>
        <v>2.3021178312912356E-2</v>
      </c>
      <c r="BA987">
        <v>-14.640306090738354</v>
      </c>
      <c r="BB987">
        <v>-1.0899710741482893</v>
      </c>
      <c r="BC987">
        <f t="shared" si="109"/>
        <v>2.0522657190869497E-2</v>
      </c>
      <c r="BD987">
        <f t="shared" si="110"/>
        <v>3.0339138214858806E-2</v>
      </c>
    </row>
    <row r="988" spans="39:56" x14ac:dyDescent="0.35">
      <c r="AM988">
        <v>56.360913240035664</v>
      </c>
      <c r="AN988">
        <v>1.0974670977825571</v>
      </c>
      <c r="AO988">
        <f t="shared" si="105"/>
        <v>2.0499405167215625E-2</v>
      </c>
      <c r="AP988">
        <f t="shared" si="106"/>
        <v>2.1092339073234361E-2</v>
      </c>
      <c r="AT988">
        <v>3610.0983112415383</v>
      </c>
      <c r="AU988">
        <v>1.362836176320023</v>
      </c>
      <c r="AV988">
        <f t="shared" si="107"/>
        <v>2.0622342515856602E-2</v>
      </c>
      <c r="AW988">
        <f t="shared" si="108"/>
        <v>2.3074336759548141E-2</v>
      </c>
      <c r="BA988">
        <v>-14.700953589042987</v>
      </c>
      <c r="BB988">
        <v>-1.132963886128443</v>
      </c>
      <c r="BC988">
        <f t="shared" si="109"/>
        <v>2.0522452242561943E-2</v>
      </c>
      <c r="BD988">
        <f t="shared" si="110"/>
        <v>2.9187852740642513E-2</v>
      </c>
    </row>
    <row r="989" spans="39:56" x14ac:dyDescent="0.35">
      <c r="AM989">
        <v>56.084221456786828</v>
      </c>
      <c r="AN989">
        <v>1.0974639660734726</v>
      </c>
      <c r="AO989">
        <f t="shared" si="105"/>
        <v>2.0499421527263976E-2</v>
      </c>
      <c r="AP989">
        <f t="shared" si="106"/>
        <v>2.1092399262062359E-2</v>
      </c>
      <c r="AT989">
        <v>3610.0983112415383</v>
      </c>
      <c r="AU989">
        <v>1.3659785450489976</v>
      </c>
      <c r="AV989">
        <f t="shared" si="107"/>
        <v>2.0622342515856602E-2</v>
      </c>
      <c r="AW989">
        <f t="shared" si="108"/>
        <v>2.3021255344369374E-2</v>
      </c>
      <c r="BA989">
        <v>-14.749471587686694</v>
      </c>
      <c r="BB989">
        <v>-1.1693429414948402</v>
      </c>
      <c r="BC989">
        <f t="shared" si="109"/>
        <v>2.0522290099484416E-2</v>
      </c>
      <c r="BD989">
        <f t="shared" si="110"/>
        <v>2.8279798761609905E-2</v>
      </c>
    </row>
    <row r="990" spans="39:56" x14ac:dyDescent="0.35">
      <c r="AM990">
        <v>56.024071069124034</v>
      </c>
      <c r="AN990">
        <v>1.0974608343643881</v>
      </c>
      <c r="AO990">
        <f t="shared" si="105"/>
        <v>2.0499425115907535E-2</v>
      </c>
      <c r="AP990">
        <f t="shared" si="106"/>
        <v>2.1092459451233867E-2</v>
      </c>
      <c r="AT990">
        <v>3603.4005407197542</v>
      </c>
      <c r="AU990">
        <v>1.3628316056018717</v>
      </c>
      <c r="AV990">
        <f t="shared" si="107"/>
        <v>2.0622804705728914E-2</v>
      </c>
      <c r="AW990">
        <f t="shared" si="108"/>
        <v>2.3074414147164792E-2</v>
      </c>
      <c r="BA990">
        <v>-14.858637084635033</v>
      </c>
      <c r="BB990">
        <v>-1.2090288751681157</v>
      </c>
      <c r="BC990">
        <f t="shared" si="109"/>
        <v>2.0521931062982588E-2</v>
      </c>
      <c r="BD990">
        <f t="shared" si="110"/>
        <v>2.7351524639297672E-2</v>
      </c>
    </row>
    <row r="991" spans="39:56" x14ac:dyDescent="0.35">
      <c r="AM991">
        <v>55.927830448863567</v>
      </c>
      <c r="AN991">
        <v>1.0974577026553036</v>
      </c>
      <c r="AO991">
        <f t="shared" si="105"/>
        <v>2.0499430881837852E-2</v>
      </c>
      <c r="AP991">
        <f t="shared" si="106"/>
        <v>2.1092519640748885E-2</v>
      </c>
      <c r="AT991">
        <v>3590.0049996761863</v>
      </c>
      <c r="AU991">
        <v>1.3628293202427961</v>
      </c>
      <c r="AV991">
        <f t="shared" si="107"/>
        <v>2.0623736826677064E-2</v>
      </c>
      <c r="AW991">
        <f t="shared" si="108"/>
        <v>2.3074452841167777E-2</v>
      </c>
      <c r="BA991">
        <v>-15.028450079888005</v>
      </c>
      <c r="BB991">
        <v>-1.2487148088413911</v>
      </c>
      <c r="BC991">
        <f t="shared" si="109"/>
        <v>2.0521388023838197E-2</v>
      </c>
      <c r="BD991">
        <f t="shared" si="110"/>
        <v>2.6482254262256762E-2</v>
      </c>
    </row>
    <row r="992" spans="39:56" x14ac:dyDescent="0.35">
      <c r="AM992">
        <v>55.87971013873333</v>
      </c>
      <c r="AN992">
        <v>1.0951397561314042</v>
      </c>
      <c r="AO992">
        <f t="shared" si="105"/>
        <v>2.0499433775980694E-2</v>
      </c>
      <c r="AP992">
        <f t="shared" si="106"/>
        <v>2.1137163561588967E-2</v>
      </c>
      <c r="AT992">
        <v>3583.3072291544022</v>
      </c>
      <c r="AU992">
        <v>1.3596823807956702</v>
      </c>
      <c r="AV992">
        <f t="shared" si="107"/>
        <v>2.0624206796190678E-2</v>
      </c>
      <c r="AW992">
        <f t="shared" si="108"/>
        <v>2.3127857891415048E-2</v>
      </c>
      <c r="BA992">
        <v>-15.198263075140975</v>
      </c>
      <c r="BB992">
        <v>-1.2850938642077878</v>
      </c>
      <c r="BC992">
        <f t="shared" si="109"/>
        <v>2.0520863071581266E-2</v>
      </c>
      <c r="BD992">
        <f t="shared" si="110"/>
        <v>2.5732581867993536E-2</v>
      </c>
    </row>
    <row r="993" spans="39:56" x14ac:dyDescent="0.35">
      <c r="AM993">
        <v>55.86768006120078</v>
      </c>
      <c r="AN993">
        <v>1.0974514392371346</v>
      </c>
      <c r="AO993">
        <f t="shared" si="105"/>
        <v>2.0499434500685094E-2</v>
      </c>
      <c r="AP993">
        <f t="shared" si="106"/>
        <v>2.1092640020809475E-2</v>
      </c>
      <c r="AT993">
        <v>3576.6094586326185</v>
      </c>
      <c r="AU993">
        <v>1.3628247495246451</v>
      </c>
      <c r="AV993">
        <f t="shared" si="107"/>
        <v>2.0624679397654284E-2</v>
      </c>
      <c r="AW993">
        <f t="shared" si="108"/>
        <v>2.3074530229563066E-2</v>
      </c>
      <c r="BA993">
        <v>-15.355946570733021</v>
      </c>
      <c r="BB993">
        <v>-1.3181660412673069</v>
      </c>
      <c r="BC993">
        <f t="shared" si="109"/>
        <v>2.0520391116133168E-2</v>
      </c>
      <c r="BD993">
        <f t="shared" si="110"/>
        <v>2.5086963275878497E-2</v>
      </c>
    </row>
    <row r="994" spans="39:56" x14ac:dyDescent="0.35">
      <c r="AM994">
        <v>55.87971013873333</v>
      </c>
      <c r="AN994">
        <v>1.0951334927132355</v>
      </c>
      <c r="AO994">
        <f t="shared" si="105"/>
        <v>2.0499433775980694E-2</v>
      </c>
      <c r="AP994">
        <f t="shared" si="106"/>
        <v>2.1137284451777393E-2</v>
      </c>
      <c r="AT994">
        <v>3576.6094586326185</v>
      </c>
      <c r="AU994">
        <v>1.3596778100775191</v>
      </c>
      <c r="AV994">
        <f t="shared" si="107"/>
        <v>2.0624679397654284E-2</v>
      </c>
      <c r="AW994">
        <f t="shared" si="108"/>
        <v>2.31279356384512E-2</v>
      </c>
      <c r="BA994">
        <v>-15.550018565307846</v>
      </c>
      <c r="BB994">
        <v>-1.3479313400199475</v>
      </c>
      <c r="BC994">
        <f t="shared" si="109"/>
        <v>2.0519829827928448E-2</v>
      </c>
      <c r="BD994">
        <f t="shared" si="110"/>
        <v>2.4532987762042609E-2</v>
      </c>
    </row>
    <row r="995" spans="39:56" x14ac:dyDescent="0.35">
      <c r="AM995">
        <v>55.807529673537992</v>
      </c>
      <c r="AN995">
        <v>1.0974451758189658</v>
      </c>
      <c r="AO995">
        <f t="shared" si="105"/>
        <v>2.0499438131239368E-2</v>
      </c>
      <c r="AP995">
        <f t="shared" si="106"/>
        <v>2.1092760402244143E-2</v>
      </c>
      <c r="AT995">
        <v>3569.9116881108343</v>
      </c>
      <c r="AU995">
        <v>1.3628201788064938</v>
      </c>
      <c r="AV995">
        <f t="shared" si="107"/>
        <v>2.0625154650737436E-2</v>
      </c>
      <c r="AW995">
        <f t="shared" si="108"/>
        <v>2.3074607618477461E-2</v>
      </c>
      <c r="BA995">
        <v>-15.695572561238965</v>
      </c>
      <c r="BB995">
        <v>-1.3644691255450745</v>
      </c>
      <c r="BC995">
        <f t="shared" si="109"/>
        <v>2.0519422445095789E-2</v>
      </c>
      <c r="BD995">
        <f t="shared" si="110"/>
        <v>2.4235640403789158E-2</v>
      </c>
    </row>
    <row r="996" spans="39:56" x14ac:dyDescent="0.35">
      <c r="AM996">
        <v>55.831589828603107</v>
      </c>
      <c r="AN996">
        <v>1.0951272292950665</v>
      </c>
      <c r="AO996">
        <f t="shared" si="105"/>
        <v>2.0499436677609582E-2</v>
      </c>
      <c r="AP996">
        <f t="shared" si="106"/>
        <v>2.1137405343348653E-2</v>
      </c>
      <c r="AT996">
        <v>3563.2139175890507</v>
      </c>
      <c r="AU996">
        <v>1.3596732393593678</v>
      </c>
      <c r="AV996">
        <f t="shared" si="107"/>
        <v>2.0625632575293571E-2</v>
      </c>
      <c r="AW996">
        <f t="shared" si="108"/>
        <v>2.3128013386010074E-2</v>
      </c>
      <c r="BA996">
        <v>-15.731961060221744</v>
      </c>
      <c r="BB996">
        <v>-1.3843137893770803</v>
      </c>
      <c r="BC996">
        <f t="shared" si="109"/>
        <v>2.0519322360842099E-2</v>
      </c>
      <c r="BD996">
        <f t="shared" si="110"/>
        <v>2.3888213295674462E-2</v>
      </c>
    </row>
    <row r="997" spans="39:56" x14ac:dyDescent="0.35">
      <c r="AM997">
        <v>56.048131224189149</v>
      </c>
      <c r="AN997">
        <v>1.0974389124007968</v>
      </c>
      <c r="AO997">
        <f t="shared" si="105"/>
        <v>2.0499423679063676E-2</v>
      </c>
      <c r="AP997">
        <f t="shared" si="106"/>
        <v>2.109288078505292E-2</v>
      </c>
      <c r="AT997">
        <v>3556.5161470672665</v>
      </c>
      <c r="AU997">
        <v>1.3628156080883425</v>
      </c>
      <c r="AV997">
        <f t="shared" si="107"/>
        <v>2.0626113191362119E-2</v>
      </c>
      <c r="AW997">
        <f t="shared" si="108"/>
        <v>2.3074685007910961E-2</v>
      </c>
      <c r="BA997">
        <v>-15.598536563951553</v>
      </c>
      <c r="BB997">
        <v>-1.3909309399815728</v>
      </c>
      <c r="BC997">
        <f t="shared" si="109"/>
        <v>2.0519692766774327E-2</v>
      </c>
      <c r="BD997">
        <f t="shared" si="110"/>
        <v>2.3774568613177276E-2</v>
      </c>
    </row>
    <row r="998" spans="39:56" x14ac:dyDescent="0.35">
      <c r="AM998">
        <v>55.819559751070543</v>
      </c>
      <c r="AN998">
        <v>1.0974357806917125</v>
      </c>
      <c r="AO998">
        <f t="shared" si="105"/>
        <v>2.0499437404189528E-2</v>
      </c>
      <c r="AP998">
        <f t="shared" si="106"/>
        <v>2.1092940976972605E-2</v>
      </c>
      <c r="AT998">
        <v>3549.8183765454828</v>
      </c>
      <c r="AU998">
        <v>1.3596686686412165</v>
      </c>
      <c r="AV998">
        <f t="shared" si="107"/>
        <v>2.0626596519170565E-2</v>
      </c>
      <c r="AW998">
        <f t="shared" si="108"/>
        <v>2.3128091134091665E-2</v>
      </c>
      <c r="BA998">
        <v>-15.452982568020435</v>
      </c>
      <c r="BB998">
        <v>-1.4008549688929433</v>
      </c>
      <c r="BC998">
        <f t="shared" si="109"/>
        <v>2.0520107830554964E-2</v>
      </c>
      <c r="BD998">
        <f t="shared" si="110"/>
        <v>2.3606143250443981E-2</v>
      </c>
    </row>
    <row r="999" spans="39:56" x14ac:dyDescent="0.35">
      <c r="AM999">
        <v>56.216552309644968</v>
      </c>
      <c r="AN999">
        <v>1.0997474637974429</v>
      </c>
      <c r="AO999">
        <f t="shared" si="105"/>
        <v>2.0499413672754829E-2</v>
      </c>
      <c r="AP999">
        <f t="shared" si="106"/>
        <v>2.1048603347733372E-2</v>
      </c>
      <c r="AT999">
        <v>3549.8183765454828</v>
      </c>
      <c r="AU999">
        <v>1.3628110373701912</v>
      </c>
      <c r="AV999">
        <f t="shared" si="107"/>
        <v>2.0626596519170565E-2</v>
      </c>
      <c r="AW999">
        <f t="shared" si="108"/>
        <v>2.3074762397863574E-2</v>
      </c>
      <c r="BA999">
        <v>-15.416594069037654</v>
      </c>
      <c r="BB999">
        <v>-1.4041652411905574</v>
      </c>
      <c r="BC999">
        <f t="shared" si="109"/>
        <v>2.0520213436409192E-2</v>
      </c>
      <c r="BD999">
        <f t="shared" si="110"/>
        <v>2.3550492562217858E-2</v>
      </c>
    </row>
    <row r="1000" spans="39:56" x14ac:dyDescent="0.35">
      <c r="AM1000">
        <v>56.661665178349629</v>
      </c>
      <c r="AN1000">
        <v>1.0974295172735435</v>
      </c>
      <c r="AO1000">
        <f t="shared" si="105"/>
        <v>2.0499387655674019E-2</v>
      </c>
      <c r="AP1000">
        <f t="shared" si="106"/>
        <v>2.1093061361842587E-2</v>
      </c>
      <c r="AT1000">
        <v>3543.1206060236987</v>
      </c>
      <c r="AU1000">
        <v>1.3596640979230652</v>
      </c>
      <c r="AV1000">
        <f t="shared" si="107"/>
        <v>2.0627082579136573E-2</v>
      </c>
      <c r="AW1000">
        <f t="shared" si="108"/>
        <v>2.312816888269598E-2</v>
      </c>
      <c r="BA1000">
        <v>-15.3923350697158</v>
      </c>
      <c r="BB1000">
        <v>-1.4107823917950499</v>
      </c>
      <c r="BC1000">
        <f t="shared" si="109"/>
        <v>2.0520284256488625E-2</v>
      </c>
      <c r="BD1000">
        <f t="shared" si="110"/>
        <v>2.3440031050222451E-2</v>
      </c>
    </row>
    <row r="1001" spans="39:56" x14ac:dyDescent="0.35">
      <c r="AM1001">
        <v>55.759409363407748</v>
      </c>
      <c r="AN1001">
        <v>1.097426385564459</v>
      </c>
      <c r="AO1001">
        <f t="shared" si="105"/>
        <v>2.0499441044145826E-2</v>
      </c>
      <c r="AP1001">
        <f t="shared" si="106"/>
        <v>2.1093121554792888E-2</v>
      </c>
      <c r="AT1001">
        <v>3536.422835501915</v>
      </c>
      <c r="AU1001">
        <v>1.3596618125639897</v>
      </c>
      <c r="AV1001">
        <f t="shared" si="107"/>
        <v>2.0627571391870152E-2</v>
      </c>
      <c r="AW1001">
        <f t="shared" si="108"/>
        <v>2.3128207757194159E-2</v>
      </c>
      <c r="BA1001">
        <v>-15.368076070393947</v>
      </c>
      <c r="BB1001">
        <v>-1.4107857857857857</v>
      </c>
      <c r="BC1001">
        <f t="shared" si="109"/>
        <v>2.0520355411961819E-2</v>
      </c>
      <c r="BD1001">
        <f t="shared" si="110"/>
        <v>2.3439974659486853E-2</v>
      </c>
    </row>
    <row r="1002" spans="39:56" x14ac:dyDescent="0.35">
      <c r="AM1002">
        <v>55.470687502626355</v>
      </c>
      <c r="AN1002">
        <v>1.0951084390405599</v>
      </c>
      <c r="AO1002">
        <f t="shared" si="105"/>
        <v>2.0499458681070858E-2</v>
      </c>
      <c r="AP1002">
        <f t="shared" si="106"/>
        <v>2.1137768026359624E-2</v>
      </c>
      <c r="AT1002">
        <v>3529.7250649801308</v>
      </c>
      <c r="AU1002">
        <v>1.3565148731168637</v>
      </c>
      <c r="AV1002">
        <f t="shared" si="107"/>
        <v>2.0628062978175793E-2</v>
      </c>
      <c r="AW1002">
        <f t="shared" si="108"/>
        <v>2.3181862214491193E-2</v>
      </c>
      <c r="BA1002">
        <v>-15.416594069037654</v>
      </c>
      <c r="BB1002">
        <v>-1.4140960580833994</v>
      </c>
      <c r="BC1002">
        <f t="shared" si="109"/>
        <v>2.0520213436409192E-2</v>
      </c>
      <c r="BD1002">
        <f t="shared" si="110"/>
        <v>2.3385103776898276E-2</v>
      </c>
    </row>
    <row r="1003" spans="39:56" x14ac:dyDescent="0.35">
      <c r="AM1003">
        <v>55.506777735224027</v>
      </c>
      <c r="AN1003">
        <v>1.0974201221462903</v>
      </c>
      <c r="AO1003">
        <f t="shared" si="105"/>
        <v>2.0499456461395293E-2</v>
      </c>
      <c r="AP1003">
        <f t="shared" si="106"/>
        <v>2.1093241941724128E-2</v>
      </c>
      <c r="AT1003">
        <v>3529.7250649801308</v>
      </c>
      <c r="AU1003">
        <v>1.3596572418458384</v>
      </c>
      <c r="AV1003">
        <f t="shared" si="107"/>
        <v>2.0628062978175793E-2</v>
      </c>
      <c r="AW1003">
        <f t="shared" si="108"/>
        <v>2.3128285506582573E-2</v>
      </c>
      <c r="BA1003">
        <v>-15.477241567342286</v>
      </c>
      <c r="BB1003">
        <v>-1.4140994520741355</v>
      </c>
      <c r="BC1003">
        <f t="shared" si="109"/>
        <v>2.0520037839790183E-2</v>
      </c>
      <c r="BD1003">
        <f t="shared" si="110"/>
        <v>2.3385047650134726E-2</v>
      </c>
    </row>
    <row r="1004" spans="39:56" x14ac:dyDescent="0.35">
      <c r="AM1004">
        <v>55.386476959898445</v>
      </c>
      <c r="AN1004">
        <v>1.0951021756223909</v>
      </c>
      <c r="AO1004">
        <f t="shared" si="105"/>
        <v>2.0499463877197446E-2</v>
      </c>
      <c r="AP1004">
        <f t="shared" si="106"/>
        <v>2.1137888923462429E-2</v>
      </c>
      <c r="AT1004">
        <v>3523.0272944583471</v>
      </c>
      <c r="AU1004">
        <v>1.3565103023987124</v>
      </c>
      <c r="AV1004">
        <f t="shared" si="107"/>
        <v>2.0628557359054712E-2</v>
      </c>
      <c r="AW1004">
        <f t="shared" si="108"/>
        <v>2.3181940325035739E-2</v>
      </c>
      <c r="BA1004">
        <v>-15.50150056666414</v>
      </c>
      <c r="BB1004">
        <v>-1.4174097243717496</v>
      </c>
      <c r="BC1004">
        <f t="shared" si="109"/>
        <v>2.0519968177126299E-2</v>
      </c>
      <c r="BD1004">
        <f t="shared" si="110"/>
        <v>2.3330433325085602E-2</v>
      </c>
    </row>
    <row r="1005" spans="39:56" x14ac:dyDescent="0.35">
      <c r="AM1005">
        <v>55.422567192496125</v>
      </c>
      <c r="AN1005">
        <v>1.0974138587281212</v>
      </c>
      <c r="AO1005">
        <f t="shared" si="105"/>
        <v>2.0499461647385853E-2</v>
      </c>
      <c r="AP1005">
        <f t="shared" si="106"/>
        <v>2.1093362330029567E-2</v>
      </c>
      <c r="AT1005">
        <v>3516.329523936563</v>
      </c>
      <c r="AU1005">
        <v>1.3596526711276871</v>
      </c>
      <c r="AV1005">
        <f t="shared" si="107"/>
        <v>2.0629054555707065E-2</v>
      </c>
      <c r="AW1005">
        <f t="shared" si="108"/>
        <v>2.3128363256493721E-2</v>
      </c>
      <c r="BA1005">
        <v>-15.50150056666414</v>
      </c>
      <c r="BB1005">
        <v>-1.4174131183624852</v>
      </c>
      <c r="BC1005">
        <f t="shared" si="109"/>
        <v>2.0519968177126299E-2</v>
      </c>
      <c r="BD1005">
        <f t="shared" si="110"/>
        <v>2.3330377460444918E-2</v>
      </c>
    </row>
    <row r="1006" spans="39:56" x14ac:dyDescent="0.35">
      <c r="AM1006">
        <v>55.494747657691477</v>
      </c>
      <c r="AN1006">
        <v>1.0950959122042221</v>
      </c>
      <c r="AO1006">
        <f t="shared" si="105"/>
        <v>2.0499457200806016E-2</v>
      </c>
      <c r="AP1006">
        <f t="shared" si="106"/>
        <v>2.1138009821948175E-2</v>
      </c>
      <c r="AT1006">
        <v>3509.6317534147793</v>
      </c>
      <c r="AU1006">
        <v>1.3565057316805613</v>
      </c>
      <c r="AV1006">
        <f t="shared" si="107"/>
        <v>2.0629554589534211E-2</v>
      </c>
      <c r="AW1006">
        <f t="shared" si="108"/>
        <v>2.3182018436106667E-2</v>
      </c>
      <c r="BA1006">
        <v>-15.513630066325065</v>
      </c>
      <c r="BB1006">
        <v>-1.4207233906600993</v>
      </c>
      <c r="BC1006">
        <f t="shared" si="109"/>
        <v>2.0519933468191826E-2</v>
      </c>
      <c r="BD1006">
        <f t="shared" si="110"/>
        <v>2.3276017897768675E-2</v>
      </c>
    </row>
    <row r="1007" spans="39:56" x14ac:dyDescent="0.35">
      <c r="AM1007">
        <v>55.434597270028675</v>
      </c>
      <c r="AN1007">
        <v>1.0974075953099522</v>
      </c>
      <c r="AO1007">
        <f t="shared" si="105"/>
        <v>2.0499460905082891E-2</v>
      </c>
      <c r="AP1007">
        <f t="shared" si="106"/>
        <v>2.1093482719709237E-2</v>
      </c>
      <c r="AT1007">
        <v>3502.9339828929951</v>
      </c>
      <c r="AU1007">
        <v>1.359648100409536</v>
      </c>
      <c r="AV1007">
        <f t="shared" si="107"/>
        <v>2.0630057482141029E-2</v>
      </c>
      <c r="AW1007">
        <f t="shared" si="108"/>
        <v>2.3128441006927607E-2</v>
      </c>
      <c r="BA1007">
        <v>-15.513630066325065</v>
      </c>
      <c r="BB1007">
        <v>-1.4207267846508351</v>
      </c>
      <c r="BC1007">
        <f t="shared" si="109"/>
        <v>2.0519933468191826E-2</v>
      </c>
      <c r="BD1007">
        <f t="shared" si="110"/>
        <v>2.327596229341887E-2</v>
      </c>
    </row>
    <row r="1008" spans="39:56" x14ac:dyDescent="0.35">
      <c r="AM1008">
        <v>55.193995719377511</v>
      </c>
      <c r="AN1008">
        <v>1.0950896487860529</v>
      </c>
      <c r="AO1008">
        <f t="shared" si="105"/>
        <v>2.0499475843489153E-2</v>
      </c>
      <c r="AP1008">
        <f t="shared" si="106"/>
        <v>2.1138130721816899E-2</v>
      </c>
      <c r="AT1008">
        <v>3496.2362123712114</v>
      </c>
      <c r="AU1008">
        <v>1.3533565068743596</v>
      </c>
      <c r="AV1008">
        <f t="shared" si="107"/>
        <v>2.0630563255338193E-2</v>
      </c>
      <c r="AW1008">
        <f t="shared" si="108"/>
        <v>2.3235962380031259E-2</v>
      </c>
      <c r="BA1008">
        <v>-15.50150056666414</v>
      </c>
      <c r="BB1008">
        <v>-1.4207301786415707</v>
      </c>
      <c r="BC1008">
        <f t="shared" si="109"/>
        <v>2.0519968177126299E-2</v>
      </c>
      <c r="BD1008">
        <f t="shared" si="110"/>
        <v>2.3275906689334734E-2</v>
      </c>
    </row>
    <row r="1009" spans="39:56" x14ac:dyDescent="0.35">
      <c r="AM1009">
        <v>55.169935564312404</v>
      </c>
      <c r="AN1009">
        <v>1.0950865170769686</v>
      </c>
      <c r="AO1009">
        <f t="shared" si="105"/>
        <v>2.0499477348087939E-2</v>
      </c>
      <c r="AP1009">
        <f t="shared" si="106"/>
        <v>2.1138191172269876E-2</v>
      </c>
      <c r="AT1009">
        <v>3489.5384418494273</v>
      </c>
      <c r="AU1009">
        <v>1.3564988756033343</v>
      </c>
      <c r="AV1009">
        <f t="shared" si="107"/>
        <v>2.0631071931144579E-2</v>
      </c>
      <c r="AW1009">
        <f t="shared" si="108"/>
        <v>2.3182135603700048E-2</v>
      </c>
      <c r="BA1009">
        <v>-15.50150056666414</v>
      </c>
      <c r="BB1009">
        <v>-1.4207335726323065</v>
      </c>
      <c r="BC1009">
        <f t="shared" si="109"/>
        <v>2.0519968177126299E-2</v>
      </c>
      <c r="BD1009">
        <f t="shared" si="110"/>
        <v>2.3275851085516261E-2</v>
      </c>
    </row>
    <row r="1010" spans="39:56" x14ac:dyDescent="0.35">
      <c r="AM1010">
        <v>55.157905486779839</v>
      </c>
      <c r="AN1010">
        <v>1.0950833853678841</v>
      </c>
      <c r="AO1010">
        <f t="shared" si="105"/>
        <v>2.0499478101125745E-2</v>
      </c>
      <c r="AP1010">
        <f t="shared" si="106"/>
        <v>2.1138251623068611E-2</v>
      </c>
      <c r="AT1010">
        <v>3482.8406713276436</v>
      </c>
      <c r="AU1010">
        <v>1.3533519361562083</v>
      </c>
      <c r="AV1010">
        <f t="shared" si="107"/>
        <v>2.0631583531789628E-2</v>
      </c>
      <c r="AW1010">
        <f t="shared" si="108"/>
        <v>2.3236040855579398E-2</v>
      </c>
      <c r="BA1010">
        <v>-15.562148064968772</v>
      </c>
      <c r="BB1010">
        <v>-1.4207369666230423</v>
      </c>
      <c r="BC1010">
        <f t="shared" si="109"/>
        <v>2.0519795442512593E-2</v>
      </c>
      <c r="BD1010">
        <f t="shared" si="110"/>
        <v>2.327579548196345E-2</v>
      </c>
    </row>
    <row r="1011" spans="39:56" x14ac:dyDescent="0.35">
      <c r="AM1011">
        <v>55.133845331714724</v>
      </c>
      <c r="AN1011">
        <v>1.0973950684736145</v>
      </c>
      <c r="AO1011">
        <f t="shared" si="105"/>
        <v>2.049947960868035E-2</v>
      </c>
      <c r="AP1011">
        <f t="shared" si="106"/>
        <v>2.1093723503191334E-2</v>
      </c>
      <c r="AT1011">
        <v>3482.8406713276436</v>
      </c>
      <c r="AU1011">
        <v>1.3564943048851832</v>
      </c>
      <c r="AV1011">
        <f t="shared" si="107"/>
        <v>2.0631583531789628E-2</v>
      </c>
      <c r="AW1011">
        <f t="shared" si="108"/>
        <v>2.3182213716086957E-2</v>
      </c>
      <c r="BA1011">
        <v>-15.622795563273407</v>
      </c>
      <c r="BB1011">
        <v>-1.4207403606137783</v>
      </c>
      <c r="BC1011">
        <f t="shared" si="109"/>
        <v>2.0519624714223764E-2</v>
      </c>
      <c r="BD1011">
        <f t="shared" si="110"/>
        <v>2.3275739878676302E-2</v>
      </c>
    </row>
    <row r="1012" spans="39:56" x14ac:dyDescent="0.35">
      <c r="AM1012">
        <v>55.085725021584487</v>
      </c>
      <c r="AN1012">
        <v>1.0927623071349004</v>
      </c>
      <c r="AO1012">
        <f t="shared" si="105"/>
        <v>2.0499482629717562E-2</v>
      </c>
      <c r="AP1012">
        <f t="shared" si="106"/>
        <v>2.1183150257845167E-2</v>
      </c>
      <c r="AT1012">
        <v>3482.8406713276436</v>
      </c>
      <c r="AU1012">
        <v>1.3533473654380572</v>
      </c>
      <c r="AV1012">
        <f t="shared" si="107"/>
        <v>2.0631583531789628E-2</v>
      </c>
      <c r="AW1012">
        <f t="shared" si="108"/>
        <v>2.3236119331657611E-2</v>
      </c>
      <c r="BA1012">
        <v>-15.659184062256184</v>
      </c>
      <c r="BB1012">
        <v>-1.424050632911392</v>
      </c>
      <c r="BC1012">
        <f t="shared" si="109"/>
        <v>2.0519523227387922E-2</v>
      </c>
      <c r="BD1012">
        <f t="shared" si="110"/>
        <v>2.3221634332745451E-2</v>
      </c>
    </row>
    <row r="1013" spans="39:56" x14ac:dyDescent="0.35">
      <c r="AM1013">
        <v>54.953394168726341</v>
      </c>
      <c r="AN1013">
        <v>1.0950739902406308</v>
      </c>
      <c r="AO1013">
        <f t="shared" si="105"/>
        <v>2.0499490978527289E-2</v>
      </c>
      <c r="AP1013">
        <f t="shared" si="106"/>
        <v>2.113843297753934E-2</v>
      </c>
      <c r="AT1013">
        <v>3476.1429008058594</v>
      </c>
      <c r="AU1013">
        <v>1.3564897341670319</v>
      </c>
      <c r="AV1013">
        <f t="shared" si="107"/>
        <v>2.0632098079715756E-2</v>
      </c>
      <c r="AW1013">
        <f t="shared" si="108"/>
        <v>2.3182291829000275E-2</v>
      </c>
      <c r="BA1013">
        <v>-15.695572561238965</v>
      </c>
      <c r="BB1013">
        <v>-1.4207471485952496</v>
      </c>
      <c r="BC1013">
        <f t="shared" si="109"/>
        <v>2.0519422445095789E-2</v>
      </c>
      <c r="BD1013">
        <f t="shared" si="110"/>
        <v>2.3275628672898986E-2</v>
      </c>
    </row>
    <row r="1014" spans="39:56" x14ac:dyDescent="0.35">
      <c r="AM1014">
        <v>54.857153548465874</v>
      </c>
      <c r="AN1014">
        <v>1.0950708585315463</v>
      </c>
      <c r="AO1014">
        <f t="shared" si="105"/>
        <v>2.0499497088373321E-2</v>
      </c>
      <c r="AP1014">
        <f t="shared" si="106"/>
        <v>2.1138493429721107E-2</v>
      </c>
      <c r="AT1014">
        <v>3476.1429008058594</v>
      </c>
      <c r="AU1014">
        <v>1.3533427947199059</v>
      </c>
      <c r="AV1014">
        <f t="shared" si="107"/>
        <v>2.0632098079715756E-2</v>
      </c>
      <c r="AW1014">
        <f t="shared" si="108"/>
        <v>2.3236197808265909E-2</v>
      </c>
      <c r="BA1014">
        <v>-15.780479058865449</v>
      </c>
      <c r="BB1014">
        <v>-1.4240574208928638</v>
      </c>
      <c r="BC1014">
        <f t="shared" si="109"/>
        <v>2.0519189989904527E-2</v>
      </c>
      <c r="BD1014">
        <f t="shared" si="110"/>
        <v>2.3221523643372054E-2</v>
      </c>
    </row>
    <row r="1015" spans="39:56" x14ac:dyDescent="0.35">
      <c r="AM1015">
        <v>54.821063315868209</v>
      </c>
      <c r="AN1015">
        <v>1.0950677268224618</v>
      </c>
      <c r="AO1015">
        <f t="shared" si="105"/>
        <v>2.0499499387865321E-2</v>
      </c>
      <c r="AP1015">
        <f t="shared" si="106"/>
        <v>2.113855388224864E-2</v>
      </c>
      <c r="AT1015">
        <v>3469.4451302840753</v>
      </c>
      <c r="AU1015">
        <v>1.3564851634488806</v>
      </c>
      <c r="AV1015">
        <f t="shared" si="107"/>
        <v>2.0632615597580825E-2</v>
      </c>
      <c r="AW1015">
        <f t="shared" si="108"/>
        <v>2.3182369942439999E-2</v>
      </c>
      <c r="BA1015">
        <v>-15.96242155377935</v>
      </c>
      <c r="BB1015">
        <v>-1.4240608148835994</v>
      </c>
      <c r="BC1015">
        <f t="shared" si="109"/>
        <v>2.0518704295385042E-2</v>
      </c>
      <c r="BD1015">
        <f t="shared" si="110"/>
        <v>2.3221468299081074E-2</v>
      </c>
    </row>
    <row r="1016" spans="39:56" x14ac:dyDescent="0.35">
      <c r="AM1016">
        <v>54.772943005737972</v>
      </c>
      <c r="AN1016">
        <v>1.0927497802985626</v>
      </c>
      <c r="AO1016">
        <f t="shared" si="105"/>
        <v>2.0499502460927781E-2</v>
      </c>
      <c r="AP1016">
        <f t="shared" si="106"/>
        <v>2.1183393092811763E-2</v>
      </c>
      <c r="AT1016">
        <v>3469.4451302840753</v>
      </c>
      <c r="AU1016">
        <v>1.3533382240017546</v>
      </c>
      <c r="AV1016">
        <f t="shared" si="107"/>
        <v>2.0632615597580825E-2</v>
      </c>
      <c r="AW1016">
        <f t="shared" si="108"/>
        <v>2.3236276285404294E-2</v>
      </c>
      <c r="BA1016">
        <v>-16.217141046658806</v>
      </c>
      <c r="BB1016">
        <v>-1.4240642088743352</v>
      </c>
      <c r="BC1016">
        <f t="shared" si="109"/>
        <v>2.0518051572871746E-2</v>
      </c>
      <c r="BD1016">
        <f t="shared" si="110"/>
        <v>2.3221412955053897E-2</v>
      </c>
    </row>
    <row r="1017" spans="39:56" x14ac:dyDescent="0.35">
      <c r="AM1017">
        <v>54.760912928205407</v>
      </c>
      <c r="AN1017">
        <v>1.095061463404293</v>
      </c>
      <c r="AO1017">
        <f t="shared" si="105"/>
        <v>2.0499503230459421E-2</v>
      </c>
      <c r="AP1017">
        <f t="shared" si="106"/>
        <v>2.1138674788341014E-2</v>
      </c>
      <c r="AT1017">
        <v>3469.4451302840753</v>
      </c>
      <c r="AU1017">
        <v>1.3564805927307293</v>
      </c>
      <c r="AV1017">
        <f t="shared" si="107"/>
        <v>2.0632615597580825E-2</v>
      </c>
      <c r="AW1017">
        <f t="shared" si="108"/>
        <v>2.3182448056406135E-2</v>
      </c>
      <c r="BA1017">
        <v>-16.374824542250852</v>
      </c>
      <c r="BB1017">
        <v>-1.4240676028650709</v>
      </c>
      <c r="BC1017">
        <f t="shared" si="109"/>
        <v>2.0517662672523845E-2</v>
      </c>
      <c r="BD1017">
        <f t="shared" si="110"/>
        <v>2.3221357611290523E-2</v>
      </c>
    </row>
    <row r="1018" spans="39:56" x14ac:dyDescent="0.35">
      <c r="AM1018">
        <v>54.736852773140292</v>
      </c>
      <c r="AN1018">
        <v>1.0927435168803936</v>
      </c>
      <c r="AO1018">
        <f t="shared" si="105"/>
        <v>2.0499504771045035E-2</v>
      </c>
      <c r="AP1018">
        <f t="shared" si="106"/>
        <v>2.1183514512382897E-2</v>
      </c>
      <c r="AT1018">
        <v>3462.7473597622916</v>
      </c>
      <c r="AU1018">
        <v>1.3533336532836033</v>
      </c>
      <c r="AV1018">
        <f t="shared" si="107"/>
        <v>2.0633136108260605E-2</v>
      </c>
      <c r="AW1018">
        <f t="shared" si="108"/>
        <v>2.3236354763072776E-2</v>
      </c>
      <c r="BA1018">
        <v>-16.508249038521043</v>
      </c>
      <c r="BB1018">
        <v>-1.424070996855807</v>
      </c>
      <c r="BC1018">
        <f t="shared" si="109"/>
        <v>2.0517342264350025E-2</v>
      </c>
      <c r="BD1018">
        <f t="shared" si="110"/>
        <v>2.3221302267790948E-2</v>
      </c>
    </row>
    <row r="1019" spans="39:56" x14ac:dyDescent="0.35">
      <c r="AM1019">
        <v>54.724822695607742</v>
      </c>
      <c r="AN1019">
        <v>1.095055199986124</v>
      </c>
      <c r="AO1019">
        <f t="shared" si="105"/>
        <v>2.0499505542099908E-2</v>
      </c>
      <c r="AP1019">
        <f t="shared" si="106"/>
        <v>2.113879569581649E-2</v>
      </c>
      <c r="AT1019">
        <v>3462.7473597622916</v>
      </c>
      <c r="AU1019">
        <v>1.3564760220125782</v>
      </c>
      <c r="AV1019">
        <f t="shared" si="107"/>
        <v>2.0633136108260605E-2</v>
      </c>
      <c r="AW1019">
        <f t="shared" si="108"/>
        <v>2.3182526170898686E-2</v>
      </c>
      <c r="BA1019">
        <v>-16.641673534791238</v>
      </c>
      <c r="BB1019">
        <v>-1.4240743908465423</v>
      </c>
      <c r="BC1019">
        <f t="shared" si="109"/>
        <v>2.0517029527025825E-2</v>
      </c>
      <c r="BD1019">
        <f t="shared" si="110"/>
        <v>2.3221246924555183E-2</v>
      </c>
    </row>
    <row r="1020" spans="39:56" x14ac:dyDescent="0.35">
      <c r="AM1020">
        <v>54.70076254054262</v>
      </c>
      <c r="AN1020">
        <v>1.0927372534622246</v>
      </c>
      <c r="AO1020">
        <f t="shared" si="105"/>
        <v>2.0499507085736023E-2</v>
      </c>
      <c r="AP1020">
        <f t="shared" si="106"/>
        <v>2.1183635933345952E-2</v>
      </c>
      <c r="AT1020">
        <v>3456.0495892405074</v>
      </c>
      <c r="AU1020">
        <v>1.3533290825654523</v>
      </c>
      <c r="AV1020">
        <f t="shared" si="107"/>
        <v>2.0633659634851316E-2</v>
      </c>
      <c r="AW1020">
        <f t="shared" si="108"/>
        <v>2.3236433241271351E-2</v>
      </c>
      <c r="BA1020">
        <v>-16.726580032417722</v>
      </c>
      <c r="BB1020">
        <v>-1.4240777848372783</v>
      </c>
      <c r="BC1020">
        <f t="shared" si="109"/>
        <v>2.0516834394744148E-2</v>
      </c>
      <c r="BD1020">
        <f t="shared" si="110"/>
        <v>2.3221191581583207E-2</v>
      </c>
    </row>
    <row r="1021" spans="39:56" x14ac:dyDescent="0.35">
      <c r="AM1021">
        <v>54.688732463010069</v>
      </c>
      <c r="AN1021">
        <v>1.095048936567955</v>
      </c>
      <c r="AO1021">
        <f t="shared" si="105"/>
        <v>2.0499507858318153E-2</v>
      </c>
      <c r="AP1021">
        <f t="shared" si="106"/>
        <v>2.1138916604675092E-2</v>
      </c>
      <c r="AT1021">
        <v>3456.0495892405074</v>
      </c>
      <c r="AU1021">
        <v>1.3564714512944269</v>
      </c>
      <c r="AV1021">
        <f t="shared" si="107"/>
        <v>2.0633659634851316E-2</v>
      </c>
      <c r="AW1021">
        <f t="shared" si="108"/>
        <v>2.3182604285917667E-2</v>
      </c>
      <c r="BA1021">
        <v>-16.90852252733162</v>
      </c>
      <c r="BB1021">
        <v>-1.4240811788280141</v>
      </c>
      <c r="BC1021">
        <f t="shared" si="109"/>
        <v>2.0516426102920645E-2</v>
      </c>
      <c r="BD1021">
        <f t="shared" si="110"/>
        <v>2.3221136238875027E-2</v>
      </c>
    </row>
    <row r="1022" spans="39:56" x14ac:dyDescent="0.35">
      <c r="AM1022">
        <v>54.640612152879832</v>
      </c>
      <c r="AN1022">
        <v>1.0927309900440558</v>
      </c>
      <c r="AO1022">
        <f t="shared" si="105"/>
        <v>2.0499510953750986E-2</v>
      </c>
      <c r="AP1022">
        <f t="shared" si="106"/>
        <v>2.1183757355700945E-2</v>
      </c>
      <c r="AT1022">
        <v>3456.0495892405074</v>
      </c>
      <c r="AU1022">
        <v>1.3501798577592508</v>
      </c>
      <c r="AV1022">
        <f t="shared" si="107"/>
        <v>2.0633659634851316E-2</v>
      </c>
      <c r="AW1022">
        <f t="shared" si="108"/>
        <v>2.3290631022071091E-2</v>
      </c>
      <c r="BA1022">
        <v>-17.090465022245521</v>
      </c>
      <c r="BB1022">
        <v>-1.427391451125628</v>
      </c>
      <c r="BC1022">
        <f t="shared" si="109"/>
        <v>2.0516030773657764E-2</v>
      </c>
      <c r="BD1022">
        <f t="shared" si="110"/>
        <v>2.3167283958934547E-2</v>
      </c>
    </row>
    <row r="1023" spans="39:56" x14ac:dyDescent="0.35">
      <c r="AM1023">
        <v>54.592491842749602</v>
      </c>
      <c r="AN1023">
        <v>1.095042673149786</v>
      </c>
      <c r="AO1023">
        <f t="shared" si="105"/>
        <v>2.0499514057372322E-2</v>
      </c>
      <c r="AP1023">
        <f t="shared" si="106"/>
        <v>2.1139037514916838E-2</v>
      </c>
      <c r="AT1023">
        <v>3456.0495892405074</v>
      </c>
      <c r="AU1023">
        <v>1.3564668805762756</v>
      </c>
      <c r="AV1023">
        <f t="shared" si="107"/>
        <v>2.0633659634851316E-2</v>
      </c>
      <c r="AW1023">
        <f t="shared" si="108"/>
        <v>2.3182682401463074E-2</v>
      </c>
      <c r="BA1023">
        <v>-17.236019018176638</v>
      </c>
      <c r="BB1023">
        <v>-1.4240879668094855</v>
      </c>
      <c r="BC1023">
        <f t="shared" si="109"/>
        <v>2.0515723477510104E-2</v>
      </c>
      <c r="BD1023">
        <f t="shared" si="110"/>
        <v>2.3221025554250055E-2</v>
      </c>
    </row>
    <row r="1024" spans="39:56" x14ac:dyDescent="0.35">
      <c r="AM1024">
        <v>54.568431687684473</v>
      </c>
      <c r="AN1024">
        <v>1.0927247266258868</v>
      </c>
      <c r="AO1024">
        <f t="shared" si="105"/>
        <v>2.0499515612262712E-2</v>
      </c>
      <c r="AP1024">
        <f t="shared" si="106"/>
        <v>2.1183878779447912E-2</v>
      </c>
      <c r="AT1024">
        <v>3449.3518187187237</v>
      </c>
      <c r="AU1024">
        <v>1.3533199411291499</v>
      </c>
      <c r="AV1024">
        <f t="shared" si="107"/>
        <v>2.0634186200672158E-2</v>
      </c>
      <c r="AW1024">
        <f t="shared" si="108"/>
        <v>2.3236590199258826E-2</v>
      </c>
      <c r="BA1024">
        <v>-17.308796016142196</v>
      </c>
      <c r="BB1024">
        <v>-1.4273982391070996</v>
      </c>
      <c r="BC1024">
        <f t="shared" si="109"/>
        <v>2.0515572726733607E-2</v>
      </c>
      <c r="BD1024">
        <f t="shared" si="110"/>
        <v>2.3167173787091853E-2</v>
      </c>
    </row>
    <row r="1025" spans="39:56" x14ac:dyDescent="0.35">
      <c r="AM1025">
        <v>54.532341455086808</v>
      </c>
      <c r="AN1025">
        <v>1.0950364097316172</v>
      </c>
      <c r="AO1025">
        <f t="shared" si="105"/>
        <v>2.0499517948458137E-2</v>
      </c>
      <c r="AP1025">
        <f t="shared" si="106"/>
        <v>2.1139158426541751E-2</v>
      </c>
      <c r="AT1025">
        <v>3442.6540481969396</v>
      </c>
      <c r="AU1025">
        <v>1.3533176557700741</v>
      </c>
      <c r="AV1025">
        <f t="shared" si="107"/>
        <v>2.0634715829267902E-2</v>
      </c>
      <c r="AW1025">
        <f t="shared" si="108"/>
        <v>2.3236629439087018E-2</v>
      </c>
      <c r="BA1025">
        <v>-17.345184515124977</v>
      </c>
      <c r="BB1025">
        <v>-1.4240947547909573</v>
      </c>
      <c r="BC1025">
        <f t="shared" si="109"/>
        <v>2.0515498061524726E-2</v>
      </c>
      <c r="BD1025">
        <f t="shared" si="110"/>
        <v>2.3220914870680238E-2</v>
      </c>
    </row>
    <row r="1026" spans="39:56" x14ac:dyDescent="0.35">
      <c r="AM1026">
        <v>54.484221144956571</v>
      </c>
      <c r="AN1026">
        <v>1.0927184632077178</v>
      </c>
      <c r="AO1026">
        <f t="shared" si="105"/>
        <v>2.0499521070609497E-2</v>
      </c>
      <c r="AP1026">
        <f t="shared" si="106"/>
        <v>2.118400020458687E-2</v>
      </c>
      <c r="AT1026">
        <v>3435.9562776751559</v>
      </c>
      <c r="AU1026">
        <v>1.3501707163229482</v>
      </c>
      <c r="AV1026">
        <f t="shared" si="107"/>
        <v>2.0635248544411532E-2</v>
      </c>
      <c r="AW1026">
        <f t="shared" si="108"/>
        <v>2.3290788713107757E-2</v>
      </c>
      <c r="BA1026">
        <v>-17.369443514446829</v>
      </c>
      <c r="BB1026">
        <v>-1.427405027088571</v>
      </c>
      <c r="BC1026">
        <f t="shared" si="109"/>
        <v>2.0515448545058997E-2</v>
      </c>
      <c r="BD1026">
        <f t="shared" si="110"/>
        <v>2.3167063616297001E-2</v>
      </c>
    </row>
    <row r="1027" spans="39:56" x14ac:dyDescent="0.35">
      <c r="AM1027">
        <v>54.508281300021686</v>
      </c>
      <c r="AN1027">
        <v>1.0950301463134482</v>
      </c>
      <c r="AO1027">
        <f t="shared" ref="AO1027:AO1090" si="111">ABS(1/AM1027*SQRT(($B$66*0.00122)^2+($M$2/$N$2*AM1027)^2))</f>
        <v>2.0499519508500277E-2</v>
      </c>
      <c r="AP1027">
        <f t="shared" ref="AP1027:AP1090" si="112">ABS($B$70/AN1027)</f>
        <v>2.1139279339549868E-2</v>
      </c>
      <c r="AT1027">
        <v>3435.9562776751559</v>
      </c>
      <c r="AU1027">
        <v>1.3533130850519228</v>
      </c>
      <c r="AV1027">
        <f t="shared" ref="AV1027:AV1090" si="113">ABS(1/AT1027*SQRT(($N$66*0.00122)^2+($M$2/$N$2*AT1027)^2))</f>
        <v>2.0635248544411532E-2</v>
      </c>
      <c r="AW1027">
        <f t="shared" ref="AW1027:AW1090" si="114">ABS($N$70/AU1027)</f>
        <v>2.3236707919140988E-2</v>
      </c>
      <c r="BA1027">
        <v>-17.478609011395168</v>
      </c>
      <c r="BB1027">
        <v>-1.427408421079307</v>
      </c>
      <c r="BC1027">
        <f t="shared" ref="BC1027:BC1090" si="115">ABS(1/BA1027*SQRT(($AF$66*0.00122)^2+($M$2/$N$2*BA1027)^2))</f>
        <v>2.0515228265033335E-2</v>
      </c>
      <c r="BD1027">
        <f t="shared" ref="BD1027:BD1090" si="116">ABS($AF$70/BB1027)</f>
        <v>2.3167008531292502E-2</v>
      </c>
    </row>
    <row r="1028" spans="39:56" x14ac:dyDescent="0.35">
      <c r="AM1028">
        <v>54.460160989891456</v>
      </c>
      <c r="AN1028">
        <v>1.092712199789549</v>
      </c>
      <c r="AO1028">
        <f t="shared" si="111"/>
        <v>2.0499522634789446E-2</v>
      </c>
      <c r="AP1028">
        <f t="shared" si="112"/>
        <v>2.1184121631117839E-2</v>
      </c>
      <c r="AT1028">
        <v>3429.2585071533717</v>
      </c>
      <c r="AU1028">
        <v>1.3501661456047971</v>
      </c>
      <c r="AV1028">
        <f t="shared" si="113"/>
        <v>2.0635784370106866E-2</v>
      </c>
      <c r="AW1028">
        <f t="shared" si="114"/>
        <v>2.3290867559426835E-2</v>
      </c>
      <c r="BA1028">
        <v>-17.636292506987214</v>
      </c>
      <c r="BB1028">
        <v>-1.4274118150700428</v>
      </c>
      <c r="BC1028">
        <f t="shared" si="115"/>
        <v>2.0514917271219998E-2</v>
      </c>
      <c r="BD1028">
        <f t="shared" si="116"/>
        <v>2.3166953446549964E-2</v>
      </c>
    </row>
    <row r="1029" spans="39:56" x14ac:dyDescent="0.35">
      <c r="AM1029">
        <v>54.448130912358899</v>
      </c>
      <c r="AN1029">
        <v>1.0950238828952794</v>
      </c>
      <c r="AO1029">
        <f t="shared" si="111"/>
        <v>2.0499523417657081E-2</v>
      </c>
      <c r="AP1029">
        <f t="shared" si="112"/>
        <v>2.1139400253941197E-2</v>
      </c>
      <c r="AT1029">
        <v>3422.560736631588</v>
      </c>
      <c r="AU1029">
        <v>1.3533085143337718</v>
      </c>
      <c r="AV1029">
        <f t="shared" si="113"/>
        <v>2.0636323330591261E-2</v>
      </c>
      <c r="AW1029">
        <f t="shared" si="114"/>
        <v>2.3236786399725078E-2</v>
      </c>
      <c r="BA1029">
        <v>-17.721199004613702</v>
      </c>
      <c r="BB1029">
        <v>-1.4274152090607783</v>
      </c>
      <c r="BC1029">
        <f t="shared" si="115"/>
        <v>2.0514753239066649E-2</v>
      </c>
      <c r="BD1029">
        <f t="shared" si="116"/>
        <v>2.316689836206938E-2</v>
      </c>
    </row>
    <row r="1030" spans="39:56" x14ac:dyDescent="0.35">
      <c r="AM1030">
        <v>54.400010602228669</v>
      </c>
      <c r="AN1030">
        <v>1.09270593637138</v>
      </c>
      <c r="AO1030">
        <f t="shared" si="111"/>
        <v>2.0499526554322793E-2</v>
      </c>
      <c r="AP1030">
        <f t="shared" si="112"/>
        <v>2.1184243059040854E-2</v>
      </c>
      <c r="AT1030">
        <v>3415.8629661098039</v>
      </c>
      <c r="AU1030">
        <v>1.3501615748866458</v>
      </c>
      <c r="AV1030">
        <f t="shared" si="113"/>
        <v>2.0636865450338358E-2</v>
      </c>
      <c r="AW1030">
        <f t="shared" si="114"/>
        <v>2.3290946406279756E-2</v>
      </c>
      <c r="BA1030">
        <v>-17.769717003257409</v>
      </c>
      <c r="BB1030">
        <v>-1.4274186030515141</v>
      </c>
      <c r="BC1030">
        <f t="shared" si="115"/>
        <v>2.0514660559716246E-2</v>
      </c>
      <c r="BD1030">
        <f t="shared" si="116"/>
        <v>2.3166843277850742E-2</v>
      </c>
    </row>
    <row r="1031" spans="39:56" x14ac:dyDescent="0.35">
      <c r="AM1031">
        <v>54.339860214565874</v>
      </c>
      <c r="AN1031">
        <v>1.0950176194771104</v>
      </c>
      <c r="AO1031">
        <f t="shared" si="111"/>
        <v>2.0499530486878529E-2</v>
      </c>
      <c r="AP1031">
        <f t="shared" si="112"/>
        <v>2.1139521169715771E-2</v>
      </c>
      <c r="AT1031">
        <v>3409.1651955880202</v>
      </c>
      <c r="AU1031">
        <v>1.3533039436156205</v>
      </c>
      <c r="AV1031">
        <f t="shared" si="113"/>
        <v>2.0637410754060833E-2</v>
      </c>
      <c r="AW1031">
        <f t="shared" si="114"/>
        <v>2.32368648808393E-2</v>
      </c>
      <c r="BA1031">
        <v>-17.79397600257926</v>
      </c>
      <c r="BB1031">
        <v>-1.4274219970422501</v>
      </c>
      <c r="BC1031">
        <f t="shared" si="115"/>
        <v>2.0514614503919233E-2</v>
      </c>
      <c r="BD1031">
        <f t="shared" si="116"/>
        <v>2.3166788193894051E-2</v>
      </c>
    </row>
    <row r="1032" spans="39:56" x14ac:dyDescent="0.35">
      <c r="AM1032">
        <v>54.267679749370522</v>
      </c>
      <c r="AN1032">
        <v>1.0926996729532112</v>
      </c>
      <c r="AO1032">
        <f t="shared" si="111"/>
        <v>2.0499535223216302E-2</v>
      </c>
      <c r="AP1032">
        <f t="shared" si="112"/>
        <v>2.1184364488355926E-2</v>
      </c>
      <c r="AT1032">
        <v>3402.467425066236</v>
      </c>
      <c r="AU1032">
        <v>1.3470123500804443</v>
      </c>
      <c r="AV1032">
        <f t="shared" si="113"/>
        <v>2.0637959266713208E-2</v>
      </c>
      <c r="AW1032">
        <f t="shared" si="114"/>
        <v>2.3345399081623218E-2</v>
      </c>
      <c r="BA1032">
        <v>-17.878882500205744</v>
      </c>
      <c r="BB1032">
        <v>-1.4274253910329859</v>
      </c>
      <c r="BC1032">
        <f t="shared" si="115"/>
        <v>2.0514454781505109E-2</v>
      </c>
      <c r="BD1032">
        <f t="shared" si="116"/>
        <v>2.3166733110199306E-2</v>
      </c>
    </row>
    <row r="1033" spans="39:56" x14ac:dyDescent="0.35">
      <c r="AM1033">
        <v>54.255649671837965</v>
      </c>
      <c r="AN1033">
        <v>1.0926965412441267</v>
      </c>
      <c r="AO1033">
        <f t="shared" si="111"/>
        <v>2.0499536014444195E-2</v>
      </c>
      <c r="AP1033">
        <f t="shared" si="112"/>
        <v>2.1184425203535497E-2</v>
      </c>
      <c r="AT1033">
        <v>3395.7696545444524</v>
      </c>
      <c r="AU1033">
        <v>1.350154718809419</v>
      </c>
      <c r="AV1033">
        <f t="shared" si="113"/>
        <v>2.0638511013494686E-2</v>
      </c>
      <c r="AW1033">
        <f t="shared" si="114"/>
        <v>2.3291064677560092E-2</v>
      </c>
      <c r="BA1033">
        <v>-17.951659498171303</v>
      </c>
      <c r="BB1033">
        <v>-1.4274287850237215</v>
      </c>
      <c r="BC1033">
        <f t="shared" si="115"/>
        <v>2.0514319675559878E-2</v>
      </c>
      <c r="BD1033">
        <f t="shared" si="116"/>
        <v>2.3166678026766512E-2</v>
      </c>
    </row>
    <row r="1034" spans="39:56" x14ac:dyDescent="0.35">
      <c r="AM1034">
        <v>54.255649671837965</v>
      </c>
      <c r="AN1034">
        <v>1.0926934095350422</v>
      </c>
      <c r="AO1034">
        <f t="shared" si="111"/>
        <v>2.0499536014444195E-2</v>
      </c>
      <c r="AP1034">
        <f t="shared" si="112"/>
        <v>2.1184485919063092E-2</v>
      </c>
      <c r="AT1034">
        <v>3395.7696545444524</v>
      </c>
      <c r="AU1034">
        <v>1.347007779362293</v>
      </c>
      <c r="AV1034">
        <f t="shared" si="113"/>
        <v>2.0638511013494686E-2</v>
      </c>
      <c r="AW1034">
        <f t="shared" si="114"/>
        <v>2.3345478298121419E-2</v>
      </c>
      <c r="BA1034">
        <v>-18.03656599579779</v>
      </c>
      <c r="BB1034">
        <v>-1.4274321790144573</v>
      </c>
      <c r="BC1034">
        <f t="shared" si="115"/>
        <v>2.0514164113239683E-2</v>
      </c>
      <c r="BD1034">
        <f t="shared" si="116"/>
        <v>2.3166622943595654E-2</v>
      </c>
    </row>
    <row r="1035" spans="39:56" x14ac:dyDescent="0.35">
      <c r="AM1035">
        <v>54.19549928417517</v>
      </c>
      <c r="AN1035">
        <v>1.0950050926407726</v>
      </c>
      <c r="AO1035">
        <f t="shared" si="111"/>
        <v>2.0499539978489894E-2</v>
      </c>
      <c r="AP1035">
        <f t="shared" si="112"/>
        <v>2.1139763005414737E-2</v>
      </c>
      <c r="AT1035">
        <v>3389.0718840226682</v>
      </c>
      <c r="AU1035">
        <v>1.3501501480912677</v>
      </c>
      <c r="AV1035">
        <f t="shared" si="113"/>
        <v>2.0639066019852027E-2</v>
      </c>
      <c r="AW1035">
        <f t="shared" si="114"/>
        <v>2.3291143525747633E-2</v>
      </c>
      <c r="BA1035">
        <v>-18.14573149274613</v>
      </c>
      <c r="BB1035">
        <v>-1.4274355730051931</v>
      </c>
      <c r="BC1035">
        <f t="shared" si="115"/>
        <v>2.0513967302604887E-2</v>
      </c>
      <c r="BD1035">
        <f t="shared" si="116"/>
        <v>2.316656786068674E-2</v>
      </c>
    </row>
    <row r="1036" spans="39:56" x14ac:dyDescent="0.35">
      <c r="AM1036">
        <v>54.099258663914704</v>
      </c>
      <c r="AN1036">
        <v>1.0926871461168732</v>
      </c>
      <c r="AO1036">
        <f t="shared" si="111"/>
        <v>2.049954634848521E-2</v>
      </c>
      <c r="AP1036">
        <f t="shared" si="112"/>
        <v>2.1184607351162371E-2</v>
      </c>
      <c r="AT1036">
        <v>3389.0718840226682</v>
      </c>
      <c r="AU1036">
        <v>1.3470032086441419</v>
      </c>
      <c r="AV1036">
        <f t="shared" si="113"/>
        <v>2.0639066019852027E-2</v>
      </c>
      <c r="AW1036">
        <f t="shared" si="114"/>
        <v>2.3345557515157222E-2</v>
      </c>
      <c r="BA1036">
        <v>-18.254896989694466</v>
      </c>
      <c r="BB1036">
        <v>-1.4274389669959286</v>
      </c>
      <c r="BC1036">
        <f t="shared" si="115"/>
        <v>2.0513774010386364E-2</v>
      </c>
      <c r="BD1036">
        <f t="shared" si="116"/>
        <v>2.3166512778039768E-2</v>
      </c>
    </row>
    <row r="1037" spans="39:56" x14ac:dyDescent="0.35">
      <c r="AM1037">
        <v>54.099258663914704</v>
      </c>
      <c r="AN1037">
        <v>1.0949988292226036</v>
      </c>
      <c r="AO1037">
        <f t="shared" si="111"/>
        <v>2.049954634848521E-2</v>
      </c>
      <c r="AP1037">
        <f t="shared" si="112"/>
        <v>2.1139883925339182E-2</v>
      </c>
      <c r="AT1037">
        <v>3382.3741135008845</v>
      </c>
      <c r="AU1037">
        <v>1.3501455773731166</v>
      </c>
      <c r="AV1037">
        <f t="shared" si="113"/>
        <v>2.0639624311482502E-2</v>
      </c>
      <c r="AW1037">
        <f t="shared" si="114"/>
        <v>2.3291222374469029E-2</v>
      </c>
      <c r="BA1037">
        <v>-18.400450985625586</v>
      </c>
      <c r="BB1037">
        <v>-1.4274423609866644</v>
      </c>
      <c r="BC1037">
        <f t="shared" si="115"/>
        <v>2.0513521616799736E-2</v>
      </c>
      <c r="BD1037">
        <f t="shared" si="116"/>
        <v>2.316645769565473E-2</v>
      </c>
    </row>
    <row r="1038" spans="39:56" x14ac:dyDescent="0.35">
      <c r="AM1038">
        <v>54.075198508849589</v>
      </c>
      <c r="AN1038">
        <v>1.0926808826987044</v>
      </c>
      <c r="AO1038">
        <f t="shared" si="111"/>
        <v>2.0499547946300319E-2</v>
      </c>
      <c r="AP1038">
        <f t="shared" si="112"/>
        <v>2.1184728784653779E-2</v>
      </c>
      <c r="AT1038">
        <v>3375.6763429791004</v>
      </c>
      <c r="AU1038">
        <v>1.3438539838379402</v>
      </c>
      <c r="AV1038">
        <f t="shared" si="113"/>
        <v>2.064018591433681E-2</v>
      </c>
      <c r="AW1038">
        <f t="shared" si="114"/>
        <v>2.3400266144015375E-2</v>
      </c>
      <c r="BA1038">
        <v>-18.53387548189578</v>
      </c>
      <c r="BB1038">
        <v>-1.4274457549774004</v>
      </c>
      <c r="BC1038">
        <f t="shared" si="115"/>
        <v>2.05132954577616E-2</v>
      </c>
      <c r="BD1038">
        <f t="shared" si="116"/>
        <v>2.316640261353162E-2</v>
      </c>
    </row>
    <row r="1039" spans="39:56" x14ac:dyDescent="0.35">
      <c r="AM1039">
        <v>54.039108276251916</v>
      </c>
      <c r="AN1039">
        <v>1.0926777509896197</v>
      </c>
      <c r="AO1039">
        <f t="shared" si="111"/>
        <v>2.0499550347025598E-2</v>
      </c>
      <c r="AP1039">
        <f t="shared" si="112"/>
        <v>2.1184789501921548E-2</v>
      </c>
      <c r="AT1039">
        <v>3368.9785724573167</v>
      </c>
      <c r="AU1039">
        <v>1.3501410066549653</v>
      </c>
      <c r="AV1039">
        <f t="shared" si="113"/>
        <v>2.0640750854622116E-2</v>
      </c>
      <c r="AW1039">
        <f t="shared" si="114"/>
        <v>2.3291301223724289E-2</v>
      </c>
      <c r="BA1039">
        <v>-18.679429477826897</v>
      </c>
      <c r="BB1039">
        <v>-1.4274491489681358</v>
      </c>
      <c r="BC1039">
        <f t="shared" si="115"/>
        <v>2.0513054242248401E-2</v>
      </c>
      <c r="BD1039">
        <f t="shared" si="116"/>
        <v>2.3166347531670458E-2</v>
      </c>
    </row>
    <row r="1040" spans="39:56" x14ac:dyDescent="0.35">
      <c r="AM1040">
        <v>53.954897733524014</v>
      </c>
      <c r="AN1040">
        <v>1.0926746192805354</v>
      </c>
      <c r="AO1040">
        <f t="shared" si="111"/>
        <v>2.0499555967463407E-2</v>
      </c>
      <c r="AP1040">
        <f t="shared" si="112"/>
        <v>2.1184850219537352E-2</v>
      </c>
      <c r="AT1040">
        <v>3368.9785724573167</v>
      </c>
      <c r="AU1040">
        <v>1.3469940672078393</v>
      </c>
      <c r="AV1040">
        <f t="shared" si="113"/>
        <v>2.0640750854622116E-2</v>
      </c>
      <c r="AW1040">
        <f t="shared" si="114"/>
        <v>2.3345715950841662E-2</v>
      </c>
      <c r="BA1040">
        <v>-18.776465475114311</v>
      </c>
      <c r="BB1040">
        <v>-1.4274525429588718</v>
      </c>
      <c r="BC1040">
        <f t="shared" si="115"/>
        <v>2.0512896537441504E-2</v>
      </c>
      <c r="BD1040">
        <f t="shared" si="116"/>
        <v>2.3166292450071214E-2</v>
      </c>
    </row>
    <row r="1041" spans="39:56" x14ac:dyDescent="0.35">
      <c r="AM1041">
        <v>53.870687190796097</v>
      </c>
      <c r="AN1041">
        <v>1.0949863023862658</v>
      </c>
      <c r="AO1041">
        <f t="shared" si="111"/>
        <v>2.0499561614277823E-2</v>
      </c>
      <c r="AP1041">
        <f t="shared" si="112"/>
        <v>2.1140125769338103E-2</v>
      </c>
      <c r="AT1041">
        <v>3362.2808019355325</v>
      </c>
      <c r="AU1041">
        <v>1.3469917818487636</v>
      </c>
      <c r="AV1041">
        <f t="shared" si="113"/>
        <v>2.0641319158805068E-2</v>
      </c>
      <c r="AW1041">
        <f t="shared" si="114"/>
        <v>2.3345755560098783E-2</v>
      </c>
      <c r="BA1041">
        <v>-18.873501472401724</v>
      </c>
      <c r="BB1041">
        <v>-1.4274559369496076</v>
      </c>
      <c r="BC1041">
        <f t="shared" si="115"/>
        <v>2.0512741257656345E-2</v>
      </c>
      <c r="BD1041">
        <f t="shared" si="116"/>
        <v>2.3166237368733904E-2</v>
      </c>
    </row>
    <row r="1042" spans="39:56" x14ac:dyDescent="0.35">
      <c r="AM1042">
        <v>53.858657113263547</v>
      </c>
      <c r="AN1042">
        <v>1.0926683558623664</v>
      </c>
      <c r="AO1042">
        <f t="shared" si="111"/>
        <v>2.0499562423128417E-2</v>
      </c>
      <c r="AP1042">
        <f t="shared" si="112"/>
        <v>2.1184971655813109E-2</v>
      </c>
      <c r="AT1042">
        <v>3362.2808019355325</v>
      </c>
      <c r="AU1042">
        <v>1.346989496489688</v>
      </c>
      <c r="AV1042">
        <f t="shared" si="113"/>
        <v>2.0641319158805068E-2</v>
      </c>
      <c r="AW1042">
        <f t="shared" si="114"/>
        <v>2.3345795169490306E-2</v>
      </c>
      <c r="BA1042">
        <v>-18.970537469689138</v>
      </c>
      <c r="BB1042">
        <v>-1.4274593309403436</v>
      </c>
      <c r="BC1042">
        <f t="shared" si="115"/>
        <v>2.0512588353433198E-2</v>
      </c>
      <c r="BD1042">
        <f t="shared" si="116"/>
        <v>2.3166182287658519E-2</v>
      </c>
    </row>
    <row r="1043" spans="39:56" x14ac:dyDescent="0.35">
      <c r="AM1043">
        <v>53.810536803133303</v>
      </c>
      <c r="AN1043">
        <v>1.0926652241532819</v>
      </c>
      <c r="AO1043">
        <f t="shared" si="111"/>
        <v>2.0499565663957154E-2</v>
      </c>
      <c r="AP1043">
        <f t="shared" si="112"/>
        <v>2.1185032374473063E-2</v>
      </c>
      <c r="AT1043">
        <v>3355.5830314137488</v>
      </c>
      <c r="AU1043">
        <v>1.3469872111306125</v>
      </c>
      <c r="AV1043">
        <f t="shared" si="113"/>
        <v>2.0641890853614904E-2</v>
      </c>
      <c r="AW1043">
        <f t="shared" si="114"/>
        <v>2.3345834779016236E-2</v>
      </c>
      <c r="BA1043">
        <v>-19.079702966637473</v>
      </c>
      <c r="BB1043">
        <v>-1.427462724931079</v>
      </c>
      <c r="BC1043">
        <f t="shared" si="115"/>
        <v>2.0512419115747416E-2</v>
      </c>
      <c r="BD1043">
        <f t="shared" si="116"/>
        <v>2.316612720684507E-2</v>
      </c>
    </row>
    <row r="1044" spans="39:56" x14ac:dyDescent="0.35">
      <c r="AM1044">
        <v>53.76241649300308</v>
      </c>
      <c r="AN1044">
        <v>1.0926620924441977</v>
      </c>
      <c r="AO1044">
        <f t="shared" si="111"/>
        <v>2.0499568913491438E-2</v>
      </c>
      <c r="AP1044">
        <f t="shared" si="112"/>
        <v>2.1185093093481069E-2</v>
      </c>
      <c r="AT1044">
        <v>3348.8852608919647</v>
      </c>
      <c r="AU1044">
        <v>1.3438402716834865</v>
      </c>
      <c r="AV1044">
        <f t="shared" si="113"/>
        <v>2.0642465966046561E-2</v>
      </c>
      <c r="AW1044">
        <f t="shared" si="114"/>
        <v>2.3400504913510818E-2</v>
      </c>
      <c r="BA1044">
        <v>-19.261645461551375</v>
      </c>
      <c r="BB1044">
        <v>-1.427466118921815</v>
      </c>
      <c r="BC1044">
        <f t="shared" si="115"/>
        <v>2.0512143418127949E-2</v>
      </c>
      <c r="BD1044">
        <f t="shared" si="116"/>
        <v>2.3166072126293534E-2</v>
      </c>
    </row>
    <row r="1045" spans="39:56" x14ac:dyDescent="0.35">
      <c r="AM1045">
        <v>53.690236027807728</v>
      </c>
      <c r="AN1045">
        <v>1.0926589607351131</v>
      </c>
      <c r="AO1045">
        <f t="shared" si="111"/>
        <v>2.0499573804184056E-2</v>
      </c>
      <c r="AP1045">
        <f t="shared" si="112"/>
        <v>2.1185153812837136E-2</v>
      </c>
      <c r="AT1045">
        <v>3348.8852608919647</v>
      </c>
      <c r="AU1045">
        <v>1.3469826404124612</v>
      </c>
      <c r="AV1045">
        <f t="shared" si="113"/>
        <v>2.0642465966046561E-2</v>
      </c>
      <c r="AW1045">
        <f t="shared" si="114"/>
        <v>2.3345913998471319E-2</v>
      </c>
      <c r="BA1045">
        <v>-19.395069957821566</v>
      </c>
      <c r="BB1045">
        <v>-1.4274695129125508</v>
      </c>
      <c r="BC1045">
        <f t="shared" si="115"/>
        <v>2.0511946149722279E-2</v>
      </c>
      <c r="BD1045">
        <f t="shared" si="116"/>
        <v>2.3166017046003923E-2</v>
      </c>
    </row>
    <row r="1046" spans="39:56" x14ac:dyDescent="0.35">
      <c r="AM1046">
        <v>53.702266105340286</v>
      </c>
      <c r="AN1046">
        <v>1.090341014211214</v>
      </c>
      <c r="AO1046">
        <f t="shared" si="111"/>
        <v>2.0499572987699007E-2</v>
      </c>
      <c r="AP1046">
        <f t="shared" si="112"/>
        <v>2.1230191147944867E-2</v>
      </c>
      <c r="AT1046">
        <v>3342.1874903701805</v>
      </c>
      <c r="AU1046">
        <v>1.3438357009653354</v>
      </c>
      <c r="AV1046">
        <f t="shared" si="113"/>
        <v>2.0643044523363869E-2</v>
      </c>
      <c r="AW1046">
        <f t="shared" si="114"/>
        <v>2.3400584504425448E-2</v>
      </c>
      <c r="BA1046">
        <v>-19.516364954430831</v>
      </c>
      <c r="BB1046">
        <v>-1.4274729069032863</v>
      </c>
      <c r="BC1046">
        <f t="shared" si="115"/>
        <v>2.0511770312828411E-2</v>
      </c>
      <c r="BD1046">
        <f t="shared" si="116"/>
        <v>2.3165961965976235E-2</v>
      </c>
    </row>
    <row r="1047" spans="39:56" x14ac:dyDescent="0.35">
      <c r="AM1047">
        <v>53.666175872742613</v>
      </c>
      <c r="AN1047">
        <v>1.0926526973169444</v>
      </c>
      <c r="AO1047">
        <f t="shared" si="111"/>
        <v>2.0499575438801581E-2</v>
      </c>
      <c r="AP1047">
        <f t="shared" si="112"/>
        <v>2.118527525259345E-2</v>
      </c>
      <c r="AT1047">
        <v>3342.1874903701805</v>
      </c>
      <c r="AU1047">
        <v>1.3469780696943101</v>
      </c>
      <c r="AV1047">
        <f t="shared" si="113"/>
        <v>2.0643044523363869E-2</v>
      </c>
      <c r="AW1047">
        <f t="shared" si="114"/>
        <v>2.3345993218464034E-2</v>
      </c>
      <c r="BA1047">
        <v>-19.686177949683803</v>
      </c>
      <c r="BB1047">
        <v>-1.4274763008940221</v>
      </c>
      <c r="BC1047">
        <f t="shared" si="115"/>
        <v>2.0511529577776674E-2</v>
      </c>
      <c r="BD1047">
        <f t="shared" si="116"/>
        <v>2.3165906886210463E-2</v>
      </c>
    </row>
    <row r="1048" spans="39:56" x14ac:dyDescent="0.35">
      <c r="AM1048">
        <v>53.642115717677484</v>
      </c>
      <c r="AN1048">
        <v>1.090334750793045</v>
      </c>
      <c r="AO1048">
        <f t="shared" si="111"/>
        <v>2.0499577075619019E-2</v>
      </c>
      <c r="AP1048">
        <f t="shared" si="112"/>
        <v>2.1230313104586961E-2</v>
      </c>
      <c r="AT1048">
        <v>3335.4897198483968</v>
      </c>
      <c r="AU1048">
        <v>1.3438311302471841</v>
      </c>
      <c r="AV1048">
        <f t="shared" si="113"/>
        <v>2.0643626553102763E-2</v>
      </c>
      <c r="AW1048">
        <f t="shared" si="114"/>
        <v>2.3400664095881499E-2</v>
      </c>
      <c r="BA1048">
        <v>-19.940897442563259</v>
      </c>
      <c r="BB1048">
        <v>-1.4307865731916363</v>
      </c>
      <c r="BC1048">
        <f t="shared" si="115"/>
        <v>2.0511179936189713E-2</v>
      </c>
      <c r="BD1048">
        <f t="shared" si="116"/>
        <v>2.3112310171472313E-2</v>
      </c>
    </row>
    <row r="1049" spans="39:56" x14ac:dyDescent="0.35">
      <c r="AM1049">
        <v>53.606025485079819</v>
      </c>
      <c r="AN1049">
        <v>1.0926464338987754</v>
      </c>
      <c r="AO1049">
        <f t="shared" si="111"/>
        <v>2.0499579534978597E-2</v>
      </c>
      <c r="AP1049">
        <f t="shared" si="112"/>
        <v>2.1185396693742038E-2</v>
      </c>
      <c r="AT1049">
        <v>3328.7919493266127</v>
      </c>
      <c r="AU1049">
        <v>1.3469734989761588</v>
      </c>
      <c r="AV1049">
        <f t="shared" si="113"/>
        <v>2.0644212083074522E-2</v>
      </c>
      <c r="AW1049">
        <f t="shared" si="114"/>
        <v>2.3346072438994388E-2</v>
      </c>
      <c r="BA1049">
        <v>-20.159228436459937</v>
      </c>
      <c r="BB1049">
        <v>-1.4307899671823723</v>
      </c>
      <c r="BC1049">
        <f t="shared" si="115"/>
        <v>2.0510890727210893E-2</v>
      </c>
      <c r="BD1049">
        <f t="shared" si="116"/>
        <v>2.3112255346537547E-2</v>
      </c>
    </row>
    <row r="1050" spans="39:56" x14ac:dyDescent="0.35">
      <c r="AM1050">
        <v>53.461664554689115</v>
      </c>
      <c r="AN1050">
        <v>1.0903284873748762</v>
      </c>
      <c r="AO1050">
        <f t="shared" si="111"/>
        <v>2.0499589422271397E-2</v>
      </c>
      <c r="AP1050">
        <f t="shared" si="112"/>
        <v>2.1230435062630219E-2</v>
      </c>
      <c r="AT1050">
        <v>3328.7919493266127</v>
      </c>
      <c r="AU1050">
        <v>1.3438265595290328</v>
      </c>
      <c r="AV1050">
        <f t="shared" si="113"/>
        <v>2.0644212083074522E-2</v>
      </c>
      <c r="AW1050">
        <f t="shared" si="114"/>
        <v>2.3400743687878978E-2</v>
      </c>
      <c r="BA1050">
        <v>-20.329041431712909</v>
      </c>
      <c r="BB1050">
        <v>-1.4307933611731076</v>
      </c>
      <c r="BC1050">
        <f t="shared" si="115"/>
        <v>2.0510672196862114E-2</v>
      </c>
      <c r="BD1050">
        <f t="shared" si="116"/>
        <v>2.3112200521862896E-2</v>
      </c>
    </row>
    <row r="1051" spans="39:56" x14ac:dyDescent="0.35">
      <c r="AM1051">
        <v>53.413544244558885</v>
      </c>
      <c r="AN1051">
        <v>1.0926401704806064</v>
      </c>
      <c r="AO1051">
        <f t="shared" si="111"/>
        <v>2.0499592735862899E-2</v>
      </c>
      <c r="AP1051">
        <f t="shared" si="112"/>
        <v>2.1185518136282916E-2</v>
      </c>
      <c r="AT1051">
        <v>3315.3964082830448</v>
      </c>
      <c r="AU1051">
        <v>1.3438242741699571</v>
      </c>
      <c r="AV1051">
        <f t="shared" si="113"/>
        <v>2.0645393756358456E-2</v>
      </c>
      <c r="AW1051">
        <f t="shared" si="114"/>
        <v>2.3400783484080753E-2</v>
      </c>
      <c r="BA1051">
        <v>-20.523113426287733</v>
      </c>
      <c r="BB1051">
        <v>-1.4307967551638436</v>
      </c>
      <c r="BC1051">
        <f t="shared" si="115"/>
        <v>2.0510429057280209E-2</v>
      </c>
      <c r="BD1051">
        <f t="shared" si="116"/>
        <v>2.3112145697448336E-2</v>
      </c>
    </row>
    <row r="1052" spans="39:56" x14ac:dyDescent="0.35">
      <c r="AM1052">
        <v>53.401514167026328</v>
      </c>
      <c r="AN1052">
        <v>1.0903222239567072</v>
      </c>
      <c r="AO1052">
        <f t="shared" si="111"/>
        <v>2.049959356566064E-2</v>
      </c>
      <c r="AP1052">
        <f t="shared" si="112"/>
        <v>2.1230557022074673E-2</v>
      </c>
      <c r="AT1052">
        <v>3315.3964082830448</v>
      </c>
      <c r="AU1052">
        <v>1.3406773347228311</v>
      </c>
      <c r="AV1052">
        <f t="shared" si="113"/>
        <v>2.0645393756358456E-2</v>
      </c>
      <c r="AW1052">
        <f t="shared" si="114"/>
        <v>2.3455711576569862E-2</v>
      </c>
      <c r="BA1052">
        <v>-20.668667422218853</v>
      </c>
      <c r="BB1052">
        <v>-1.4308001491545794</v>
      </c>
      <c r="BC1052">
        <f t="shared" si="115"/>
        <v>2.0510251177807734E-2</v>
      </c>
      <c r="BD1052">
        <f t="shared" si="116"/>
        <v>2.3112090873293873E-2</v>
      </c>
    </row>
    <row r="1053" spans="39:56" x14ac:dyDescent="0.35">
      <c r="AM1053">
        <v>53.353393856896091</v>
      </c>
      <c r="AN1053">
        <v>1.0926339070624376</v>
      </c>
      <c r="AO1053">
        <f t="shared" si="111"/>
        <v>2.0499596890466241E-2</v>
      </c>
      <c r="AP1053">
        <f t="shared" si="112"/>
        <v>2.1185639580216107E-2</v>
      </c>
      <c r="AT1053">
        <v>3315.3964082830448</v>
      </c>
      <c r="AU1053">
        <v>1.3438197034518058</v>
      </c>
      <c r="AV1053">
        <f t="shared" si="113"/>
        <v>2.0645393756358456E-2</v>
      </c>
      <c r="AW1053">
        <f t="shared" si="114"/>
        <v>2.3400863076890377E-2</v>
      </c>
      <c r="BA1053">
        <v>-20.838480417471825</v>
      </c>
      <c r="BB1053">
        <v>-1.430803543145315</v>
      </c>
      <c r="BC1053">
        <f t="shared" si="115"/>
        <v>2.0510048342584099E-2</v>
      </c>
      <c r="BD1053">
        <f t="shared" si="116"/>
        <v>2.3112036049399511E-2</v>
      </c>
    </row>
    <row r="1054" spans="39:56" x14ac:dyDescent="0.35">
      <c r="AM1054">
        <v>53.293243469233296</v>
      </c>
      <c r="AN1054">
        <v>1.0903159605385382</v>
      </c>
      <c r="AO1054">
        <f t="shared" si="111"/>
        <v>2.0499601059144178E-2</v>
      </c>
      <c r="AP1054">
        <f t="shared" si="112"/>
        <v>2.1230678982920338E-2</v>
      </c>
      <c r="AT1054">
        <v>3308.6986377612611</v>
      </c>
      <c r="AU1054">
        <v>1.3406727640046801</v>
      </c>
      <c r="AV1054">
        <f t="shared" si="113"/>
        <v>2.0645989956700014E-2</v>
      </c>
      <c r="AW1054">
        <f t="shared" si="114"/>
        <v>2.3455791543471202E-2</v>
      </c>
      <c r="BA1054">
        <v>-21.008293412724797</v>
      </c>
      <c r="BB1054">
        <v>-1.4275000588291724</v>
      </c>
      <c r="BC1054">
        <f t="shared" si="115"/>
        <v>2.0509850404157516E-2</v>
      </c>
      <c r="BD1054">
        <f t="shared" si="116"/>
        <v>2.3165521335183622E-2</v>
      </c>
    </row>
    <row r="1055" spans="39:56" x14ac:dyDescent="0.35">
      <c r="AM1055">
        <v>53.269183314168181</v>
      </c>
      <c r="AN1055">
        <v>1.0926276436442683</v>
      </c>
      <c r="AO1055">
        <f t="shared" si="111"/>
        <v>2.0499602730570492E-2</v>
      </c>
      <c r="AP1055">
        <f t="shared" si="112"/>
        <v>2.1185761025541643E-2</v>
      </c>
      <c r="AT1055">
        <v>3308.6986377612611</v>
      </c>
      <c r="AU1055">
        <v>1.3438151327336547</v>
      </c>
      <c r="AV1055">
        <f t="shared" si="113"/>
        <v>2.0645989956700014E-2</v>
      </c>
      <c r="AW1055">
        <f t="shared" si="114"/>
        <v>2.3400942670241433E-2</v>
      </c>
      <c r="BA1055">
        <v>-21.153847408655917</v>
      </c>
      <c r="BB1055">
        <v>-1.4308103311267866</v>
      </c>
      <c r="BC1055">
        <f t="shared" si="115"/>
        <v>2.0509684521415134E-2</v>
      </c>
      <c r="BD1055">
        <f t="shared" si="116"/>
        <v>2.3111926402391056E-2</v>
      </c>
    </row>
    <row r="1056" spans="39:56" x14ac:dyDescent="0.35">
      <c r="AM1056">
        <v>53.233093081570509</v>
      </c>
      <c r="AN1056">
        <v>1.0903096971203692</v>
      </c>
      <c r="AO1056">
        <f t="shared" si="111"/>
        <v>2.0499605241960366E-2</v>
      </c>
      <c r="AP1056">
        <f t="shared" si="112"/>
        <v>2.1230800945167241E-2</v>
      </c>
      <c r="AT1056">
        <v>3302.000867239477</v>
      </c>
      <c r="AU1056">
        <v>1.3406681932865288</v>
      </c>
      <c r="AV1056">
        <f t="shared" si="113"/>
        <v>2.064658977134002E-2</v>
      </c>
      <c r="AW1056">
        <f t="shared" si="114"/>
        <v>2.3455871510917808E-2</v>
      </c>
      <c r="BA1056">
        <v>-21.287271904926108</v>
      </c>
      <c r="BB1056">
        <v>-1.4308137251175226</v>
      </c>
      <c r="BC1056">
        <f t="shared" si="115"/>
        <v>2.0509535440623995E-2</v>
      </c>
      <c r="BD1056">
        <f t="shared" si="116"/>
        <v>2.3111871579276959E-2</v>
      </c>
    </row>
    <row r="1057" spans="39:56" x14ac:dyDescent="0.35">
      <c r="AM1057">
        <v>53.257153236635624</v>
      </c>
      <c r="AN1057">
        <v>1.0926213802260996</v>
      </c>
      <c r="AO1057">
        <f t="shared" si="111"/>
        <v>2.049960356713321E-2</v>
      </c>
      <c r="AP1057">
        <f t="shared" si="112"/>
        <v>2.1185882472259533E-2</v>
      </c>
      <c r="AT1057">
        <v>3295.3030967176933</v>
      </c>
      <c r="AU1057">
        <v>1.3438105620155034</v>
      </c>
      <c r="AV1057">
        <f t="shared" si="113"/>
        <v>2.0647193229517122E-2</v>
      </c>
      <c r="AW1057">
        <f t="shared" si="114"/>
        <v>2.3401022264133941E-2</v>
      </c>
      <c r="BA1057">
        <v>-21.420696401196299</v>
      </c>
      <c r="BB1057">
        <v>-1.4308171191082579</v>
      </c>
      <c r="BC1057">
        <f t="shared" si="115"/>
        <v>2.0509389135862151E-2</v>
      </c>
      <c r="BD1057">
        <f t="shared" si="116"/>
        <v>2.3111816756422963E-2</v>
      </c>
    </row>
    <row r="1058" spans="39:56" x14ac:dyDescent="0.35">
      <c r="AM1058">
        <v>53.172942693907714</v>
      </c>
      <c r="AN1058">
        <v>1.0903034337022004</v>
      </c>
      <c r="AO1058">
        <f t="shared" si="111"/>
        <v>2.0499609438978793E-2</v>
      </c>
      <c r="AP1058">
        <f t="shared" si="112"/>
        <v>2.1230922908815404E-2</v>
      </c>
      <c r="AT1058">
        <v>3295.3030967176933</v>
      </c>
      <c r="AU1058">
        <v>1.3406636225683775</v>
      </c>
      <c r="AV1058">
        <f t="shared" si="113"/>
        <v>2.0647193229517122E-2</v>
      </c>
      <c r="AW1058">
        <f t="shared" si="114"/>
        <v>2.3455951478909675E-2</v>
      </c>
      <c r="BA1058">
        <v>-21.590509396449271</v>
      </c>
      <c r="BB1058">
        <v>-1.4308205130989939</v>
      </c>
      <c r="BC1058">
        <f t="shared" si="115"/>
        <v>2.0509206836883953E-2</v>
      </c>
      <c r="BD1058">
        <f t="shared" si="116"/>
        <v>2.3111761933829043E-2</v>
      </c>
    </row>
    <row r="1059" spans="39:56" x14ac:dyDescent="0.35">
      <c r="AM1059">
        <v>53.124822383777492</v>
      </c>
      <c r="AN1059">
        <v>1.0926151168079306</v>
      </c>
      <c r="AO1059">
        <f t="shared" si="111"/>
        <v>2.0499612806862393E-2</v>
      </c>
      <c r="AP1059">
        <f t="shared" si="112"/>
        <v>2.1186003920369817E-2</v>
      </c>
      <c r="AT1059">
        <v>3288.6053261959091</v>
      </c>
      <c r="AU1059">
        <v>1.3438059912973523</v>
      </c>
      <c r="AV1059">
        <f t="shared" si="113"/>
        <v>2.0647800360765852E-2</v>
      </c>
      <c r="AW1059">
        <f t="shared" si="114"/>
        <v>2.3401101858567891E-2</v>
      </c>
      <c r="BA1059">
        <v>-21.736063392380391</v>
      </c>
      <c r="BB1059">
        <v>-1.4308239070897297</v>
      </c>
      <c r="BC1059">
        <f t="shared" si="115"/>
        <v>2.0509053967998146E-2</v>
      </c>
      <c r="BD1059">
        <f t="shared" si="116"/>
        <v>2.3111707111495208E-2</v>
      </c>
    </row>
    <row r="1060" spans="39:56" x14ac:dyDescent="0.35">
      <c r="AM1060">
        <v>53.01655168598446</v>
      </c>
      <c r="AN1060">
        <v>1.0902971702840314</v>
      </c>
      <c r="AO1060">
        <f t="shared" si="111"/>
        <v>2.0499620418156166E-2</v>
      </c>
      <c r="AP1060">
        <f t="shared" si="112"/>
        <v>2.1231044873864856E-2</v>
      </c>
      <c r="AT1060">
        <v>3281.9075556741254</v>
      </c>
      <c r="AU1060">
        <v>1.337514397762176</v>
      </c>
      <c r="AV1060">
        <f t="shared" si="113"/>
        <v>2.0648411194920283E-2</v>
      </c>
      <c r="AW1060">
        <f t="shared" si="114"/>
        <v>2.351117934365194E-2</v>
      </c>
      <c r="BA1060">
        <v>-21.893746887972434</v>
      </c>
      <c r="BB1060">
        <v>-1.4308273010804653</v>
      </c>
      <c r="BC1060">
        <f t="shared" si="115"/>
        <v>2.0508891787316307E-2</v>
      </c>
      <c r="BD1060">
        <f t="shared" si="116"/>
        <v>2.3111652289421462E-2</v>
      </c>
    </row>
    <row r="1061" spans="39:56" x14ac:dyDescent="0.35">
      <c r="AM1061">
        <v>52.944371220789108</v>
      </c>
      <c r="AN1061">
        <v>1.0926088533897618</v>
      </c>
      <c r="AO1061">
        <f t="shared" si="111"/>
        <v>2.0499625518312758E-2</v>
      </c>
      <c r="AP1061">
        <f t="shared" si="112"/>
        <v>2.1186125369872508E-2</v>
      </c>
      <c r="AT1061">
        <v>3275.2097851523413</v>
      </c>
      <c r="AU1061">
        <v>1.343801420579201</v>
      </c>
      <c r="AV1061">
        <f t="shared" si="113"/>
        <v>2.0649025762117624E-2</v>
      </c>
      <c r="AW1061">
        <f t="shared" si="114"/>
        <v>2.34011814535433E-2</v>
      </c>
      <c r="BA1061">
        <v>-21.978653385598921</v>
      </c>
      <c r="BB1061">
        <v>-1.4308306950712011</v>
      </c>
      <c r="BC1061">
        <f t="shared" si="115"/>
        <v>2.0508805900969356E-2</v>
      </c>
      <c r="BD1061">
        <f t="shared" si="116"/>
        <v>2.311159746760779E-2</v>
      </c>
    </row>
    <row r="1062" spans="39:56" x14ac:dyDescent="0.35">
      <c r="AM1062">
        <v>52.932341143256558</v>
      </c>
      <c r="AN1062">
        <v>1.0902909068658626</v>
      </c>
      <c r="AO1062">
        <f t="shared" si="111"/>
        <v>2.049962637036782E-2</v>
      </c>
      <c r="AP1062">
        <f t="shared" si="112"/>
        <v>2.1231166840315615E-2</v>
      </c>
      <c r="AT1062">
        <v>3281.9075556741254</v>
      </c>
      <c r="AU1062">
        <v>1.3406544811320751</v>
      </c>
      <c r="AV1062">
        <f t="shared" si="113"/>
        <v>2.0648411194920283E-2</v>
      </c>
      <c r="AW1062">
        <f t="shared" si="114"/>
        <v>2.3456111416529229E-2</v>
      </c>
      <c r="BA1062">
        <v>-22.039300883903554</v>
      </c>
      <c r="BB1062">
        <v>-1.4308340890619371</v>
      </c>
      <c r="BC1062">
        <f t="shared" si="115"/>
        <v>2.0508745160147314E-2</v>
      </c>
      <c r="BD1062">
        <f t="shared" si="116"/>
        <v>2.3111542646054195E-2</v>
      </c>
    </row>
    <row r="1063" spans="39:56" x14ac:dyDescent="0.35">
      <c r="AM1063">
        <v>52.872190755593756</v>
      </c>
      <c r="AN1063">
        <v>1.0902877751567781</v>
      </c>
      <c r="AO1063">
        <f t="shared" si="111"/>
        <v>2.0499630639370343E-2</v>
      </c>
      <c r="AP1063">
        <f t="shared" si="112"/>
        <v>2.1231227824066497E-2</v>
      </c>
      <c r="AT1063">
        <v>3275.2097851523413</v>
      </c>
      <c r="AU1063">
        <v>1.3437968498610497</v>
      </c>
      <c r="AV1063">
        <f t="shared" si="113"/>
        <v>2.0649025762117624E-2</v>
      </c>
      <c r="AW1063">
        <f t="shared" si="114"/>
        <v>2.3401261049060169E-2</v>
      </c>
      <c r="BA1063">
        <v>-22.257631877800232</v>
      </c>
      <c r="BB1063">
        <v>-1.4308374830526729</v>
      </c>
      <c r="BC1063">
        <f t="shared" si="115"/>
        <v>2.0508530587612768E-2</v>
      </c>
      <c r="BD1063">
        <f t="shared" si="116"/>
        <v>2.311148782476068E-2</v>
      </c>
    </row>
    <row r="1064" spans="39:56" x14ac:dyDescent="0.35">
      <c r="AM1064">
        <v>52.884220833126314</v>
      </c>
      <c r="AN1064">
        <v>1.0902846434476936</v>
      </c>
      <c r="AO1064">
        <f t="shared" si="111"/>
        <v>2.0499629784404439E-2</v>
      </c>
      <c r="AP1064">
        <f t="shared" si="112"/>
        <v>2.1231288808167714E-2</v>
      </c>
      <c r="AT1064">
        <v>3275.2097851523413</v>
      </c>
      <c r="AU1064">
        <v>1.3375052563258734</v>
      </c>
      <c r="AV1064">
        <f t="shared" si="113"/>
        <v>2.0649025762117624E-2</v>
      </c>
      <c r="AW1064">
        <f t="shared" si="114"/>
        <v>2.3511340035318275E-2</v>
      </c>
      <c r="BA1064">
        <v>-22.475962871696911</v>
      </c>
      <c r="BB1064">
        <v>-1.4308408770434085</v>
      </c>
      <c r="BC1064">
        <f t="shared" si="115"/>
        <v>2.0508322235567207E-2</v>
      </c>
      <c r="BD1064">
        <f t="shared" si="116"/>
        <v>2.3111433003727245E-2</v>
      </c>
    </row>
    <row r="1065" spans="39:56" x14ac:dyDescent="0.35">
      <c r="AM1065">
        <v>52.824070445463526</v>
      </c>
      <c r="AN1065">
        <v>1.0902815117386091</v>
      </c>
      <c r="AO1065">
        <f t="shared" si="111"/>
        <v>2.0499634065076829E-2</v>
      </c>
      <c r="AP1065">
        <f t="shared" si="112"/>
        <v>2.1231349792619272E-2</v>
      </c>
      <c r="AT1065">
        <v>3275.2097851523413</v>
      </c>
      <c r="AU1065">
        <v>1.3437922791428987</v>
      </c>
      <c r="AV1065">
        <f t="shared" si="113"/>
        <v>2.0649025762117624E-2</v>
      </c>
      <c r="AW1065">
        <f t="shared" si="114"/>
        <v>2.34013406451185E-2</v>
      </c>
      <c r="BA1065">
        <v>-22.597257868306176</v>
      </c>
      <c r="BB1065">
        <v>-1.4308442710341442</v>
      </c>
      <c r="BC1065">
        <f t="shared" si="115"/>
        <v>2.0508209084178608E-2</v>
      </c>
      <c r="BD1065">
        <f t="shared" si="116"/>
        <v>2.311137818295388E-2</v>
      </c>
    </row>
    <row r="1066" spans="39:56" x14ac:dyDescent="0.35">
      <c r="AM1066">
        <v>52.800010290398411</v>
      </c>
      <c r="AN1066">
        <v>1.0902783800295246</v>
      </c>
      <c r="AO1066">
        <f t="shared" si="111"/>
        <v>2.0499635781443273E-2</v>
      </c>
      <c r="AP1066">
        <f t="shared" si="112"/>
        <v>2.1231410777421172E-2</v>
      </c>
      <c r="AT1066">
        <v>3281.9075556741254</v>
      </c>
      <c r="AU1066">
        <v>1.3406453396957727</v>
      </c>
      <c r="AV1066">
        <f t="shared" si="113"/>
        <v>2.0648411194920283E-2</v>
      </c>
      <c r="AW1066">
        <f t="shared" si="114"/>
        <v>2.3456271356329911E-2</v>
      </c>
      <c r="BA1066">
        <v>-22.645775866949883</v>
      </c>
      <c r="BB1066">
        <v>-1.43084766502488</v>
      </c>
      <c r="BC1066">
        <f t="shared" si="115"/>
        <v>2.0508164331721965E-2</v>
      </c>
      <c r="BD1066">
        <f t="shared" si="116"/>
        <v>2.3111323362440584E-2</v>
      </c>
    </row>
    <row r="1067" spans="39:56" x14ac:dyDescent="0.35">
      <c r="AM1067">
        <v>52.836100522996091</v>
      </c>
      <c r="AN1067">
        <v>1.0902752483204401</v>
      </c>
      <c r="AO1067">
        <f t="shared" si="111"/>
        <v>2.0499633207772705E-2</v>
      </c>
      <c r="AP1067">
        <f t="shared" si="112"/>
        <v>2.1231471762573416E-2</v>
      </c>
      <c r="AT1067">
        <v>3275.2097851523413</v>
      </c>
      <c r="AU1067">
        <v>1.3437877084247474</v>
      </c>
      <c r="AV1067">
        <f t="shared" si="113"/>
        <v>2.0649025762117624E-2</v>
      </c>
      <c r="AW1067">
        <f t="shared" si="114"/>
        <v>2.3401420241718304E-2</v>
      </c>
      <c r="BA1067">
        <v>-22.682164365932664</v>
      </c>
      <c r="BB1067">
        <v>-1.4308510590156156</v>
      </c>
      <c r="BC1067">
        <f t="shared" si="115"/>
        <v>2.0508130955610746E-2</v>
      </c>
      <c r="BD1067">
        <f t="shared" si="116"/>
        <v>2.3111268542187362E-2</v>
      </c>
    </row>
    <row r="1068" spans="39:56" x14ac:dyDescent="0.35">
      <c r="AM1068">
        <v>52.812040367930962</v>
      </c>
      <c r="AN1068">
        <v>1.0879573017965409</v>
      </c>
      <c r="AO1068">
        <f t="shared" si="111"/>
        <v>2.0499634922966838E-2</v>
      </c>
      <c r="AP1068">
        <f t="shared" si="112"/>
        <v>2.1276706457067449E-2</v>
      </c>
      <c r="AT1068">
        <v>3275.2097851523413</v>
      </c>
      <c r="AU1068">
        <v>1.3406407689776214</v>
      </c>
      <c r="AV1068">
        <f t="shared" si="113"/>
        <v>2.0649025762117624E-2</v>
      </c>
      <c r="AW1068">
        <f t="shared" si="114"/>
        <v>2.3456351327048191E-2</v>
      </c>
      <c r="BA1068">
        <v>-22.69429386559359</v>
      </c>
      <c r="BB1068">
        <v>-1.4308544530063514</v>
      </c>
      <c r="BC1068">
        <f t="shared" si="115"/>
        <v>2.0508119865889716E-2</v>
      </c>
      <c r="BD1068">
        <f t="shared" si="116"/>
        <v>2.3111213722194202E-2</v>
      </c>
    </row>
    <row r="1069" spans="39:56" x14ac:dyDescent="0.35">
      <c r="AM1069">
        <v>52.763920057800739</v>
      </c>
      <c r="AN1069">
        <v>1.0902689849022713</v>
      </c>
      <c r="AO1069">
        <f t="shared" si="111"/>
        <v>2.0499638360396449E-2</v>
      </c>
      <c r="AP1069">
        <f t="shared" si="112"/>
        <v>2.1231593733928952E-2</v>
      </c>
      <c r="AT1069">
        <v>3275.2097851523413</v>
      </c>
      <c r="AU1069">
        <v>1.3406384836185457</v>
      </c>
      <c r="AV1069">
        <f t="shared" si="113"/>
        <v>2.0649025762117624E-2</v>
      </c>
      <c r="AW1069">
        <f t="shared" si="114"/>
        <v>2.3456391312611818E-2</v>
      </c>
      <c r="BA1069">
        <v>-22.754941363898219</v>
      </c>
      <c r="BB1069">
        <v>-1.4308578469970874</v>
      </c>
      <c r="BC1069">
        <f t="shared" si="115"/>
        <v>2.0508064682946876E-2</v>
      </c>
      <c r="BD1069">
        <f t="shared" si="116"/>
        <v>2.3111158902461106E-2</v>
      </c>
    </row>
    <row r="1070" spans="39:56" x14ac:dyDescent="0.35">
      <c r="AM1070">
        <v>52.763920057800739</v>
      </c>
      <c r="AN1070">
        <v>1.0902658531931866</v>
      </c>
      <c r="AO1070">
        <f t="shared" si="111"/>
        <v>2.0499638360396449E-2</v>
      </c>
      <c r="AP1070">
        <f t="shared" si="112"/>
        <v>2.1231654720132258E-2</v>
      </c>
      <c r="AT1070">
        <v>3275.2097851523413</v>
      </c>
      <c r="AU1070">
        <v>1.3374915441714197</v>
      </c>
      <c r="AV1070">
        <f t="shared" si="113"/>
        <v>2.0649025762117624E-2</v>
      </c>
      <c r="AW1070">
        <f t="shared" si="114"/>
        <v>2.3511581076936357E-2</v>
      </c>
      <c r="BA1070">
        <v>-22.839847861524706</v>
      </c>
      <c r="BB1070">
        <v>-1.4308612409878232</v>
      </c>
      <c r="BC1070">
        <f t="shared" si="115"/>
        <v>2.0507988163846587E-2</v>
      </c>
      <c r="BD1070">
        <f t="shared" si="116"/>
        <v>2.3111104082988075E-2</v>
      </c>
    </row>
    <row r="1071" spans="39:56" x14ac:dyDescent="0.35">
      <c r="AM1071">
        <v>52.751889980268174</v>
      </c>
      <c r="AN1071">
        <v>1.0902627214841023</v>
      </c>
      <c r="AO1071">
        <f t="shared" si="111"/>
        <v>2.0499639221223918E-2</v>
      </c>
      <c r="AP1071">
        <f t="shared" si="112"/>
        <v>2.1231715706685913E-2</v>
      </c>
      <c r="AT1071">
        <v>3275.2097851523413</v>
      </c>
      <c r="AU1071">
        <v>1.3437785669884448</v>
      </c>
      <c r="AV1071">
        <f t="shared" si="113"/>
        <v>2.0649025762117624E-2</v>
      </c>
      <c r="AW1071">
        <f t="shared" si="114"/>
        <v>2.340157943654235E-2</v>
      </c>
      <c r="BA1071">
        <v>-22.912624859490265</v>
      </c>
      <c r="BB1071">
        <v>-1.4308646349785588</v>
      </c>
      <c r="BC1071">
        <f t="shared" si="115"/>
        <v>2.0507923251744487E-2</v>
      </c>
      <c r="BD1071">
        <f t="shared" si="116"/>
        <v>2.3111049263775114E-2</v>
      </c>
    </row>
    <row r="1072" spans="39:56" x14ac:dyDescent="0.35">
      <c r="AM1072">
        <v>52.775950135333289</v>
      </c>
      <c r="AN1072">
        <v>1.0879447749602029</v>
      </c>
      <c r="AO1072">
        <f t="shared" si="111"/>
        <v>2.0499637500157538E-2</v>
      </c>
      <c r="AP1072">
        <f t="shared" si="112"/>
        <v>2.1276951441763121E-2</v>
      </c>
      <c r="AT1072">
        <v>3268.5120146305576</v>
      </c>
      <c r="AU1072">
        <v>1.3406316275413188</v>
      </c>
      <c r="AV1072">
        <f t="shared" si="113"/>
        <v>2.0649644092801948E-2</v>
      </c>
      <c r="AW1072">
        <f t="shared" si="114"/>
        <v>2.3456511270120651E-2</v>
      </c>
      <c r="BA1072">
        <v>-23.021790356438604</v>
      </c>
      <c r="BB1072">
        <v>-1.4308680289692945</v>
      </c>
      <c r="BC1072">
        <f t="shared" si="115"/>
        <v>2.0507827035038732E-2</v>
      </c>
      <c r="BD1072">
        <f t="shared" si="116"/>
        <v>2.3110994444822206E-2</v>
      </c>
    </row>
    <row r="1073" spans="39:56" x14ac:dyDescent="0.35">
      <c r="AM1073">
        <v>52.763920057800739</v>
      </c>
      <c r="AN1073">
        <v>1.0902564580659333</v>
      </c>
      <c r="AO1073">
        <f t="shared" si="111"/>
        <v>2.0499638360396449E-2</v>
      </c>
      <c r="AP1073">
        <f t="shared" si="112"/>
        <v>2.1231837680844315E-2</v>
      </c>
      <c r="AT1073">
        <v>3261.8142441087734</v>
      </c>
      <c r="AU1073">
        <v>1.3406293421822433</v>
      </c>
      <c r="AV1073">
        <f t="shared" si="113"/>
        <v>2.0650266217727954E-2</v>
      </c>
      <c r="AW1073">
        <f t="shared" si="114"/>
        <v>2.3456551256229582E-2</v>
      </c>
      <c r="BA1073">
        <v>-23.070308355082311</v>
      </c>
      <c r="BB1073">
        <v>-1.4308714229600306</v>
      </c>
      <c r="BC1073">
        <f t="shared" si="115"/>
        <v>2.0507784709683237E-2</v>
      </c>
      <c r="BD1073">
        <f t="shared" si="116"/>
        <v>2.3110939626129354E-2</v>
      </c>
    </row>
    <row r="1074" spans="39:56" x14ac:dyDescent="0.35">
      <c r="AM1074">
        <v>52.763920057800739</v>
      </c>
      <c r="AN1074">
        <v>1.0879385115420341</v>
      </c>
      <c r="AO1074">
        <f t="shared" si="111"/>
        <v>2.0499638360396449E-2</v>
      </c>
      <c r="AP1074">
        <f t="shared" si="112"/>
        <v>2.1277073936226569E-2</v>
      </c>
      <c r="AT1074">
        <v>3255.1164735869897</v>
      </c>
      <c r="AU1074">
        <v>1.3374824027351173</v>
      </c>
      <c r="AV1074">
        <f t="shared" si="113"/>
        <v>2.065089216796474E-2</v>
      </c>
      <c r="AW1074">
        <f t="shared" si="114"/>
        <v>2.3511741774094198E-2</v>
      </c>
      <c r="BA1074">
        <v>-23.106696854065092</v>
      </c>
      <c r="BB1074">
        <v>-1.4308748169507659</v>
      </c>
      <c r="BC1074">
        <f t="shared" si="115"/>
        <v>2.0507753140423614E-2</v>
      </c>
      <c r="BD1074">
        <f t="shared" si="116"/>
        <v>2.3110884807696571E-2</v>
      </c>
    </row>
    <row r="1075" spans="39:56" x14ac:dyDescent="0.35">
      <c r="AM1075">
        <v>52.763920057800739</v>
      </c>
      <c r="AN1075">
        <v>1.0902501946477645</v>
      </c>
      <c r="AO1075">
        <f t="shared" si="111"/>
        <v>2.0499638360396449E-2</v>
      </c>
      <c r="AP1075">
        <f t="shared" si="112"/>
        <v>2.1231959656404183E-2</v>
      </c>
      <c r="AT1075">
        <v>3255.1164735869897</v>
      </c>
      <c r="AU1075">
        <v>1.340624771464092</v>
      </c>
      <c r="AV1075">
        <f t="shared" si="113"/>
        <v>2.065089216796474E-2</v>
      </c>
      <c r="AW1075">
        <f t="shared" si="114"/>
        <v>2.3456631228856432E-2</v>
      </c>
      <c r="BA1075">
        <v>-23.191603351691576</v>
      </c>
      <c r="BB1075">
        <v>-1.4308782109415019</v>
      </c>
      <c r="BC1075">
        <f t="shared" si="115"/>
        <v>2.050768005566405E-2</v>
      </c>
      <c r="BD1075">
        <f t="shared" si="116"/>
        <v>2.311082998952383E-2</v>
      </c>
    </row>
    <row r="1076" spans="39:56" x14ac:dyDescent="0.35">
      <c r="AM1076">
        <v>52.763920057800739</v>
      </c>
      <c r="AN1076">
        <v>1.0879322481238651</v>
      </c>
      <c r="AO1076">
        <f t="shared" si="111"/>
        <v>2.0499638360396449E-2</v>
      </c>
      <c r="AP1076">
        <f t="shared" si="112"/>
        <v>2.1277196432100468E-2</v>
      </c>
      <c r="AT1076">
        <v>3248.4187030652056</v>
      </c>
      <c r="AU1076">
        <v>1.337477832016966</v>
      </c>
      <c r="AV1076">
        <f t="shared" si="113"/>
        <v>2.0651521974899684E-2</v>
      </c>
      <c r="AW1076">
        <f t="shared" si="114"/>
        <v>2.3511822123496874E-2</v>
      </c>
      <c r="BA1076">
        <v>-23.264380349657134</v>
      </c>
      <c r="BB1076">
        <v>-1.4308816049322377</v>
      </c>
      <c r="BC1076">
        <f t="shared" si="115"/>
        <v>2.0507618047220306E-2</v>
      </c>
      <c r="BD1076">
        <f t="shared" si="116"/>
        <v>2.3110775171611146E-2</v>
      </c>
    </row>
    <row r="1077" spans="39:56" x14ac:dyDescent="0.35">
      <c r="AM1077">
        <v>52.800010290398411</v>
      </c>
      <c r="AN1077">
        <v>1.0902439312295955</v>
      </c>
      <c r="AO1077">
        <f t="shared" si="111"/>
        <v>2.0499635781443273E-2</v>
      </c>
      <c r="AP1077">
        <f t="shared" si="112"/>
        <v>2.1232081633365544E-2</v>
      </c>
      <c r="AT1077">
        <v>3248.4187030652056</v>
      </c>
      <c r="AU1077">
        <v>1.3406202007459409</v>
      </c>
      <c r="AV1077">
        <f t="shared" si="113"/>
        <v>2.0651521974899684E-2</v>
      </c>
      <c r="AW1077">
        <f t="shared" si="114"/>
        <v>2.3456711202028597E-2</v>
      </c>
      <c r="BA1077">
        <v>-23.3856753462664</v>
      </c>
      <c r="BB1077">
        <v>-1.4308849989229733</v>
      </c>
      <c r="BC1077">
        <f t="shared" si="115"/>
        <v>2.0507515982995508E-2</v>
      </c>
      <c r="BD1077">
        <f t="shared" si="116"/>
        <v>2.3110720353958517E-2</v>
      </c>
    </row>
    <row r="1078" spans="39:56" x14ac:dyDescent="0.35">
      <c r="AM1078">
        <v>52.812040367930962</v>
      </c>
      <c r="AN1078">
        <v>1.0902407995205112</v>
      </c>
      <c r="AO1078">
        <f t="shared" si="111"/>
        <v>2.0499634922966838E-2</v>
      </c>
      <c r="AP1078">
        <f t="shared" si="112"/>
        <v>2.1232142622371789E-2</v>
      </c>
      <c r="AT1078">
        <v>3241.7209325434219</v>
      </c>
      <c r="AU1078">
        <v>1.3343286072107645</v>
      </c>
      <c r="AV1078">
        <f t="shared" si="113"/>
        <v>2.065215567024237E-2</v>
      </c>
      <c r="AW1078">
        <f t="shared" si="114"/>
        <v>2.3567313711603564E-2</v>
      </c>
      <c r="BA1078">
        <v>-23.470581843892887</v>
      </c>
      <c r="BB1078">
        <v>-1.4308883929137091</v>
      </c>
      <c r="BC1078">
        <f t="shared" si="115"/>
        <v>2.050744547731578E-2</v>
      </c>
      <c r="BD1078">
        <f t="shared" si="116"/>
        <v>2.311066553656593E-2</v>
      </c>
    </row>
    <row r="1079" spans="39:56" x14ac:dyDescent="0.35">
      <c r="AM1079">
        <v>52.739859902735624</v>
      </c>
      <c r="AN1079">
        <v>1.0902376678114267</v>
      </c>
      <c r="AO1079">
        <f t="shared" si="111"/>
        <v>2.0499640082640491E-2</v>
      </c>
      <c r="AP1079">
        <f t="shared" si="112"/>
        <v>2.1232203611728419E-2</v>
      </c>
      <c r="AT1079">
        <v>3235.0231620216377</v>
      </c>
      <c r="AU1079">
        <v>1.3374709759397392</v>
      </c>
      <c r="AV1079">
        <f t="shared" si="113"/>
        <v>2.0652793286028533E-2</v>
      </c>
      <c r="AW1079">
        <f t="shared" si="114"/>
        <v>2.3511942648630595E-2</v>
      </c>
      <c r="BA1079">
        <v>-23.53122934219752</v>
      </c>
      <c r="BB1079">
        <v>-1.4308917869044449</v>
      </c>
      <c r="BC1079">
        <f t="shared" si="115"/>
        <v>2.0507395582555429E-2</v>
      </c>
      <c r="BD1079">
        <f t="shared" si="116"/>
        <v>2.3110610719433395E-2</v>
      </c>
    </row>
    <row r="1080" spans="39:56" x14ac:dyDescent="0.35">
      <c r="AM1080">
        <v>52.739859902735624</v>
      </c>
      <c r="AN1080">
        <v>1.0879197212875273</v>
      </c>
      <c r="AO1080">
        <f t="shared" si="111"/>
        <v>2.0499640082640491E-2</v>
      </c>
      <c r="AP1080">
        <f t="shared" si="112"/>
        <v>2.1277441428079691E-2</v>
      </c>
      <c r="AT1080">
        <v>3235.0231620216377</v>
      </c>
      <c r="AU1080">
        <v>1.3343240364926132</v>
      </c>
      <c r="AV1080">
        <f t="shared" si="113"/>
        <v>2.0652793286028533E-2</v>
      </c>
      <c r="AW1080">
        <f t="shared" si="114"/>
        <v>2.3567394441280625E-2</v>
      </c>
      <c r="BA1080">
        <v>-23.810207834398831</v>
      </c>
      <c r="BB1080">
        <v>-1.4308951808951809</v>
      </c>
      <c r="BC1080">
        <f t="shared" si="115"/>
        <v>2.0507170954569297E-2</v>
      </c>
      <c r="BD1080">
        <f t="shared" si="116"/>
        <v>2.3110555902560899E-2</v>
      </c>
    </row>
    <row r="1081" spans="39:56" x14ac:dyDescent="0.35">
      <c r="AM1081">
        <v>52.739859902735624</v>
      </c>
      <c r="AN1081">
        <v>1.0902314043932577</v>
      </c>
      <c r="AO1081">
        <f t="shared" si="111"/>
        <v>2.0499640082640491E-2</v>
      </c>
      <c r="AP1081">
        <f t="shared" si="112"/>
        <v>2.1232325591492837E-2</v>
      </c>
      <c r="AT1081">
        <v>3228.325391499854</v>
      </c>
      <c r="AU1081">
        <v>1.3374664052215879</v>
      </c>
      <c r="AV1081">
        <f t="shared" si="113"/>
        <v>2.0653434854624109E-2</v>
      </c>
      <c r="AW1081">
        <f t="shared" si="114"/>
        <v>2.3512022999406221E-2</v>
      </c>
      <c r="BA1081">
        <v>-24.113445325921994</v>
      </c>
      <c r="BB1081">
        <v>-1.4308985748859162</v>
      </c>
      <c r="BC1081">
        <f t="shared" si="115"/>
        <v>2.0506935579703602E-2</v>
      </c>
      <c r="BD1081">
        <f t="shared" si="116"/>
        <v>2.3110501085948459E-2</v>
      </c>
    </row>
    <row r="1082" spans="39:56" x14ac:dyDescent="0.35">
      <c r="AM1082">
        <v>52.739859902735624</v>
      </c>
      <c r="AN1082">
        <v>1.0879134578693583</v>
      </c>
      <c r="AO1082">
        <f t="shared" si="111"/>
        <v>2.0499640082640491E-2</v>
      </c>
      <c r="AP1082">
        <f t="shared" si="112"/>
        <v>2.1277563928185066E-2</v>
      </c>
      <c r="AT1082">
        <v>3228.325391499854</v>
      </c>
      <c r="AU1082">
        <v>1.3343194657744619</v>
      </c>
      <c r="AV1082">
        <f t="shared" si="113"/>
        <v>2.0653434854624109E-2</v>
      </c>
      <c r="AW1082">
        <f t="shared" si="114"/>
        <v>2.3567475171510765E-2</v>
      </c>
      <c r="BA1082">
        <v>-24.258999321853114</v>
      </c>
      <c r="BB1082">
        <v>-1.4309019688766522</v>
      </c>
      <c r="BC1082">
        <f t="shared" si="115"/>
        <v>2.0506825721193184E-2</v>
      </c>
      <c r="BD1082">
        <f t="shared" si="116"/>
        <v>2.3110446269596047E-2</v>
      </c>
    </row>
    <row r="1083" spans="39:56" x14ac:dyDescent="0.35">
      <c r="AM1083">
        <v>52.715799747670495</v>
      </c>
      <c r="AN1083">
        <v>1.0902251409750887</v>
      </c>
      <c r="AO1083">
        <f t="shared" si="111"/>
        <v>2.0499641807243091E-2</v>
      </c>
      <c r="AP1083">
        <f t="shared" si="112"/>
        <v>2.1232447572658821E-2</v>
      </c>
      <c r="AT1083">
        <v>3221.6276209780699</v>
      </c>
      <c r="AU1083">
        <v>1.3374618345034368</v>
      </c>
      <c r="AV1083">
        <f t="shared" si="113"/>
        <v>2.065408040872933E-2</v>
      </c>
      <c r="AW1083">
        <f t="shared" si="114"/>
        <v>2.3512103350731037E-2</v>
      </c>
      <c r="BA1083">
        <v>-24.331776319818673</v>
      </c>
      <c r="BB1083">
        <v>-1.430905362867388</v>
      </c>
      <c r="BC1083">
        <f t="shared" si="115"/>
        <v>2.0506771529571737E-2</v>
      </c>
      <c r="BD1083">
        <f t="shared" si="116"/>
        <v>2.311039145350368E-2</v>
      </c>
    </row>
    <row r="1084" spans="39:56" x14ac:dyDescent="0.35">
      <c r="AM1084">
        <v>52.703769670137945</v>
      </c>
      <c r="AN1084">
        <v>1.0879071944511896</v>
      </c>
      <c r="AO1084">
        <f t="shared" si="111"/>
        <v>2.0499642670430189E-2</v>
      </c>
      <c r="AP1084">
        <f t="shared" si="112"/>
        <v>2.1277686429700984E-2</v>
      </c>
      <c r="AT1084">
        <v>3214.9298504562857</v>
      </c>
      <c r="AU1084">
        <v>1.3343148950563108</v>
      </c>
      <c r="AV1084">
        <f t="shared" si="113"/>
        <v>2.0654729981382833E-2</v>
      </c>
      <c r="AW1084">
        <f t="shared" si="114"/>
        <v>2.3567555902293987E-2</v>
      </c>
      <c r="BA1084">
        <v>-24.368164818801453</v>
      </c>
      <c r="BB1084">
        <v>-1.4309087568581236</v>
      </c>
      <c r="BC1084">
        <f t="shared" si="115"/>
        <v>2.0506744615603763E-2</v>
      </c>
      <c r="BD1084">
        <f t="shared" si="116"/>
        <v>2.3110336637671355E-2</v>
      </c>
    </row>
    <row r="1085" spans="39:56" x14ac:dyDescent="0.35">
      <c r="AM1085">
        <v>52.703769670137945</v>
      </c>
      <c r="AN1085">
        <v>1.0902188775569199</v>
      </c>
      <c r="AO1085">
        <f t="shared" si="111"/>
        <v>2.0499642670430189E-2</v>
      </c>
      <c r="AP1085">
        <f t="shared" si="112"/>
        <v>2.1232569555226389E-2</v>
      </c>
      <c r="AT1085">
        <v>3214.9298504562857</v>
      </c>
      <c r="AU1085">
        <v>1.3374572637852855</v>
      </c>
      <c r="AV1085">
        <f t="shared" si="113"/>
        <v>2.0654729981382833E-2</v>
      </c>
      <c r="AW1085">
        <f t="shared" si="114"/>
        <v>2.3512183702605053E-2</v>
      </c>
      <c r="BA1085">
        <v>-24.392423818123309</v>
      </c>
      <c r="BB1085">
        <v>-1.4309121508488594</v>
      </c>
      <c r="BC1085">
        <f t="shared" si="115"/>
        <v>2.0506726739816964E-2</v>
      </c>
      <c r="BD1085">
        <f t="shared" si="116"/>
        <v>2.3110281822099062E-2</v>
      </c>
    </row>
    <row r="1086" spans="39:56" x14ac:dyDescent="0.35">
      <c r="AM1086">
        <v>52.703769670137945</v>
      </c>
      <c r="AN1086">
        <v>1.0879009310330205</v>
      </c>
      <c r="AO1086">
        <f t="shared" si="111"/>
        <v>2.0499642670430189E-2</v>
      </c>
      <c r="AP1086">
        <f t="shared" si="112"/>
        <v>2.1277808932627467E-2</v>
      </c>
      <c r="AT1086">
        <v>3208.2320799345021</v>
      </c>
      <c r="AU1086">
        <v>1.3343103243381595</v>
      </c>
      <c r="AV1086">
        <f t="shared" si="113"/>
        <v>2.0655383605965905E-2</v>
      </c>
      <c r="AW1086">
        <f t="shared" si="114"/>
        <v>2.35676366336303E-2</v>
      </c>
      <c r="BA1086">
        <v>-24.392423818123309</v>
      </c>
      <c r="BB1086">
        <v>-1.4309155448395954</v>
      </c>
      <c r="BC1086">
        <f t="shared" si="115"/>
        <v>2.0506726739816964E-2</v>
      </c>
      <c r="BD1086">
        <f t="shared" si="116"/>
        <v>2.3110227006786801E-2</v>
      </c>
    </row>
    <row r="1087" spans="39:56" x14ac:dyDescent="0.35">
      <c r="AM1087">
        <v>52.607529049877478</v>
      </c>
      <c r="AN1087">
        <v>1.0902126141387509</v>
      </c>
      <c r="AO1087">
        <f t="shared" si="111"/>
        <v>2.0499649597257641E-2</v>
      </c>
      <c r="AP1087">
        <f t="shared" si="112"/>
        <v>2.1232691539195572E-2</v>
      </c>
      <c r="AT1087">
        <v>3201.5343094127179</v>
      </c>
      <c r="AU1087">
        <v>1.3374526930671342</v>
      </c>
      <c r="AV1087">
        <f t="shared" si="113"/>
        <v>2.0656041316206738E-2</v>
      </c>
      <c r="AW1087">
        <f t="shared" si="114"/>
        <v>2.3512264055028272E-2</v>
      </c>
      <c r="BA1087">
        <v>-24.404553317784234</v>
      </c>
      <c r="BB1087">
        <v>-1.4309189388303312</v>
      </c>
      <c r="BC1087">
        <f t="shared" si="115"/>
        <v>2.0506717821901443E-2</v>
      </c>
      <c r="BD1087">
        <f t="shared" si="116"/>
        <v>2.3110172191734574E-2</v>
      </c>
    </row>
    <row r="1088" spans="39:56" x14ac:dyDescent="0.35">
      <c r="AM1088">
        <v>52.415047809356544</v>
      </c>
      <c r="AN1088">
        <v>1.0878946676148515</v>
      </c>
      <c r="AO1088">
        <f t="shared" si="111"/>
        <v>2.0499663565547284E-2</v>
      </c>
      <c r="AP1088">
        <f t="shared" si="112"/>
        <v>2.1277931436964544E-2</v>
      </c>
      <c r="AT1088">
        <v>3194.8365388909342</v>
      </c>
      <c r="AU1088">
        <v>1.331161099531958</v>
      </c>
      <c r="AV1088">
        <f t="shared" si="113"/>
        <v>2.065670314618475E-2</v>
      </c>
      <c r="AW1088">
        <f t="shared" si="114"/>
        <v>2.3623392308834652E-2</v>
      </c>
      <c r="BA1088">
        <v>-24.404553317784234</v>
      </c>
      <c r="BB1088">
        <v>-1.4309223328210667</v>
      </c>
      <c r="BC1088">
        <f t="shared" si="115"/>
        <v>2.0506717821901443E-2</v>
      </c>
      <c r="BD1088">
        <f t="shared" si="116"/>
        <v>2.3110117376942383E-2</v>
      </c>
    </row>
    <row r="1089" spans="39:56" x14ac:dyDescent="0.35">
      <c r="AM1089">
        <v>52.318807189096077</v>
      </c>
      <c r="AN1089">
        <v>1.0902063507205819</v>
      </c>
      <c r="AO1089">
        <f t="shared" si="111"/>
        <v>2.0499670607572438E-2</v>
      </c>
      <c r="AP1089">
        <f t="shared" si="112"/>
        <v>2.1232813524566393E-2</v>
      </c>
      <c r="AT1089">
        <v>3188.1387683691501</v>
      </c>
      <c r="AU1089">
        <v>1.3343034682609327</v>
      </c>
      <c r="AV1089">
        <f t="shared" si="113"/>
        <v>2.0657369130334984E-2</v>
      </c>
      <c r="AW1089">
        <f t="shared" si="114"/>
        <v>2.3567757731671832E-2</v>
      </c>
      <c r="BA1089">
        <v>-24.416682817445157</v>
      </c>
      <c r="BB1089">
        <v>-1.4309257268118025</v>
      </c>
      <c r="BC1089">
        <f t="shared" si="115"/>
        <v>2.0506708917269221E-2</v>
      </c>
      <c r="BD1089">
        <f t="shared" si="116"/>
        <v>2.3110062562410216E-2</v>
      </c>
    </row>
    <row r="1090" spans="39:56" x14ac:dyDescent="0.35">
      <c r="AM1090">
        <v>52.30677711156352</v>
      </c>
      <c r="AN1090">
        <v>1.0878884041966828</v>
      </c>
      <c r="AO1090">
        <f t="shared" si="111"/>
        <v>2.0499671490559541E-2</v>
      </c>
      <c r="AP1090">
        <f t="shared" si="112"/>
        <v>2.1278053942712233E-2</v>
      </c>
      <c r="AT1090">
        <v>3188.1387683691501</v>
      </c>
      <c r="AU1090">
        <v>1.3311565288138067</v>
      </c>
      <c r="AV1090">
        <f t="shared" si="113"/>
        <v>2.0657369130334984E-2</v>
      </c>
      <c r="AW1090">
        <f t="shared" si="114"/>
        <v>2.3623473423163198E-2</v>
      </c>
      <c r="BA1090">
        <v>-24.501589315071644</v>
      </c>
      <c r="BB1090">
        <v>-1.4309291208025383</v>
      </c>
      <c r="BC1090">
        <f t="shared" si="115"/>
        <v>2.0506646954569992E-2</v>
      </c>
      <c r="BD1090">
        <f t="shared" si="116"/>
        <v>2.3110007748138078E-2</v>
      </c>
    </row>
    <row r="1091" spans="39:56" x14ac:dyDescent="0.35">
      <c r="AM1091">
        <v>52.30677711156352</v>
      </c>
      <c r="AN1091">
        <v>1.0902000873024131</v>
      </c>
      <c r="AO1091">
        <f t="shared" ref="AO1091:AO1154" si="117">ABS(1/AM1091*SQRT(($B$66*0.00122)^2+($M$2/$N$2*AM1091)^2))</f>
        <v>2.0499671490559541E-2</v>
      </c>
      <c r="AP1091">
        <f t="shared" ref="AP1091:AP1154" si="118">ABS($B$70/AN1091)</f>
        <v>2.1232935511338868E-2</v>
      </c>
      <c r="AT1091">
        <v>3188.1387683691501</v>
      </c>
      <c r="AU1091">
        <v>1.3342988975427816</v>
      </c>
      <c r="AV1091">
        <f t="shared" ref="AV1091:AV1154" si="119">ABS(1/AT1091*SQRT(($N$66*0.00122)^2+($M$2/$N$2*AT1091)^2))</f>
        <v>2.0657369130334984E-2</v>
      </c>
      <c r="AW1091">
        <f t="shared" ref="AW1091:AW1154" si="120">ABS($N$70/AU1091)</f>
        <v>2.3567838464390898E-2</v>
      </c>
      <c r="BA1091">
        <v>-24.586495812698132</v>
      </c>
      <c r="BB1091">
        <v>-1.4309325147932739</v>
      </c>
      <c r="BC1091">
        <f t="shared" ref="BC1091:BC1154" si="121">ABS(1/BA1091*SQRT(($AF$66*0.00122)^2+($M$2/$N$2*BA1091)^2))</f>
        <v>2.0506585632519479E-2</v>
      </c>
      <c r="BD1091">
        <f t="shared" ref="BD1091:BD1154" si="122">ABS($AF$70/BB1091)</f>
        <v>2.3109952934125967E-2</v>
      </c>
    </row>
    <row r="1092" spans="39:56" x14ac:dyDescent="0.35">
      <c r="AM1092">
        <v>52.30677711156352</v>
      </c>
      <c r="AN1092">
        <v>1.0878821407785138</v>
      </c>
      <c r="AO1092">
        <f t="shared" si="117"/>
        <v>2.0499671490559541E-2</v>
      </c>
      <c r="AP1092">
        <f t="shared" si="118"/>
        <v>2.1278176449870564E-2</v>
      </c>
      <c r="AT1092">
        <v>3181.4409978473664</v>
      </c>
      <c r="AU1092">
        <v>1.3311519580956557</v>
      </c>
      <c r="AV1092">
        <f t="shared" si="119"/>
        <v>2.0658039303452579E-2</v>
      </c>
      <c r="AW1092">
        <f t="shared" si="120"/>
        <v>2.3623554538048774E-2</v>
      </c>
      <c r="BA1092">
        <v>-24.62288431168091</v>
      </c>
      <c r="BB1092">
        <v>-1.4309359087840097</v>
      </c>
      <c r="BC1092">
        <f t="shared" si="121"/>
        <v>2.0506559545571318E-2</v>
      </c>
      <c r="BD1092">
        <f t="shared" si="122"/>
        <v>2.3109898120373874E-2</v>
      </c>
    </row>
    <row r="1093" spans="39:56" x14ac:dyDescent="0.35">
      <c r="AM1093">
        <v>52.30677711156352</v>
      </c>
      <c r="AN1093">
        <v>1.0901938238842441</v>
      </c>
      <c r="AO1093">
        <f t="shared" si="117"/>
        <v>2.0499671490559541E-2</v>
      </c>
      <c r="AP1093">
        <f t="shared" si="118"/>
        <v>2.1233057499513035E-2</v>
      </c>
      <c r="AT1093">
        <v>3181.4409978473664</v>
      </c>
      <c r="AU1093">
        <v>1.3342943268246303</v>
      </c>
      <c r="AV1093">
        <f t="shared" si="119"/>
        <v>2.0658039303452579E-2</v>
      </c>
      <c r="AW1093">
        <f t="shared" si="120"/>
        <v>2.3567919197663077E-2</v>
      </c>
      <c r="BA1093">
        <v>-24.647143311002765</v>
      </c>
      <c r="BB1093">
        <v>-1.4309393027747457</v>
      </c>
      <c r="BC1093">
        <f t="shared" si="121"/>
        <v>2.0506542218407659E-2</v>
      </c>
      <c r="BD1093">
        <f t="shared" si="122"/>
        <v>2.3109843306881799E-2</v>
      </c>
    </row>
    <row r="1094" spans="39:56" x14ac:dyDescent="0.35">
      <c r="AM1094">
        <v>52.30677711156352</v>
      </c>
      <c r="AN1094">
        <v>1.087875877360345</v>
      </c>
      <c r="AO1094">
        <f t="shared" si="117"/>
        <v>2.0499671490559541E-2</v>
      </c>
      <c r="AP1094">
        <f t="shared" si="118"/>
        <v>2.1278298958439554E-2</v>
      </c>
      <c r="AT1094">
        <v>3174.7432273255822</v>
      </c>
      <c r="AU1094">
        <v>1.3311473873775044</v>
      </c>
      <c r="AV1094">
        <f t="shared" si="119"/>
        <v>2.0658713700697266E-2</v>
      </c>
      <c r="AW1094">
        <f t="shared" si="120"/>
        <v>2.3623635653491397E-2</v>
      </c>
      <c r="BA1094">
        <v>-24.719920308968319</v>
      </c>
      <c r="BB1094">
        <v>-1.4309426967654815</v>
      </c>
      <c r="BC1094">
        <f t="shared" si="121"/>
        <v>2.0506490542552835E-2</v>
      </c>
      <c r="BD1094">
        <f t="shared" si="122"/>
        <v>2.3109788493649749E-2</v>
      </c>
    </row>
    <row r="1095" spans="39:56" x14ac:dyDescent="0.35">
      <c r="AM1095">
        <v>52.30677711156352</v>
      </c>
      <c r="AN1095">
        <v>1.0878727456512605</v>
      </c>
      <c r="AO1095">
        <f t="shared" si="117"/>
        <v>2.0499671490559541E-2</v>
      </c>
      <c r="AP1095">
        <f t="shared" si="118"/>
        <v>2.1278360213253057E-2</v>
      </c>
      <c r="AT1095">
        <v>3168.0454568037985</v>
      </c>
      <c r="AU1095">
        <v>1.334289756106479</v>
      </c>
      <c r="AV1095">
        <f t="shared" si="119"/>
        <v>2.0659392357597985E-2</v>
      </c>
      <c r="AW1095">
        <f t="shared" si="120"/>
        <v>2.3567999931488375E-2</v>
      </c>
      <c r="BA1095">
        <v>-24.841215305577588</v>
      </c>
      <c r="BB1095">
        <v>-1.430946090756217</v>
      </c>
      <c r="BC1095">
        <f t="shared" si="121"/>
        <v>2.0506405423001986E-2</v>
      </c>
      <c r="BD1095">
        <f t="shared" si="122"/>
        <v>2.3109733680677719E-2</v>
      </c>
    </row>
    <row r="1096" spans="39:56" x14ac:dyDescent="0.35">
      <c r="AM1096">
        <v>52.30677711156352</v>
      </c>
      <c r="AN1096">
        <v>1.087869613942176</v>
      </c>
      <c r="AO1096">
        <f t="shared" si="117"/>
        <v>2.0499671490559541E-2</v>
      </c>
      <c r="AP1096">
        <f t="shared" si="118"/>
        <v>2.1278421468419236E-2</v>
      </c>
      <c r="AT1096">
        <v>3168.0454568037985</v>
      </c>
      <c r="AU1096">
        <v>1.3311428166593531</v>
      </c>
      <c r="AV1096">
        <f t="shared" si="119"/>
        <v>2.0659392357597985E-2</v>
      </c>
      <c r="AW1096">
        <f t="shared" si="120"/>
        <v>2.3623716769491071E-2</v>
      </c>
      <c r="BA1096">
        <v>-25.035287300152415</v>
      </c>
      <c r="BB1096">
        <v>-1.4309494847469528</v>
      </c>
      <c r="BC1096">
        <f t="shared" si="121"/>
        <v>2.050627179565704E-2</v>
      </c>
      <c r="BD1096">
        <f t="shared" si="122"/>
        <v>2.3109678867965704E-2</v>
      </c>
    </row>
    <row r="1097" spans="39:56" x14ac:dyDescent="0.35">
      <c r="AM1097">
        <v>52.30677711156352</v>
      </c>
      <c r="AN1097">
        <v>1.0901812970479063</v>
      </c>
      <c r="AO1097">
        <f t="shared" si="117"/>
        <v>2.0499671490559541E-2</v>
      </c>
      <c r="AP1097">
        <f t="shared" si="118"/>
        <v>2.1233301480066517E-2</v>
      </c>
      <c r="AT1097">
        <v>3161.3476862820144</v>
      </c>
      <c r="AU1097">
        <v>1.3311405313002775</v>
      </c>
      <c r="AV1097">
        <f t="shared" si="119"/>
        <v>2.06600753100575E-2</v>
      </c>
      <c r="AW1097">
        <f t="shared" si="120"/>
        <v>2.36237573276998E-2</v>
      </c>
      <c r="BA1097">
        <v>-25.180841296083532</v>
      </c>
      <c r="BB1097">
        <v>-1.4309528787376888</v>
      </c>
      <c r="BC1097">
        <f t="shared" si="121"/>
        <v>2.0506173595654476E-2</v>
      </c>
      <c r="BD1097">
        <f t="shared" si="122"/>
        <v>2.3109624055513697E-2</v>
      </c>
    </row>
    <row r="1098" spans="39:56" x14ac:dyDescent="0.35">
      <c r="AM1098">
        <v>52.27068687896584</v>
      </c>
      <c r="AN1098">
        <v>1.087863350524007</v>
      </c>
      <c r="AO1098">
        <f t="shared" si="117"/>
        <v>2.049967414317953E-2</v>
      </c>
      <c r="AP1098">
        <f t="shared" si="118"/>
        <v>2.1278543979809633E-2</v>
      </c>
      <c r="AT1098">
        <v>3168.0454568037985</v>
      </c>
      <c r="AU1098">
        <v>1.3311382459412018</v>
      </c>
      <c r="AV1098">
        <f t="shared" si="119"/>
        <v>2.0659392357597985E-2</v>
      </c>
      <c r="AW1098">
        <f t="shared" si="120"/>
        <v>2.36237978860478E-2</v>
      </c>
      <c r="BA1098">
        <v>-25.459819788284847</v>
      </c>
      <c r="BB1098">
        <v>-1.4309562727284242</v>
      </c>
      <c r="BC1098">
        <f t="shared" si="121"/>
        <v>2.0505990063687165E-2</v>
      </c>
      <c r="BD1098">
        <f t="shared" si="122"/>
        <v>2.3109569243321713E-2</v>
      </c>
    </row>
    <row r="1099" spans="39:56" x14ac:dyDescent="0.35">
      <c r="AM1099">
        <v>52.27068687896584</v>
      </c>
      <c r="AN1099">
        <v>1.0901750336297373</v>
      </c>
      <c r="AO1099">
        <f t="shared" si="117"/>
        <v>2.049967414317953E-2</v>
      </c>
      <c r="AP1099">
        <f t="shared" si="118"/>
        <v>2.1233423472445882E-2</v>
      </c>
      <c r="AT1099">
        <v>3161.3476862820144</v>
      </c>
      <c r="AU1099">
        <v>1.3342806146701764</v>
      </c>
      <c r="AV1099">
        <f t="shared" si="119"/>
        <v>2.06600753100575E-2</v>
      </c>
      <c r="AW1099">
        <f t="shared" si="120"/>
        <v>2.3568161400798343E-2</v>
      </c>
      <c r="BA1099">
        <v>-25.690280281842448</v>
      </c>
      <c r="BB1099">
        <v>-1.4342665450260383</v>
      </c>
      <c r="BC1099">
        <f t="shared" si="121"/>
        <v>2.0505842937190315E-2</v>
      </c>
      <c r="BD1099">
        <f t="shared" si="122"/>
        <v>2.3056232597395431E-2</v>
      </c>
    </row>
    <row r="1100" spans="39:56" x14ac:dyDescent="0.35">
      <c r="AM1100">
        <v>52.246626723900725</v>
      </c>
      <c r="AN1100">
        <v>1.0878570871058382</v>
      </c>
      <c r="AO1100">
        <f t="shared" si="117"/>
        <v>2.0499675914647388E-2</v>
      </c>
      <c r="AP1100">
        <f t="shared" si="118"/>
        <v>2.1278666492610759E-2</v>
      </c>
      <c r="AT1100">
        <v>3168.0454568037985</v>
      </c>
      <c r="AU1100">
        <v>1.3311336752230505</v>
      </c>
      <c r="AV1100">
        <f t="shared" si="119"/>
        <v>2.0659392357597985E-2</v>
      </c>
      <c r="AW1100">
        <f t="shared" si="120"/>
        <v>2.3623879003161586E-2</v>
      </c>
      <c r="BA1100">
        <v>-25.787316279129858</v>
      </c>
      <c r="BB1100">
        <v>-1.430963060709896</v>
      </c>
      <c r="BC1100">
        <f t="shared" si="121"/>
        <v>2.0505782165738326E-2</v>
      </c>
      <c r="BD1100">
        <f t="shared" si="122"/>
        <v>2.3109459619717755E-2</v>
      </c>
    </row>
    <row r="1101" spans="39:56" x14ac:dyDescent="0.35">
      <c r="AM1101">
        <v>52.198506413770502</v>
      </c>
      <c r="AN1101">
        <v>1.0901687702115685</v>
      </c>
      <c r="AO1101">
        <f t="shared" si="117"/>
        <v>2.0499679464934261E-2</v>
      </c>
      <c r="AP1101">
        <f t="shared" si="118"/>
        <v>2.1233545466227025E-2</v>
      </c>
      <c r="AT1101">
        <v>3161.3476862820144</v>
      </c>
      <c r="AU1101">
        <v>1.3311313898639752</v>
      </c>
      <c r="AV1101">
        <f t="shared" si="119"/>
        <v>2.06600753100575E-2</v>
      </c>
      <c r="AW1101">
        <f t="shared" si="120"/>
        <v>2.3623919561927376E-2</v>
      </c>
      <c r="BA1101">
        <v>-25.860093277095419</v>
      </c>
      <c r="BB1101">
        <v>-1.4309664547006318</v>
      </c>
      <c r="BC1101">
        <f t="shared" si="121"/>
        <v>2.0505737035275168E-2</v>
      </c>
      <c r="BD1101">
        <f t="shared" si="122"/>
        <v>2.3109404808305787E-2</v>
      </c>
    </row>
    <row r="1102" spans="39:56" x14ac:dyDescent="0.35">
      <c r="AM1102">
        <v>52.006025173249569</v>
      </c>
      <c r="AN1102">
        <v>1.0878508236876692</v>
      </c>
      <c r="AO1102">
        <f t="shared" si="117"/>
        <v>2.0499693764762943E-2</v>
      </c>
      <c r="AP1102">
        <f t="shared" si="118"/>
        <v>2.1278789006822653E-2</v>
      </c>
      <c r="AT1102">
        <v>3161.3476862820144</v>
      </c>
      <c r="AU1102">
        <v>1.3279844504168492</v>
      </c>
      <c r="AV1102">
        <f t="shared" si="119"/>
        <v>2.06600753100575E-2</v>
      </c>
      <c r="AW1102">
        <f t="shared" si="120"/>
        <v>2.3679901425526624E-2</v>
      </c>
      <c r="BA1102">
        <v>-26.102683270313953</v>
      </c>
      <c r="BB1102">
        <v>-1.4309698486913673</v>
      </c>
      <c r="BC1102">
        <f t="shared" si="121"/>
        <v>2.0505589316271628E-2</v>
      </c>
      <c r="BD1102">
        <f t="shared" si="122"/>
        <v>2.310934999715383E-2</v>
      </c>
    </row>
    <row r="1103" spans="39:56" x14ac:dyDescent="0.35">
      <c r="AM1103">
        <v>52.282716956498405</v>
      </c>
      <c r="AN1103">
        <v>1.0901625067933995</v>
      </c>
      <c r="AO1103">
        <f t="shared" si="117"/>
        <v>2.0499673258362522E-2</v>
      </c>
      <c r="AP1103">
        <f t="shared" si="118"/>
        <v>2.1233667461409981E-2</v>
      </c>
      <c r="AT1103">
        <v>3161.3476862820144</v>
      </c>
      <c r="AU1103">
        <v>1.3342714732338741</v>
      </c>
      <c r="AV1103">
        <f t="shared" si="119"/>
        <v>2.06600753100575E-2</v>
      </c>
      <c r="AW1103">
        <f t="shared" si="120"/>
        <v>2.356832287232084E-2</v>
      </c>
      <c r="BA1103">
        <v>-26.333143763871554</v>
      </c>
      <c r="BB1103">
        <v>-1.4342801209889815</v>
      </c>
      <c r="BC1103">
        <f t="shared" si="121"/>
        <v>2.0505452746836732E-2</v>
      </c>
      <c r="BD1103">
        <f t="shared" si="122"/>
        <v>2.3056014362090645E-2</v>
      </c>
    </row>
    <row r="1104" spans="39:56" x14ac:dyDescent="0.35">
      <c r="AM1104">
        <v>52.186476336237938</v>
      </c>
      <c r="AN1104">
        <v>1.0878445602695002</v>
      </c>
      <c r="AO1104">
        <f t="shared" si="117"/>
        <v>2.0499680354040765E-2</v>
      </c>
      <c r="AP1104">
        <f t="shared" si="118"/>
        <v>2.1278911522445335E-2</v>
      </c>
      <c r="AT1104">
        <v>3161.3476862820144</v>
      </c>
      <c r="AU1104">
        <v>1.3311245337867481</v>
      </c>
      <c r="AV1104">
        <f t="shared" si="119"/>
        <v>2.06600753100575E-2</v>
      </c>
      <c r="AW1104">
        <f t="shared" si="120"/>
        <v>2.3624041239060364E-2</v>
      </c>
      <c r="BA1104">
        <v>-26.430179761158964</v>
      </c>
      <c r="BB1104">
        <v>-1.4309766366728391</v>
      </c>
      <c r="BC1104">
        <f t="shared" si="121"/>
        <v>2.0505396309561601E-2</v>
      </c>
      <c r="BD1104">
        <f t="shared" si="122"/>
        <v>2.3109240375629909E-2</v>
      </c>
    </row>
    <row r="1105" spans="39:56" x14ac:dyDescent="0.35">
      <c r="AM1105">
        <v>51.825574010261185</v>
      </c>
      <c r="AN1105">
        <v>1.0878414285604159</v>
      </c>
      <c r="AO1105">
        <f t="shared" si="117"/>
        <v>2.0499707315804094E-2</v>
      </c>
      <c r="AP1105">
        <f t="shared" si="118"/>
        <v>2.1278972780785721E-2</v>
      </c>
      <c r="AT1105">
        <v>3154.6499157602307</v>
      </c>
      <c r="AU1105">
        <v>1.3311222484276726</v>
      </c>
      <c r="AV1105">
        <f t="shared" si="119"/>
        <v>2.066076259435717E-2</v>
      </c>
      <c r="AW1105">
        <f t="shared" si="120"/>
        <v>2.3624081798383229E-2</v>
      </c>
      <c r="BA1105">
        <v>-26.490827259463604</v>
      </c>
      <c r="BB1105">
        <v>-1.4309800306635747</v>
      </c>
      <c r="BC1105">
        <f t="shared" si="121"/>
        <v>2.0505361350693928E-2</v>
      </c>
      <c r="BD1105">
        <f t="shared" si="122"/>
        <v>2.3109185565257956E-2</v>
      </c>
    </row>
    <row r="1106" spans="39:56" x14ac:dyDescent="0.35">
      <c r="AM1106">
        <v>51.80151385519607</v>
      </c>
      <c r="AN1106">
        <v>1.0855234820365165</v>
      </c>
      <c r="AO1106">
        <f t="shared" si="117"/>
        <v>2.0499709133316602E-2</v>
      </c>
      <c r="AP1106">
        <f t="shared" si="118"/>
        <v>2.1324410324796133E-2</v>
      </c>
      <c r="AT1106">
        <v>3147.9521452384465</v>
      </c>
      <c r="AU1106">
        <v>1.3279753089805466</v>
      </c>
      <c r="AV1106">
        <f t="shared" si="119"/>
        <v>2.0661454247161717E-2</v>
      </c>
      <c r="AW1106">
        <f t="shared" si="120"/>
        <v>2.3680064431803222E-2</v>
      </c>
      <c r="BA1106">
        <v>-26.515086258785452</v>
      </c>
      <c r="BB1106">
        <v>-1.4309834246543105</v>
      </c>
      <c r="BC1106">
        <f t="shared" si="121"/>
        <v>2.0505347434251239E-2</v>
      </c>
      <c r="BD1106">
        <f t="shared" si="122"/>
        <v>2.3109130755145993E-2</v>
      </c>
    </row>
    <row r="1107" spans="39:56" x14ac:dyDescent="0.35">
      <c r="AM1107">
        <v>51.789483777663506</v>
      </c>
      <c r="AN1107">
        <v>1.0878351651422469</v>
      </c>
      <c r="AO1107">
        <f t="shared" si="117"/>
        <v>2.0499710043022864E-2</v>
      </c>
      <c r="AP1107">
        <f t="shared" si="118"/>
        <v>2.1279095298524623E-2</v>
      </c>
      <c r="AT1107">
        <v>3147.9521452384465</v>
      </c>
      <c r="AU1107">
        <v>1.3311176777095213</v>
      </c>
      <c r="AV1107">
        <f t="shared" si="119"/>
        <v>2.0661454247161717E-2</v>
      </c>
      <c r="AW1107">
        <f t="shared" si="120"/>
        <v>2.3624162917446772E-2</v>
      </c>
      <c r="BA1107">
        <v>-26.527215758446378</v>
      </c>
      <c r="BB1107">
        <v>-1.4309868186450463</v>
      </c>
      <c r="BC1107">
        <f t="shared" si="121"/>
        <v>2.0505340490339325E-2</v>
      </c>
      <c r="BD1107">
        <f t="shared" si="122"/>
        <v>2.3109075945294027E-2</v>
      </c>
    </row>
    <row r="1108" spans="39:56" x14ac:dyDescent="0.35">
      <c r="AM1108">
        <v>51.729333390000718</v>
      </c>
      <c r="AN1108">
        <v>1.0855172186183477</v>
      </c>
      <c r="AO1108">
        <f t="shared" si="117"/>
        <v>2.0499714601077804E-2</v>
      </c>
      <c r="AP1108">
        <f t="shared" si="118"/>
        <v>2.132453336632581E-2</v>
      </c>
      <c r="AT1108">
        <v>3147.9521452384465</v>
      </c>
      <c r="AU1108">
        <v>1.3279707382623953</v>
      </c>
      <c r="AV1108">
        <f t="shared" si="119"/>
        <v>2.0661454247161717E-2</v>
      </c>
      <c r="AW1108">
        <f t="shared" si="120"/>
        <v>2.3680145935783097E-2</v>
      </c>
      <c r="BA1108">
        <v>-26.575733757090084</v>
      </c>
      <c r="BB1108">
        <v>-1.4309902126357823</v>
      </c>
      <c r="BC1108">
        <f t="shared" si="121"/>
        <v>2.0505312809681864E-2</v>
      </c>
      <c r="BD1108">
        <f t="shared" si="122"/>
        <v>2.3109021135702051E-2</v>
      </c>
    </row>
    <row r="1109" spans="39:56" x14ac:dyDescent="0.35">
      <c r="AM1109">
        <v>51.657152924805366</v>
      </c>
      <c r="AN1109">
        <v>1.0878289017240781</v>
      </c>
      <c r="AO1109">
        <f t="shared" si="117"/>
        <v>2.0499720091773827E-2</v>
      </c>
      <c r="AP1109">
        <f t="shared" si="118"/>
        <v>2.1279217817674369E-2</v>
      </c>
      <c r="AT1109">
        <v>3147.9521452384465</v>
      </c>
      <c r="AU1109">
        <v>1.3311131069913702</v>
      </c>
      <c r="AV1109">
        <f t="shared" si="119"/>
        <v>2.0661454247161717E-2</v>
      </c>
      <c r="AW1109">
        <f t="shared" si="120"/>
        <v>2.36242440370674E-2</v>
      </c>
      <c r="BA1109">
        <v>-26.721287753021205</v>
      </c>
      <c r="BB1109">
        <v>-1.4309936066265176</v>
      </c>
      <c r="BC1109">
        <f t="shared" si="121"/>
        <v>2.0505230670251659E-2</v>
      </c>
      <c r="BD1109">
        <f t="shared" si="122"/>
        <v>2.3108966326370078E-2</v>
      </c>
    </row>
    <row r="1110" spans="39:56" x14ac:dyDescent="0.35">
      <c r="AM1110">
        <v>51.609032614675137</v>
      </c>
      <c r="AN1110">
        <v>1.0855109552001787</v>
      </c>
      <c r="AO1110">
        <f t="shared" si="117"/>
        <v>2.0499723765042811E-2</v>
      </c>
      <c r="AP1110">
        <f t="shared" si="118"/>
        <v>2.1324656409275392E-2</v>
      </c>
      <c r="AT1110">
        <v>3147.9521452384465</v>
      </c>
      <c r="AU1110">
        <v>1.3279661675442442</v>
      </c>
      <c r="AV1110">
        <f t="shared" si="119"/>
        <v>2.0661454247161717E-2</v>
      </c>
      <c r="AW1110">
        <f t="shared" si="120"/>
        <v>2.3680227440324022E-2</v>
      </c>
      <c r="BA1110">
        <v>-26.939618746917883</v>
      </c>
      <c r="BB1110">
        <v>-1.4309970006172537</v>
      </c>
      <c r="BC1110">
        <f t="shared" si="121"/>
        <v>2.0505109947869398E-2</v>
      </c>
      <c r="BD1110">
        <f t="shared" si="122"/>
        <v>2.3108911517298086E-2</v>
      </c>
    </row>
    <row r="1111" spans="39:56" x14ac:dyDescent="0.35">
      <c r="AM1111">
        <v>51.572942382077464</v>
      </c>
      <c r="AN1111">
        <v>1.0878226383059091</v>
      </c>
      <c r="AO1111">
        <f t="shared" si="117"/>
        <v>2.0499726526744342E-2</v>
      </c>
      <c r="AP1111">
        <f t="shared" si="118"/>
        <v>2.1279340338234989E-2</v>
      </c>
      <c r="AT1111">
        <v>3141.2543747166628</v>
      </c>
      <c r="AU1111">
        <v>1.3311085362732189</v>
      </c>
      <c r="AV1111">
        <f t="shared" si="119"/>
        <v>2.0662150305524103E-2</v>
      </c>
      <c r="AW1111">
        <f t="shared" si="120"/>
        <v>2.3624325157245125E-2</v>
      </c>
      <c r="BA1111">
        <v>-27.060913743527149</v>
      </c>
      <c r="BB1111">
        <v>-1.4310003946079894</v>
      </c>
      <c r="BC1111">
        <f t="shared" si="121"/>
        <v>2.0505044138586528E-2</v>
      </c>
      <c r="BD1111">
        <f t="shared" si="122"/>
        <v>2.3108856708486083E-2</v>
      </c>
    </row>
    <row r="1112" spans="39:56" x14ac:dyDescent="0.35">
      <c r="AM1112">
        <v>51.524822071947234</v>
      </c>
      <c r="AN1112">
        <v>1.0855046917820099</v>
      </c>
      <c r="AO1112">
        <f t="shared" si="117"/>
        <v>2.0499730218043612E-2</v>
      </c>
      <c r="AP1112">
        <f t="shared" si="118"/>
        <v>2.1324779453644898E-2</v>
      </c>
      <c r="AT1112">
        <v>3141.2543747166628</v>
      </c>
      <c r="AU1112">
        <v>1.3279615968260929</v>
      </c>
      <c r="AV1112">
        <f t="shared" si="119"/>
        <v>2.0662150305524103E-2</v>
      </c>
      <c r="AW1112">
        <f t="shared" si="120"/>
        <v>2.3680308945426009E-2</v>
      </c>
      <c r="BA1112">
        <v>-27.170079240475491</v>
      </c>
      <c r="BB1112">
        <v>-1.431003788598725</v>
      </c>
      <c r="BC1112">
        <f t="shared" si="121"/>
        <v>2.0504985662058564E-2</v>
      </c>
      <c r="BD1112">
        <f t="shared" si="122"/>
        <v>2.310880189993407E-2</v>
      </c>
    </row>
    <row r="1113" spans="39:56" x14ac:dyDescent="0.35">
      <c r="AM1113">
        <v>51.440611529219318</v>
      </c>
      <c r="AN1113">
        <v>1.0878163748877401</v>
      </c>
      <c r="AO1113">
        <f t="shared" si="117"/>
        <v>2.0499736702759834E-2</v>
      </c>
      <c r="AP1113">
        <f t="shared" si="118"/>
        <v>2.1279462860206506E-2</v>
      </c>
      <c r="AT1113">
        <v>3134.5566041948791</v>
      </c>
      <c r="AU1113">
        <v>1.3311039655550676</v>
      </c>
      <c r="AV1113">
        <f t="shared" si="119"/>
        <v>2.066285080689045E-2</v>
      </c>
      <c r="AW1113">
        <f t="shared" si="120"/>
        <v>2.3624406277979945E-2</v>
      </c>
      <c r="BA1113">
        <v>-27.364151235050311</v>
      </c>
      <c r="BB1113">
        <v>-1.4310071825894608</v>
      </c>
      <c r="BC1113">
        <f t="shared" si="121"/>
        <v>2.0504883426179316E-2</v>
      </c>
      <c r="BD1113">
        <f t="shared" si="122"/>
        <v>2.3108747091642037E-2</v>
      </c>
    </row>
    <row r="1114" spans="39:56" x14ac:dyDescent="0.35">
      <c r="AM1114">
        <v>51.320310753893736</v>
      </c>
      <c r="AN1114">
        <v>1.0854984283638409</v>
      </c>
      <c r="AO1114">
        <f t="shared" si="117"/>
        <v>2.0499746022069772E-2</v>
      </c>
      <c r="AP1114">
        <f t="shared" si="118"/>
        <v>2.1324902499434362E-2</v>
      </c>
      <c r="AT1114">
        <v>3127.858833673095</v>
      </c>
      <c r="AU1114">
        <v>1.3279570261079416</v>
      </c>
      <c r="AV1114">
        <f t="shared" si="119"/>
        <v>2.0663555789105059E-2</v>
      </c>
      <c r="AW1114">
        <f t="shared" si="120"/>
        <v>2.3680390451089068E-2</v>
      </c>
      <c r="BA1114">
        <v>-27.48544623165958</v>
      </c>
      <c r="BB1114">
        <v>-1.4310105765801966</v>
      </c>
      <c r="BC1114">
        <f t="shared" si="121"/>
        <v>2.0504820625320552E-2</v>
      </c>
      <c r="BD1114">
        <f t="shared" si="122"/>
        <v>2.3108692283609986E-2</v>
      </c>
    </row>
    <row r="1115" spans="39:56" x14ac:dyDescent="0.35">
      <c r="AM1115">
        <v>51.224070133633269</v>
      </c>
      <c r="AN1115">
        <v>1.0878101114695713</v>
      </c>
      <c r="AO1115">
        <f t="shared" si="117"/>
        <v>2.0499753524837773E-2</v>
      </c>
      <c r="AP1115">
        <f t="shared" si="118"/>
        <v>2.1279585383588939E-2</v>
      </c>
      <c r="AT1115">
        <v>3127.858833673095</v>
      </c>
      <c r="AU1115">
        <v>1.3310993948369163</v>
      </c>
      <c r="AV1115">
        <f t="shared" si="119"/>
        <v>2.0663555789105059E-2</v>
      </c>
      <c r="AW1115">
        <f t="shared" si="120"/>
        <v>2.3624487399271869E-2</v>
      </c>
      <c r="BA1115">
        <v>-27.558223229625135</v>
      </c>
      <c r="BB1115">
        <v>-1.4310139705709322</v>
      </c>
      <c r="BC1115">
        <f t="shared" si="121"/>
        <v>2.0504783342104906E-2</v>
      </c>
      <c r="BD1115">
        <f t="shared" si="122"/>
        <v>2.3108637475837922E-2</v>
      </c>
    </row>
    <row r="1116" spans="39:56" x14ac:dyDescent="0.35">
      <c r="AM1116">
        <v>51.200009978568161</v>
      </c>
      <c r="AN1116">
        <v>1.0854921649456719</v>
      </c>
      <c r="AO1116">
        <f t="shared" si="117"/>
        <v>2.0499755407143206E-2</v>
      </c>
      <c r="AP1116">
        <f t="shared" si="118"/>
        <v>2.1325025546643804E-2</v>
      </c>
      <c r="AT1116">
        <v>3127.858833673095</v>
      </c>
      <c r="AU1116">
        <v>1.3279524553897903</v>
      </c>
      <c r="AV1116">
        <f t="shared" si="119"/>
        <v>2.0663555789105059E-2</v>
      </c>
      <c r="AW1116">
        <f t="shared" si="120"/>
        <v>2.3680471957313199E-2</v>
      </c>
      <c r="BA1116">
        <v>-27.58248222894699</v>
      </c>
      <c r="BB1116">
        <v>-1.4310173645616682</v>
      </c>
      <c r="BC1116">
        <f t="shared" si="121"/>
        <v>2.0504770979885019E-2</v>
      </c>
      <c r="BD1116">
        <f t="shared" si="122"/>
        <v>2.3108582668325828E-2</v>
      </c>
    </row>
    <row r="1117" spans="39:56" x14ac:dyDescent="0.35">
      <c r="AM1117">
        <v>51.127829513372802</v>
      </c>
      <c r="AN1117">
        <v>1.0854890332365874</v>
      </c>
      <c r="AO1117">
        <f t="shared" si="117"/>
        <v>2.0499761070011436E-2</v>
      </c>
      <c r="AP1117">
        <f t="shared" si="118"/>
        <v>2.1325087070781023E-2</v>
      </c>
      <c r="AT1117">
        <v>3127.858833673095</v>
      </c>
      <c r="AU1117">
        <v>1.331094824118765</v>
      </c>
      <c r="AV1117">
        <f t="shared" si="119"/>
        <v>2.0663555789105059E-2</v>
      </c>
      <c r="AW1117">
        <f t="shared" si="120"/>
        <v>2.3624568521120902E-2</v>
      </c>
      <c r="BA1117">
        <v>-27.606741228268842</v>
      </c>
      <c r="BB1117">
        <v>-1.4343276368592823</v>
      </c>
      <c r="BC1117">
        <f t="shared" si="121"/>
        <v>2.0504758650232727E-2</v>
      </c>
      <c r="BD1117">
        <f t="shared" si="122"/>
        <v>2.305525057105718E-2</v>
      </c>
    </row>
    <row r="1118" spans="39:56" x14ac:dyDescent="0.35">
      <c r="AM1118">
        <v>51.079709203242579</v>
      </c>
      <c r="AN1118">
        <v>1.0854859015275029</v>
      </c>
      <c r="AO1118">
        <f t="shared" si="117"/>
        <v>2.0499764858600326E-2</v>
      </c>
      <c r="AP1118">
        <f t="shared" si="118"/>
        <v>2.1325148595273246E-2</v>
      </c>
      <c r="AT1118">
        <v>3121.1610631513113</v>
      </c>
      <c r="AU1118">
        <v>1.327947884671639</v>
      </c>
      <c r="AV1118">
        <f t="shared" si="119"/>
        <v>2.0664265290415523E-2</v>
      </c>
      <c r="AW1118">
        <f t="shared" si="120"/>
        <v>2.3680553464098409E-2</v>
      </c>
      <c r="BA1118">
        <v>-27.606741228268842</v>
      </c>
      <c r="BB1118">
        <v>-1.4310241525431397</v>
      </c>
      <c r="BC1118">
        <f t="shared" si="121"/>
        <v>2.0504758650232727E-2</v>
      </c>
      <c r="BD1118">
        <f t="shared" si="122"/>
        <v>2.3108473054081577E-2</v>
      </c>
    </row>
    <row r="1119" spans="39:56" x14ac:dyDescent="0.35">
      <c r="AM1119">
        <v>51.019558815579778</v>
      </c>
      <c r="AN1119">
        <v>1.0854827698184184</v>
      </c>
      <c r="AO1119">
        <f t="shared" si="117"/>
        <v>2.04997696094186E-2</v>
      </c>
      <c r="AP1119">
        <f t="shared" si="118"/>
        <v>2.1325210120120477E-2</v>
      </c>
      <c r="AT1119">
        <v>3114.4632926295271</v>
      </c>
      <c r="AU1119">
        <v>1.3279455993125635</v>
      </c>
      <c r="AV1119">
        <f t="shared" si="119"/>
        <v>2.0664979349477822E-2</v>
      </c>
      <c r="AW1119">
        <f t="shared" si="120"/>
        <v>2.3680594217701419E-2</v>
      </c>
      <c r="BA1119">
        <v>-27.618870727929771</v>
      </c>
      <c r="BB1119">
        <v>-1.4343344248407537</v>
      </c>
      <c r="BC1119">
        <f t="shared" si="121"/>
        <v>2.0504752497583684E-2</v>
      </c>
      <c r="BD1119">
        <f t="shared" si="122"/>
        <v>2.3055141462183418E-2</v>
      </c>
    </row>
    <row r="1120" spans="39:56" x14ac:dyDescent="0.35">
      <c r="AM1120">
        <v>50.971438505449548</v>
      </c>
      <c r="AN1120">
        <v>1.0831648232945192</v>
      </c>
      <c r="AO1120">
        <f t="shared" si="117"/>
        <v>2.0499773422188321E-2</v>
      </c>
      <c r="AP1120">
        <f t="shared" si="118"/>
        <v>2.1370845553995634E-2</v>
      </c>
      <c r="AT1120">
        <v>3114.4632926295271</v>
      </c>
      <c r="AU1120">
        <v>1.3247986598654378</v>
      </c>
      <c r="AV1120">
        <f t="shared" si="119"/>
        <v>2.0664979349477822E-2</v>
      </c>
      <c r="AW1120">
        <f t="shared" si="120"/>
        <v>2.3736845328404258E-2</v>
      </c>
      <c r="BA1120">
        <v>-27.606741228268842</v>
      </c>
      <c r="BB1120">
        <v>-1.4310309405246111</v>
      </c>
      <c r="BC1120">
        <f t="shared" si="121"/>
        <v>2.0504758650232727E-2</v>
      </c>
      <c r="BD1120">
        <f t="shared" si="122"/>
        <v>2.310836344087722E-2</v>
      </c>
    </row>
    <row r="1121" spans="39:56" x14ac:dyDescent="0.35">
      <c r="AM1121">
        <v>50.923318195319311</v>
      </c>
      <c r="AN1121">
        <v>1.0854765064002496</v>
      </c>
      <c r="AO1121">
        <f t="shared" si="117"/>
        <v>2.0499777245771129E-2</v>
      </c>
      <c r="AP1121">
        <f t="shared" si="118"/>
        <v>2.1325333170879965E-2</v>
      </c>
      <c r="AT1121">
        <v>3114.4632926295271</v>
      </c>
      <c r="AU1121">
        <v>1.3279410285944124</v>
      </c>
      <c r="AV1121">
        <f t="shared" si="119"/>
        <v>2.0664979349477822E-2</v>
      </c>
      <c r="AW1121">
        <f t="shared" si="120"/>
        <v>2.3680675725328258E-2</v>
      </c>
      <c r="BA1121">
        <v>-27.521834730642361</v>
      </c>
      <c r="BB1121">
        <v>-1.4343412128222253</v>
      </c>
      <c r="BC1121">
        <f t="shared" si="121"/>
        <v>2.0504801946750209E-2</v>
      </c>
      <c r="BD1121">
        <f t="shared" si="122"/>
        <v>2.3055032354342361E-2</v>
      </c>
    </row>
    <row r="1122" spans="39:56" x14ac:dyDescent="0.35">
      <c r="AM1122">
        <v>50.827077575058844</v>
      </c>
      <c r="AN1122">
        <v>1.0831585598763502</v>
      </c>
      <c r="AO1122">
        <f t="shared" si="117"/>
        <v>2.0499784925539943E-2</v>
      </c>
      <c r="AP1122">
        <f t="shared" si="118"/>
        <v>2.1370969131971462E-2</v>
      </c>
      <c r="AT1122">
        <v>3107.7655221077434</v>
      </c>
      <c r="AU1122">
        <v>1.3247940891472865</v>
      </c>
      <c r="AV1122">
        <f t="shared" si="119"/>
        <v>2.0665698005361634E-2</v>
      </c>
      <c r="AW1122">
        <f t="shared" si="120"/>
        <v>2.3736927223719676E-2</v>
      </c>
      <c r="BA1122">
        <v>-27.449057732676799</v>
      </c>
      <c r="BB1122">
        <v>-1.4310377285060825</v>
      </c>
      <c r="BC1122">
        <f t="shared" si="121"/>
        <v>2.050483937820809E-2</v>
      </c>
      <c r="BD1122">
        <f t="shared" si="122"/>
        <v>2.3108253828712743E-2</v>
      </c>
    </row>
    <row r="1123" spans="39:56" x14ac:dyDescent="0.35">
      <c r="AM1123">
        <v>50.778957264928614</v>
      </c>
      <c r="AN1123">
        <v>1.0854702429820806</v>
      </c>
      <c r="AO1123">
        <f t="shared" si="117"/>
        <v>2.049978878180839E-2</v>
      </c>
      <c r="AP1123">
        <f t="shared" si="118"/>
        <v>2.1325456223059522E-2</v>
      </c>
      <c r="AT1123">
        <v>3107.7655221077434</v>
      </c>
      <c r="AU1123">
        <v>1.3279364578762611</v>
      </c>
      <c r="AV1123">
        <f t="shared" si="119"/>
        <v>2.0665698005361634E-2</v>
      </c>
      <c r="AW1123">
        <f t="shared" si="120"/>
        <v>2.3680757233516189E-2</v>
      </c>
      <c r="BA1123">
        <v>-27.436928233015873</v>
      </c>
      <c r="BB1123">
        <v>-1.4343480008036966</v>
      </c>
      <c r="BC1123">
        <f t="shared" si="121"/>
        <v>2.0504845645753684E-2</v>
      </c>
      <c r="BD1123">
        <f t="shared" si="122"/>
        <v>2.3054923247534005E-2</v>
      </c>
    </row>
    <row r="1124" spans="39:56" x14ac:dyDescent="0.35">
      <c r="AM1124">
        <v>50.67068656713559</v>
      </c>
      <c r="AN1124">
        <v>1.0831522964581815</v>
      </c>
      <c r="AO1124">
        <f t="shared" si="117"/>
        <v>2.0499797498614122E-2</v>
      </c>
      <c r="AP1124">
        <f t="shared" si="118"/>
        <v>2.1371092711376487E-2</v>
      </c>
      <c r="AT1124">
        <v>3101.0677515859593</v>
      </c>
      <c r="AU1124">
        <v>1.3247895184291352</v>
      </c>
      <c r="AV1124">
        <f t="shared" si="119"/>
        <v>2.0666421297555606E-2</v>
      </c>
      <c r="AW1124">
        <f t="shared" si="120"/>
        <v>2.3737009119600198E-2</v>
      </c>
      <c r="BA1124">
        <v>-27.412669233694018</v>
      </c>
      <c r="BB1124">
        <v>-1.4310445164875543</v>
      </c>
      <c r="BC1124">
        <f t="shared" si="121"/>
        <v>2.0504858205807563E-2</v>
      </c>
      <c r="BD1124">
        <f t="shared" si="122"/>
        <v>2.3108144217588122E-2</v>
      </c>
    </row>
    <row r="1125" spans="39:56" x14ac:dyDescent="0.35">
      <c r="AM1125">
        <v>50.62256625700536</v>
      </c>
      <c r="AN1125">
        <v>1.0854639795639118</v>
      </c>
      <c r="AO1125">
        <f t="shared" si="117"/>
        <v>2.0499801390713751E-2</v>
      </c>
      <c r="AP1125">
        <f t="shared" si="118"/>
        <v>2.1325579276659162E-2</v>
      </c>
      <c r="AT1125">
        <v>3101.0677515859593</v>
      </c>
      <c r="AU1125">
        <v>1.3279318871581098</v>
      </c>
      <c r="AV1125">
        <f t="shared" si="119"/>
        <v>2.0666421297555606E-2</v>
      </c>
      <c r="AW1125">
        <f t="shared" si="120"/>
        <v>2.3680838742265224E-2</v>
      </c>
      <c r="BA1125">
        <v>-27.412669233694018</v>
      </c>
      <c r="BB1125">
        <v>-1.4310479104782901</v>
      </c>
      <c r="BC1125">
        <f t="shared" si="121"/>
        <v>2.0504858205807563E-2</v>
      </c>
      <c r="BD1125">
        <f t="shared" si="122"/>
        <v>2.3108089412415756E-2</v>
      </c>
    </row>
    <row r="1126" spans="39:56" x14ac:dyDescent="0.35">
      <c r="AM1126">
        <v>50.550385791810008</v>
      </c>
      <c r="AN1126">
        <v>1.0854608478548273</v>
      </c>
      <c r="AO1126">
        <f t="shared" si="117"/>
        <v>2.0499807249715642E-2</v>
      </c>
      <c r="AP1126">
        <f t="shared" si="118"/>
        <v>2.1325640803991526E-2</v>
      </c>
      <c r="AT1126">
        <v>3101.0677515859593</v>
      </c>
      <c r="AU1126">
        <v>1.3247849477109839</v>
      </c>
      <c r="AV1126">
        <f t="shared" si="119"/>
        <v>2.0666421297555606E-2</v>
      </c>
      <c r="AW1126">
        <f t="shared" si="120"/>
        <v>2.373709101604583E-2</v>
      </c>
      <c r="BA1126">
        <v>-27.400539734033092</v>
      </c>
      <c r="BB1126">
        <v>-1.4310513044690256</v>
      </c>
      <c r="BC1126">
        <f t="shared" si="121"/>
        <v>2.0504864498345321E-2</v>
      </c>
      <c r="BD1126">
        <f t="shared" si="122"/>
        <v>2.3108034607503356E-2</v>
      </c>
    </row>
    <row r="1127" spans="39:56" x14ac:dyDescent="0.35">
      <c r="AM1127">
        <v>50.514295559212329</v>
      </c>
      <c r="AN1127">
        <v>1.0854577161457428</v>
      </c>
      <c r="AO1127">
        <f t="shared" si="117"/>
        <v>2.0499810188638938E-2</v>
      </c>
      <c r="AP1127">
        <f t="shared" si="118"/>
        <v>2.1325702331678919E-2</v>
      </c>
      <c r="AT1127">
        <v>3094.3699810641756</v>
      </c>
      <c r="AU1127">
        <v>1.3279273164399585</v>
      </c>
      <c r="AV1127">
        <f t="shared" si="119"/>
        <v>2.0667149265972767E-2</v>
      </c>
      <c r="AW1127">
        <f t="shared" si="120"/>
        <v>2.3680920251575362E-2</v>
      </c>
      <c r="BA1127">
        <v>-27.412669233694018</v>
      </c>
      <c r="BB1127">
        <v>-1.4343615767666398</v>
      </c>
      <c r="BC1127">
        <f t="shared" si="121"/>
        <v>2.0504858205807563E-2</v>
      </c>
      <c r="BD1127">
        <f t="shared" si="122"/>
        <v>2.3054705037015306E-2</v>
      </c>
    </row>
    <row r="1128" spans="39:56" x14ac:dyDescent="0.35">
      <c r="AM1128">
        <v>50.418054938951862</v>
      </c>
      <c r="AN1128">
        <v>1.0831397696218437</v>
      </c>
      <c r="AO1128">
        <f t="shared" si="117"/>
        <v>2.049981805664379E-2</v>
      </c>
      <c r="AP1128">
        <f t="shared" si="118"/>
        <v>2.1371339874474236E-2</v>
      </c>
      <c r="AT1128">
        <v>3094.3699810641756</v>
      </c>
      <c r="AU1128">
        <v>1.3247803769928328</v>
      </c>
      <c r="AV1128">
        <f t="shared" si="119"/>
        <v>2.0667149265972767E-2</v>
      </c>
      <c r="AW1128">
        <f t="shared" si="120"/>
        <v>2.3737172913056565E-2</v>
      </c>
      <c r="BA1128">
        <v>-27.400539734033092</v>
      </c>
      <c r="BB1128">
        <v>-1.4310580924504974</v>
      </c>
      <c r="BC1128">
        <f t="shared" si="121"/>
        <v>2.0504864498345321E-2</v>
      </c>
      <c r="BD1128">
        <f t="shared" si="122"/>
        <v>2.3107924998458419E-2</v>
      </c>
    </row>
    <row r="1129" spans="39:56" x14ac:dyDescent="0.35">
      <c r="AM1129">
        <v>50.309784241158845</v>
      </c>
      <c r="AN1129">
        <v>1.0831366379127592</v>
      </c>
      <c r="AO1129">
        <f t="shared" si="117"/>
        <v>2.0499826962174117E-2</v>
      </c>
      <c r="AP1129">
        <f t="shared" si="118"/>
        <v>2.1371401666141963E-2</v>
      </c>
      <c r="AT1129">
        <v>3087.6722105423914</v>
      </c>
      <c r="AU1129">
        <v>1.3279227457218075</v>
      </c>
      <c r="AV1129">
        <f t="shared" si="119"/>
        <v>2.0667881950955997E-2</v>
      </c>
      <c r="AW1129">
        <f t="shared" si="120"/>
        <v>2.3681001761446607E-2</v>
      </c>
      <c r="BA1129">
        <v>-27.436928233015873</v>
      </c>
      <c r="BB1129">
        <v>-1.4343683647481111</v>
      </c>
      <c r="BC1129">
        <f t="shared" si="121"/>
        <v>2.0504845645753684E-2</v>
      </c>
      <c r="BD1129">
        <f t="shared" si="122"/>
        <v>2.3054595933304944E-2</v>
      </c>
    </row>
    <row r="1130" spans="39:56" x14ac:dyDescent="0.35">
      <c r="AM1130">
        <v>50.201513543365813</v>
      </c>
      <c r="AN1130">
        <v>1.0831335062036747</v>
      </c>
      <c r="AO1130">
        <f t="shared" si="117"/>
        <v>2.0499835925382896E-2</v>
      </c>
      <c r="AP1130">
        <f t="shared" si="118"/>
        <v>2.1371463458167012E-2</v>
      </c>
      <c r="AT1130">
        <v>3087.6722105423914</v>
      </c>
      <c r="AU1130">
        <v>1.3247758062746815</v>
      </c>
      <c r="AV1130">
        <f t="shared" si="119"/>
        <v>2.0667881950955997E-2</v>
      </c>
      <c r="AW1130">
        <f t="shared" si="120"/>
        <v>2.3737254810632429E-2</v>
      </c>
      <c r="BA1130">
        <v>-27.521834730642361</v>
      </c>
      <c r="BB1130">
        <v>-1.4310648804319688</v>
      </c>
      <c r="BC1130">
        <f t="shared" si="121"/>
        <v>2.0504801946750209E-2</v>
      </c>
      <c r="BD1130">
        <f t="shared" si="122"/>
        <v>2.3107815390453305E-2</v>
      </c>
    </row>
    <row r="1131" spans="39:56" x14ac:dyDescent="0.35">
      <c r="AM1131">
        <v>50.129333078170461</v>
      </c>
      <c r="AN1131">
        <v>1.085445189309405</v>
      </c>
      <c r="AO1131">
        <f t="shared" si="117"/>
        <v>2.0499841933145291E-2</v>
      </c>
      <c r="AP1131">
        <f t="shared" si="118"/>
        <v>2.1325948445978866E-2</v>
      </c>
      <c r="AT1131">
        <v>3080.9744400206077</v>
      </c>
      <c r="AU1131">
        <v>1.324773520915606</v>
      </c>
      <c r="AV1131">
        <f t="shared" si="119"/>
        <v>2.0668619393283596E-2</v>
      </c>
      <c r="AW1131">
        <f t="shared" si="120"/>
        <v>2.3737295759632279E-2</v>
      </c>
      <c r="BA1131">
        <v>-27.594611728607916</v>
      </c>
      <c r="BB1131">
        <v>-1.4343751527295829</v>
      </c>
      <c r="BC1131">
        <f t="shared" si="121"/>
        <v>2.0504764810995082E-2</v>
      </c>
      <c r="BD1131">
        <f t="shared" si="122"/>
        <v>2.3054486830627212E-2</v>
      </c>
    </row>
    <row r="1132" spans="39:56" x14ac:dyDescent="0.35">
      <c r="AM1132">
        <v>50.069182690507674</v>
      </c>
      <c r="AN1132">
        <v>1.0831272427855057</v>
      </c>
      <c r="AO1132">
        <f t="shared" si="117"/>
        <v>2.0499846959473152E-2</v>
      </c>
      <c r="AP1132">
        <f t="shared" si="118"/>
        <v>2.1371587043289085E-2</v>
      </c>
      <c r="AT1132">
        <v>3074.2766694988236</v>
      </c>
      <c r="AU1132">
        <v>1.32162658146848</v>
      </c>
      <c r="AV1132">
        <f t="shared" si="119"/>
        <v>2.0669361634174922E-2</v>
      </c>
      <c r="AW1132">
        <f t="shared" si="120"/>
        <v>2.3793816893091235E-2</v>
      </c>
      <c r="BA1132">
        <v>-27.764424723860891</v>
      </c>
      <c r="BB1132">
        <v>-1.4310716684134406</v>
      </c>
      <c r="BC1132">
        <f t="shared" si="121"/>
        <v>2.0504679293481928E-2</v>
      </c>
      <c r="BD1132">
        <f t="shared" si="122"/>
        <v>2.3107705783487989E-2</v>
      </c>
    </row>
    <row r="1133" spans="39:56" x14ac:dyDescent="0.35">
      <c r="AM1133">
        <v>49.924821760116977</v>
      </c>
      <c r="AN1133">
        <v>1.0831241110764211</v>
      </c>
      <c r="AO1133">
        <f t="shared" si="117"/>
        <v>2.0499859096864456E-2</v>
      </c>
      <c r="AP1133">
        <f t="shared" si="118"/>
        <v>2.1371648836386117E-2</v>
      </c>
      <c r="AT1133">
        <v>3074.2766694988236</v>
      </c>
      <c r="AU1133">
        <v>1.3247689501974547</v>
      </c>
      <c r="AV1133">
        <f t="shared" si="119"/>
        <v>2.0669361634174922E-2</v>
      </c>
      <c r="AW1133">
        <f t="shared" si="120"/>
        <v>2.3737377658055829E-2</v>
      </c>
      <c r="BA1133">
        <v>-28.07979171504498</v>
      </c>
      <c r="BB1133">
        <v>-1.4343819407110543</v>
      </c>
      <c r="BC1133">
        <f t="shared" si="121"/>
        <v>2.0504524571004743E-2</v>
      </c>
      <c r="BD1133">
        <f t="shared" si="122"/>
        <v>2.3054377728982108E-2</v>
      </c>
    </row>
    <row r="1134" spans="39:56" x14ac:dyDescent="0.35">
      <c r="AM1134">
        <v>49.744370597128601</v>
      </c>
      <c r="AN1134">
        <v>1.080806164552522</v>
      </c>
      <c r="AO1134">
        <f t="shared" si="117"/>
        <v>2.0499874417443435E-2</v>
      </c>
      <c r="AP1134">
        <f t="shared" si="118"/>
        <v>2.1417483455723994E-2</v>
      </c>
      <c r="AT1134">
        <v>3067.5788989770399</v>
      </c>
      <c r="AU1134">
        <v>1.3216220107503287</v>
      </c>
      <c r="AV1134">
        <f t="shared" si="119"/>
        <v>2.0670108715296117E-2</v>
      </c>
      <c r="AW1134">
        <f t="shared" si="120"/>
        <v>2.3793899181998257E-2</v>
      </c>
      <c r="BA1134">
        <v>-28.273863709619803</v>
      </c>
      <c r="BB1134">
        <v>-1.4310784563949119</v>
      </c>
      <c r="BC1134">
        <f t="shared" si="121"/>
        <v>2.0504431919261858E-2</v>
      </c>
      <c r="BD1134">
        <f t="shared" si="122"/>
        <v>2.3107596177562469E-2</v>
      </c>
    </row>
    <row r="1135" spans="39:56" x14ac:dyDescent="0.35">
      <c r="AM1135">
        <v>49.648129976868134</v>
      </c>
      <c r="AN1135">
        <v>1.0831178476582524</v>
      </c>
      <c r="AO1135">
        <f t="shared" si="117"/>
        <v>2.0499882656805548E-2</v>
      </c>
      <c r="AP1135">
        <f t="shared" si="118"/>
        <v>2.1371772423652183E-2</v>
      </c>
      <c r="AT1135">
        <v>3067.5788989770399</v>
      </c>
      <c r="AU1135">
        <v>1.3247643794793034</v>
      </c>
      <c r="AV1135">
        <f t="shared" si="119"/>
        <v>2.0670108715296117E-2</v>
      </c>
      <c r="AW1135">
        <f t="shared" si="120"/>
        <v>2.3737459557044517E-2</v>
      </c>
      <c r="BA1135">
        <v>-28.492194703516486</v>
      </c>
      <c r="BB1135">
        <v>-1.4343887286925261</v>
      </c>
      <c r="BC1135">
        <f t="shared" si="121"/>
        <v>2.0504329940254175E-2</v>
      </c>
      <c r="BD1135">
        <f t="shared" si="122"/>
        <v>2.3054268628369606E-2</v>
      </c>
    </row>
    <row r="1136" spans="39:56" x14ac:dyDescent="0.35">
      <c r="AM1136">
        <v>49.624069821803019</v>
      </c>
      <c r="AN1136">
        <v>1.080799901134353</v>
      </c>
      <c r="AO1136">
        <f t="shared" si="117"/>
        <v>2.0499884724139508E-2</v>
      </c>
      <c r="AP1136">
        <f t="shared" si="118"/>
        <v>2.1417607573661894E-2</v>
      </c>
      <c r="AT1136">
        <v>3060.8811284552557</v>
      </c>
      <c r="AU1136">
        <v>1.3216174400321774</v>
      </c>
      <c r="AV1136">
        <f t="shared" si="119"/>
        <v>2.0670860678765932E-2</v>
      </c>
      <c r="AW1136">
        <f t="shared" si="120"/>
        <v>2.3793981471474459E-2</v>
      </c>
      <c r="BA1136">
        <v>-28.807561694700574</v>
      </c>
      <c r="BB1136">
        <v>-1.4310852443763833</v>
      </c>
      <c r="BC1136">
        <f t="shared" si="121"/>
        <v>2.0504186709731614E-2</v>
      </c>
      <c r="BD1136">
        <f t="shared" si="122"/>
        <v>2.3107486572676725E-2</v>
      </c>
    </row>
    <row r="1137" spans="39:56" x14ac:dyDescent="0.35">
      <c r="AM1137">
        <v>49.612039744270454</v>
      </c>
      <c r="AN1137">
        <v>1.0831115842400834</v>
      </c>
      <c r="AO1137">
        <f t="shared" si="117"/>
        <v>2.0499885758934508E-2</v>
      </c>
      <c r="AP1137">
        <f t="shared" si="118"/>
        <v>2.1371896012347614E-2</v>
      </c>
      <c r="AT1137">
        <v>3054.1833579334721</v>
      </c>
      <c r="AU1137">
        <v>1.3247598087611523</v>
      </c>
      <c r="AV1137">
        <f t="shared" si="119"/>
        <v>2.0671617567161633E-2</v>
      </c>
      <c r="AW1137">
        <f t="shared" si="120"/>
        <v>2.3737541456598336E-2</v>
      </c>
      <c r="BA1137">
        <v>-29.074410687240956</v>
      </c>
      <c r="BB1137">
        <v>-1.4343955166739975</v>
      </c>
      <c r="BC1137">
        <f t="shared" si="121"/>
        <v>2.0504069136573783E-2</v>
      </c>
      <c r="BD1137">
        <f t="shared" si="122"/>
        <v>2.3054159528789704E-2</v>
      </c>
    </row>
    <row r="1138" spans="39:56" x14ac:dyDescent="0.35">
      <c r="AM1138">
        <v>49.624069821803019</v>
      </c>
      <c r="AN1138">
        <v>1.0807936377161842</v>
      </c>
      <c r="AO1138">
        <f t="shared" si="117"/>
        <v>2.0499884724139508E-2</v>
      </c>
      <c r="AP1138">
        <f t="shared" si="118"/>
        <v>2.1417731693038365E-2</v>
      </c>
      <c r="AT1138">
        <v>3054.1833579334721</v>
      </c>
      <c r="AU1138">
        <v>1.3184682152259759</v>
      </c>
      <c r="AV1138">
        <f t="shared" si="119"/>
        <v>2.0671617567161633E-2</v>
      </c>
      <c r="AW1138">
        <f t="shared" si="120"/>
        <v>2.3850814541716826E-2</v>
      </c>
      <c r="BA1138">
        <v>-29.341259679781341</v>
      </c>
      <c r="BB1138">
        <v>-1.4310920323578551</v>
      </c>
      <c r="BC1138">
        <f t="shared" si="121"/>
        <v>2.0503954756025566E-2</v>
      </c>
      <c r="BD1138">
        <f t="shared" si="122"/>
        <v>2.3107376968830733E-2</v>
      </c>
    </row>
    <row r="1139" spans="39:56" x14ac:dyDescent="0.35">
      <c r="AM1139">
        <v>49.600009666737904</v>
      </c>
      <c r="AN1139">
        <v>1.0831053208219146</v>
      </c>
      <c r="AO1139">
        <f t="shared" si="117"/>
        <v>2.0499886794482489E-2</v>
      </c>
      <c r="AP1139">
        <f t="shared" si="118"/>
        <v>2.1372019602472425E-2</v>
      </c>
      <c r="AT1139">
        <v>3047.4855874116879</v>
      </c>
      <c r="AU1139">
        <v>1.3216105839549506</v>
      </c>
      <c r="AV1139">
        <f t="shared" si="119"/>
        <v>2.0672379423524977E-2</v>
      </c>
      <c r="AW1139">
        <f t="shared" si="120"/>
        <v>2.379410490675599E-2</v>
      </c>
      <c r="BA1139">
        <v>-29.632367671643578</v>
      </c>
      <c r="BB1139">
        <v>-1.4344023046554693</v>
      </c>
      <c r="BC1139">
        <f t="shared" si="121"/>
        <v>2.0503833483941584E-2</v>
      </c>
      <c r="BD1139">
        <f t="shared" si="122"/>
        <v>2.3054050430242369E-2</v>
      </c>
    </row>
    <row r="1140" spans="39:56" x14ac:dyDescent="0.35">
      <c r="AM1140">
        <v>49.551889356607667</v>
      </c>
      <c r="AN1140">
        <v>1.0807873742980152</v>
      </c>
      <c r="AO1140">
        <f t="shared" si="117"/>
        <v>2.0499890944218859E-2</v>
      </c>
      <c r="AP1140">
        <f t="shared" si="118"/>
        <v>2.1417855813853446E-2</v>
      </c>
      <c r="AT1140">
        <v>3047.4855874116879</v>
      </c>
      <c r="AU1140">
        <v>1.3184636445078246</v>
      </c>
      <c r="AV1140">
        <f t="shared" si="119"/>
        <v>2.0672379423524977E-2</v>
      </c>
      <c r="AW1140">
        <f t="shared" si="120"/>
        <v>2.3850897225339847E-2</v>
      </c>
      <c r="BA1140">
        <v>-29.874957664862112</v>
      </c>
      <c r="BB1140">
        <v>-1.4310988203393264</v>
      </c>
      <c r="BC1140">
        <f t="shared" si="121"/>
        <v>2.050373511966028E-2</v>
      </c>
      <c r="BD1140">
        <f t="shared" si="122"/>
        <v>2.3107267366024493E-2</v>
      </c>
    </row>
    <row r="1141" spans="39:56" x14ac:dyDescent="0.35">
      <c r="AM1141">
        <v>49.503769046477437</v>
      </c>
      <c r="AN1141">
        <v>1.0807842425889307</v>
      </c>
      <c r="AO1141">
        <f t="shared" si="117"/>
        <v>2.0499895106061559E-2</v>
      </c>
      <c r="AP1141">
        <f t="shared" si="118"/>
        <v>2.1417917874800466E-2</v>
      </c>
      <c r="AT1141">
        <v>3040.7878168899042</v>
      </c>
      <c r="AU1141">
        <v>1.3216060132367993</v>
      </c>
      <c r="AV1141">
        <f t="shared" si="119"/>
        <v>2.0673146291368332E-2</v>
      </c>
      <c r="AW1141">
        <f t="shared" si="120"/>
        <v>2.3794187197655168E-2</v>
      </c>
      <c r="BA1141">
        <v>-30.153936157063423</v>
      </c>
      <c r="BB1141">
        <v>-1.4344090926369406</v>
      </c>
      <c r="BC1141">
        <f t="shared" si="121"/>
        <v>2.0503624922077669E-2</v>
      </c>
      <c r="BD1141">
        <f t="shared" si="122"/>
        <v>2.3053941332727607E-2</v>
      </c>
    </row>
    <row r="1142" spans="39:56" x14ac:dyDescent="0.35">
      <c r="AM1142">
        <v>49.443618658814643</v>
      </c>
      <c r="AN1142">
        <v>1.0807811108798464</v>
      </c>
      <c r="AO1142">
        <f t="shared" si="117"/>
        <v>2.0499900325461298E-2</v>
      </c>
      <c r="AP1142">
        <f t="shared" si="118"/>
        <v>2.1417979936107147E-2</v>
      </c>
      <c r="AT1142">
        <v>3040.7878168899042</v>
      </c>
      <c r="AU1142">
        <v>1.3184590737896733</v>
      </c>
      <c r="AV1142">
        <f t="shared" si="119"/>
        <v>2.0673146291368332E-2</v>
      </c>
      <c r="AW1142">
        <f t="shared" si="120"/>
        <v>2.3850979909536149E-2</v>
      </c>
      <c r="BA1142">
        <v>-30.457173648586586</v>
      </c>
      <c r="BB1142">
        <v>-1.431105608320798</v>
      </c>
      <c r="BC1142">
        <f t="shared" si="121"/>
        <v>2.0503508559339145E-2</v>
      </c>
      <c r="BD1142">
        <f t="shared" si="122"/>
        <v>2.310715776425798E-2</v>
      </c>
    </row>
    <row r="1143" spans="39:56" x14ac:dyDescent="0.35">
      <c r="AM1143">
        <v>49.347378038554183</v>
      </c>
      <c r="AN1143">
        <v>1.0830927939855768</v>
      </c>
      <c r="AO1143">
        <f t="shared" si="117"/>
        <v>2.0499908716230961E-2</v>
      </c>
      <c r="AP1143">
        <f t="shared" si="118"/>
        <v>2.1372266787010312E-2</v>
      </c>
      <c r="AT1143">
        <v>3034.0900463681201</v>
      </c>
      <c r="AU1143">
        <v>1.321601442518648</v>
      </c>
      <c r="AV1143">
        <f t="shared" si="119"/>
        <v>2.0673918214680811E-2</v>
      </c>
      <c r="AW1143">
        <f t="shared" si="120"/>
        <v>2.3794269489123551E-2</v>
      </c>
      <c r="BA1143">
        <v>-30.724022641126968</v>
      </c>
      <c r="BB1143">
        <v>-1.434415880618412</v>
      </c>
      <c r="BC1143">
        <f t="shared" si="121"/>
        <v>2.0503408996679396E-2</v>
      </c>
      <c r="BD1143">
        <f t="shared" si="122"/>
        <v>2.3053832236245391E-2</v>
      </c>
    </row>
    <row r="1144" spans="39:56" x14ac:dyDescent="0.35">
      <c r="AM1144">
        <v>49.311287805956503</v>
      </c>
      <c r="AN1144">
        <v>1.0807748474616774</v>
      </c>
      <c r="AO1144">
        <f t="shared" si="117"/>
        <v>2.0499911875441892E-2</v>
      </c>
      <c r="AP1144">
        <f t="shared" si="118"/>
        <v>2.1418104059799506E-2</v>
      </c>
      <c r="AT1144">
        <v>3034.0900463681201</v>
      </c>
      <c r="AU1144">
        <v>1.3184545030715222</v>
      </c>
      <c r="AV1144">
        <f t="shared" si="119"/>
        <v>2.0673918214680811E-2</v>
      </c>
      <c r="AW1144">
        <f t="shared" si="120"/>
        <v>2.3851062594305732E-2</v>
      </c>
      <c r="BA1144">
        <v>-31.063648631632912</v>
      </c>
      <c r="BB1144">
        <v>-1.4344192746091478</v>
      </c>
      <c r="BC1144">
        <f t="shared" si="121"/>
        <v>2.0503285971975312E-2</v>
      </c>
      <c r="BD1144">
        <f t="shared" si="122"/>
        <v>2.3053777688391484E-2</v>
      </c>
    </row>
    <row r="1145" spans="39:56" x14ac:dyDescent="0.35">
      <c r="AM1145">
        <v>49.263167495826266</v>
      </c>
      <c r="AN1145">
        <v>1.0807717157525929</v>
      </c>
      <c r="AO1145">
        <f t="shared" si="117"/>
        <v>2.0499916098527918E-2</v>
      </c>
      <c r="AP1145">
        <f t="shared" si="118"/>
        <v>2.1418166122185188E-2</v>
      </c>
      <c r="AT1145">
        <v>3027.3922758463364</v>
      </c>
      <c r="AU1145">
        <v>1.3215968718004969</v>
      </c>
      <c r="AV1145">
        <f t="shared" si="119"/>
        <v>2.0674695237934589E-2</v>
      </c>
      <c r="AW1145">
        <f t="shared" si="120"/>
        <v>2.3794351781161134E-2</v>
      </c>
      <c r="BA1145">
        <v>-31.281979625529594</v>
      </c>
      <c r="BB1145">
        <v>-1.4344226685998835</v>
      </c>
      <c r="BC1145">
        <f t="shared" si="121"/>
        <v>2.0503208991463403E-2</v>
      </c>
      <c r="BD1145">
        <f t="shared" si="122"/>
        <v>2.3053723140795707E-2</v>
      </c>
    </row>
    <row r="1146" spans="39:56" x14ac:dyDescent="0.35">
      <c r="AM1146">
        <v>49.227077263228587</v>
      </c>
      <c r="AN1146">
        <v>1.0807685840435084</v>
      </c>
      <c r="AO1146">
        <f t="shared" si="117"/>
        <v>2.0499919273972451E-2</v>
      </c>
      <c r="AP1146">
        <f t="shared" si="118"/>
        <v>2.1418228184930541E-2</v>
      </c>
      <c r="AT1146">
        <v>3027.3922758463364</v>
      </c>
      <c r="AU1146">
        <v>1.3184499323533709</v>
      </c>
      <c r="AV1146">
        <f t="shared" si="119"/>
        <v>2.0674695237934589E-2</v>
      </c>
      <c r="AW1146">
        <f t="shared" si="120"/>
        <v>2.3851145279648614E-2</v>
      </c>
      <c r="BA1146">
        <v>-31.427533621460711</v>
      </c>
      <c r="BB1146">
        <v>-1.4311191842837407</v>
      </c>
      <c r="BC1146">
        <f t="shared" si="121"/>
        <v>2.0503158559875792E-2</v>
      </c>
      <c r="BD1146">
        <f t="shared" si="122"/>
        <v>2.310693856384409E-2</v>
      </c>
    </row>
    <row r="1147" spans="39:56" x14ac:dyDescent="0.35">
      <c r="AM1147">
        <v>49.1669268755658</v>
      </c>
      <c r="AN1147">
        <v>1.0807654523344239</v>
      </c>
      <c r="AO1147">
        <f t="shared" si="117"/>
        <v>2.0499924581926388E-2</v>
      </c>
      <c r="AP1147">
        <f t="shared" si="118"/>
        <v>2.1418290248035571E-2</v>
      </c>
      <c r="AT1147">
        <v>3027.3922758463364</v>
      </c>
      <c r="AU1147">
        <v>1.3215923010823456</v>
      </c>
      <c r="AV1147">
        <f t="shared" si="119"/>
        <v>2.0674695237934589E-2</v>
      </c>
      <c r="AW1147">
        <f t="shared" si="120"/>
        <v>2.3794434073767936E-2</v>
      </c>
      <c r="BA1147">
        <v>-31.621605616035538</v>
      </c>
      <c r="BB1147">
        <v>-1.4377363348882333</v>
      </c>
      <c r="BC1147">
        <f t="shared" si="121"/>
        <v>2.0503092397823892E-2</v>
      </c>
      <c r="BD1147">
        <f t="shared" si="122"/>
        <v>2.3000589375348691E-2</v>
      </c>
    </row>
    <row r="1148" spans="39:56" x14ac:dyDescent="0.35">
      <c r="AM1148">
        <v>49.11880656543557</v>
      </c>
      <c r="AN1148">
        <v>1.0807623206253396</v>
      </c>
      <c r="AO1148">
        <f t="shared" si="117"/>
        <v>2.0499928842336146E-2</v>
      </c>
      <c r="AP1148">
        <f t="shared" si="118"/>
        <v>2.1418352311500275E-2</v>
      </c>
      <c r="AT1148">
        <v>3020.6945053245522</v>
      </c>
      <c r="AU1148">
        <v>1.3184453616352199</v>
      </c>
      <c r="AV1148">
        <f t="shared" si="119"/>
        <v>2.0675477406091245E-2</v>
      </c>
      <c r="AW1148">
        <f t="shared" si="120"/>
        <v>2.385122796556479E-2</v>
      </c>
      <c r="BA1148">
        <v>-31.755030112305725</v>
      </c>
      <c r="BB1148">
        <v>-1.4344328505720909</v>
      </c>
      <c r="BC1148">
        <f t="shared" si="121"/>
        <v>2.0503047613254347E-2</v>
      </c>
      <c r="BD1148">
        <f t="shared" si="122"/>
        <v>2.305355949955715E-2</v>
      </c>
    </row>
    <row r="1149" spans="39:56" x14ac:dyDescent="0.35">
      <c r="AM1149">
        <v>49.070686255305333</v>
      </c>
      <c r="AN1149">
        <v>1.0807591889162549</v>
      </c>
      <c r="AO1149">
        <f t="shared" si="117"/>
        <v>2.0499933115284835E-2</v>
      </c>
      <c r="AP1149">
        <f t="shared" si="118"/>
        <v>2.1418414375324667E-2</v>
      </c>
      <c r="AT1149">
        <v>3013.9967348027681</v>
      </c>
      <c r="AU1149">
        <v>1.3215877303641945</v>
      </c>
      <c r="AV1149">
        <f t="shared" si="119"/>
        <v>2.0676264764608248E-2</v>
      </c>
      <c r="AW1149">
        <f t="shared" si="120"/>
        <v>2.3794516366943953E-2</v>
      </c>
      <c r="BA1149">
        <v>-31.827807110271287</v>
      </c>
      <c r="BB1149">
        <v>-1.4344362445628267</v>
      </c>
      <c r="BC1149">
        <f t="shared" si="121"/>
        <v>2.0503023422309977E-2</v>
      </c>
      <c r="BD1149">
        <f t="shared" si="122"/>
        <v>2.3053504952993881E-2</v>
      </c>
    </row>
    <row r="1150" spans="39:56" x14ac:dyDescent="0.35">
      <c r="AM1150">
        <v>49.046626100240218</v>
      </c>
      <c r="AN1150">
        <v>1.0807560572071706</v>
      </c>
      <c r="AO1150">
        <f t="shared" si="117"/>
        <v>2.0499935256476674E-2</v>
      </c>
      <c r="AP1150">
        <f t="shared" si="118"/>
        <v>2.1418476439508741E-2</v>
      </c>
      <c r="AT1150">
        <v>3007.2989642809844</v>
      </c>
      <c r="AU1150">
        <v>1.3152961368290181</v>
      </c>
      <c r="AV1150">
        <f t="shared" si="119"/>
        <v>2.067705735944551E-2</v>
      </c>
      <c r="AW1150">
        <f t="shared" si="120"/>
        <v>2.3908335164973597E-2</v>
      </c>
      <c r="BA1150">
        <v>-31.912713607897768</v>
      </c>
      <c r="BB1150">
        <v>-1.4344396385535623</v>
      </c>
      <c r="BC1150">
        <f t="shared" si="121"/>
        <v>2.0502995408417501E-2</v>
      </c>
      <c r="BD1150">
        <f t="shared" si="122"/>
        <v>2.3053450406688738E-2</v>
      </c>
    </row>
    <row r="1151" spans="39:56" x14ac:dyDescent="0.35">
      <c r="AM1151">
        <v>49.022565945175103</v>
      </c>
      <c r="AN1151">
        <v>1.0807529254980861</v>
      </c>
      <c r="AO1151">
        <f t="shared" si="117"/>
        <v>2.0499937400821726E-2</v>
      </c>
      <c r="AP1151">
        <f t="shared" si="118"/>
        <v>2.1418538504052502E-2</v>
      </c>
      <c r="AT1151">
        <v>3007.2989642809844</v>
      </c>
      <c r="AU1151">
        <v>1.3184385055579928</v>
      </c>
      <c r="AV1151">
        <f t="shared" si="119"/>
        <v>2.067705735944551E-2</v>
      </c>
      <c r="AW1151">
        <f t="shared" si="120"/>
        <v>2.3851351995514008E-2</v>
      </c>
      <c r="BA1151">
        <v>-32.021879104846114</v>
      </c>
      <c r="BB1151">
        <v>-1.4344430325442981</v>
      </c>
      <c r="BC1151">
        <f t="shared" si="121"/>
        <v>2.0502959717418431E-2</v>
      </c>
      <c r="BD1151">
        <f t="shared" si="122"/>
        <v>2.3053395860641712E-2</v>
      </c>
    </row>
    <row r="1152" spans="39:56" x14ac:dyDescent="0.35">
      <c r="AM1152">
        <v>48.974445635044866</v>
      </c>
      <c r="AN1152">
        <v>1.0807497937890016</v>
      </c>
      <c r="AO1152">
        <f t="shared" si="117"/>
        <v>2.0499941698996306E-2</v>
      </c>
      <c r="AP1152">
        <f t="shared" si="118"/>
        <v>2.1418600568955958E-2</v>
      </c>
      <c r="AT1152">
        <v>3000.6011937592002</v>
      </c>
      <c r="AU1152">
        <v>1.3152915661108668</v>
      </c>
      <c r="AV1152">
        <f t="shared" si="119"/>
        <v>2.0677855237072069E-2</v>
      </c>
      <c r="AW1152">
        <f t="shared" si="120"/>
        <v>2.3908418247891729E-2</v>
      </c>
      <c r="BA1152">
        <v>-32.143174101455372</v>
      </c>
      <c r="BB1152">
        <v>-1.4311395482281557</v>
      </c>
      <c r="BC1152">
        <f t="shared" si="121"/>
        <v>2.0502920486399036E-2</v>
      </c>
      <c r="BD1152">
        <f t="shared" si="122"/>
        <v>2.3106609771020848E-2</v>
      </c>
    </row>
    <row r="1153" spans="39:56" x14ac:dyDescent="0.35">
      <c r="AM1153">
        <v>48.938355402447186</v>
      </c>
      <c r="AN1153">
        <v>1.0807466620799171</v>
      </c>
      <c r="AO1153">
        <f t="shared" si="117"/>
        <v>2.0499944930950639E-2</v>
      </c>
      <c r="AP1153">
        <f t="shared" si="118"/>
        <v>2.1418662634219106E-2</v>
      </c>
      <c r="AT1153">
        <v>2993.9034232374165</v>
      </c>
      <c r="AU1153">
        <v>1.3184339348398415</v>
      </c>
      <c r="AV1153">
        <f t="shared" si="119"/>
        <v>2.0678658444472857E-2</v>
      </c>
      <c r="AW1153">
        <f t="shared" si="120"/>
        <v>2.3851434682863458E-2</v>
      </c>
      <c r="BA1153">
        <v>-32.312987096708348</v>
      </c>
      <c r="BB1153">
        <v>-1.4344498205257694</v>
      </c>
      <c r="BC1153">
        <f t="shared" si="121"/>
        <v>2.0502866303291536E-2</v>
      </c>
      <c r="BD1153">
        <f t="shared" si="122"/>
        <v>2.3053286769322022E-2</v>
      </c>
    </row>
    <row r="1154" spans="39:56" x14ac:dyDescent="0.35">
      <c r="AM1154">
        <v>48.902265169849521</v>
      </c>
      <c r="AN1154">
        <v>1.0807435303708328</v>
      </c>
      <c r="AO1154">
        <f t="shared" si="117"/>
        <v>2.0499948170062718E-2</v>
      </c>
      <c r="AP1154">
        <f t="shared" si="118"/>
        <v>2.1418724699841948E-2</v>
      </c>
      <c r="AT1154">
        <v>2993.9034232374165</v>
      </c>
      <c r="AU1154">
        <v>1.3152869953927155</v>
      </c>
      <c r="AV1154">
        <f t="shared" si="119"/>
        <v>2.0678658444472857E-2</v>
      </c>
      <c r="AW1154">
        <f t="shared" si="120"/>
        <v>2.3908501331387298E-2</v>
      </c>
      <c r="BA1154">
        <v>-32.458541092639472</v>
      </c>
      <c r="BB1154">
        <v>-1.4344532145165054</v>
      </c>
      <c r="BC1154">
        <f t="shared" si="121"/>
        <v>2.0502820535767893E-2</v>
      </c>
      <c r="BD1154">
        <f t="shared" si="122"/>
        <v>2.3053232224049341E-2</v>
      </c>
    </row>
    <row r="1155" spans="39:56" x14ac:dyDescent="0.35">
      <c r="AM1155">
        <v>48.842114782186719</v>
      </c>
      <c r="AN1155">
        <v>1.0807403986617483</v>
      </c>
      <c r="AO1155">
        <f t="shared" ref="AO1155:AO1218" si="123">ABS(1/AM1155*SQRT(($B$66*0.00122)^2+($M$2/$N$2*AM1155)^2))</f>
        <v>2.0499953584546437E-2</v>
      </c>
      <c r="AP1155">
        <f t="shared" ref="AP1155:AP1218" si="124">ABS($B$70/AN1155)</f>
        <v>2.1418786765824496E-2</v>
      </c>
      <c r="AT1155">
        <v>2980.5078821938487</v>
      </c>
      <c r="AU1155">
        <v>1.3184293641216904</v>
      </c>
      <c r="AV1155">
        <f t="shared" ref="AV1155:AV1218" si="125">ABS(1/AT1155*SQRT(($N$66*0.00122)^2+($M$2/$N$2*AT1155)^2))</f>
        <v>2.0680281039157679E-2</v>
      </c>
      <c r="AW1155">
        <f t="shared" ref="AW1155:AW1218" si="126">ABS($N$70/AU1155)</f>
        <v>2.3851517370786227E-2</v>
      </c>
      <c r="BA1155">
        <v>-32.664742586875221</v>
      </c>
      <c r="BB1155">
        <v>-1.4344566085072412</v>
      </c>
      <c r="BC1155">
        <f t="shared" ref="BC1155:BC1218" si="127">ABS(1/BA1155*SQRT(($AF$66*0.00122)^2+($M$2/$N$2*BA1155)^2))</f>
        <v>2.0502756742605557E-2</v>
      </c>
      <c r="BD1155">
        <f t="shared" ref="BD1155:BD1218" si="128">ABS($AF$70/BB1155)</f>
        <v>2.3053177679034781E-2</v>
      </c>
    </row>
    <row r="1156" spans="39:56" x14ac:dyDescent="0.35">
      <c r="AM1156">
        <v>48.806024549589054</v>
      </c>
      <c r="AN1156">
        <v>1.0784224521378489</v>
      </c>
      <c r="AO1156">
        <f t="shared" si="123"/>
        <v>2.0499956842849464E-2</v>
      </c>
      <c r="AP1156">
        <f t="shared" si="124"/>
        <v>2.1464824014243763E-2</v>
      </c>
      <c r="AT1156">
        <v>2973.8101116720645</v>
      </c>
      <c r="AU1156">
        <v>1.3152824246745645</v>
      </c>
      <c r="AV1156">
        <f t="shared" si="125"/>
        <v>2.068110052305349E-2</v>
      </c>
      <c r="AW1156">
        <f t="shared" si="126"/>
        <v>2.3908584415460309E-2</v>
      </c>
      <c r="BA1156">
        <v>-32.810296582806338</v>
      </c>
      <c r="BB1156">
        <v>-1.434460002497977</v>
      </c>
      <c r="BC1156">
        <f t="shared" si="127"/>
        <v>2.0502712434339328E-2</v>
      </c>
      <c r="BD1156">
        <f t="shared" si="128"/>
        <v>2.3053123134278333E-2</v>
      </c>
    </row>
    <row r="1157" spans="39:56" x14ac:dyDescent="0.35">
      <c r="AM1157">
        <v>48.745874161926253</v>
      </c>
      <c r="AN1157">
        <v>1.0807341352435793</v>
      </c>
      <c r="AO1157">
        <f t="shared" si="123"/>
        <v>2.0499962289444389E-2</v>
      </c>
      <c r="AP1157">
        <f t="shared" si="124"/>
        <v>2.1418910898868701E-2</v>
      </c>
      <c r="AT1157">
        <v>2973.8101116720645</v>
      </c>
      <c r="AU1157">
        <v>1.3152801393154889</v>
      </c>
      <c r="AV1157">
        <f t="shared" si="125"/>
        <v>2.068110052305349E-2</v>
      </c>
      <c r="AW1157">
        <f t="shared" si="126"/>
        <v>2.3908625957713356E-2</v>
      </c>
      <c r="BA1157">
        <v>-32.992239077720235</v>
      </c>
      <c r="BB1157">
        <v>-1.4344633964887126</v>
      </c>
      <c r="BC1157">
        <f t="shared" si="127"/>
        <v>2.0502657871422632E-2</v>
      </c>
      <c r="BD1157">
        <f t="shared" si="128"/>
        <v>2.3053068589779995E-2</v>
      </c>
    </row>
    <row r="1158" spans="39:56" x14ac:dyDescent="0.35">
      <c r="AM1158">
        <v>48.673693696730915</v>
      </c>
      <c r="AN1158">
        <v>1.0784161887196801</v>
      </c>
      <c r="AO1158">
        <f t="shared" si="123"/>
        <v>2.0499968852029163E-2</v>
      </c>
      <c r="AP1158">
        <f t="shared" si="124"/>
        <v>2.1464948681482743E-2</v>
      </c>
      <c r="AT1158">
        <v>2967.1123411502808</v>
      </c>
      <c r="AU1158">
        <v>1.312133199868363</v>
      </c>
      <c r="AV1158">
        <f t="shared" si="125"/>
        <v>2.0681925529961374E-2</v>
      </c>
      <c r="AW1158">
        <f t="shared" si="126"/>
        <v>2.3965966933584142E-2</v>
      </c>
      <c r="BA1158">
        <v>-33.246958570599695</v>
      </c>
      <c r="BB1158">
        <v>-1.4311599121725702</v>
      </c>
      <c r="BC1158">
        <f t="shared" si="127"/>
        <v>2.050258298279254E-2</v>
      </c>
      <c r="BD1158">
        <f t="shared" si="128"/>
        <v>2.3106280987554389E-2</v>
      </c>
    </row>
    <row r="1159" spans="39:56" x14ac:dyDescent="0.35">
      <c r="AM1159">
        <v>48.589483154002998</v>
      </c>
      <c r="AN1159">
        <v>1.0784130570105956</v>
      </c>
      <c r="AO1159">
        <f t="shared" si="123"/>
        <v>2.049997654537019E-2</v>
      </c>
      <c r="AP1159">
        <f t="shared" si="124"/>
        <v>2.1465011015645286E-2</v>
      </c>
      <c r="AT1159">
        <v>2960.4145706284967</v>
      </c>
      <c r="AU1159">
        <v>1.3152755685973376</v>
      </c>
      <c r="AV1159">
        <f t="shared" si="125"/>
        <v>2.068275610955108E-2</v>
      </c>
      <c r="AW1159">
        <f t="shared" si="126"/>
        <v>2.3908709042652548E-2</v>
      </c>
      <c r="BA1159">
        <v>-33.428901065513585</v>
      </c>
      <c r="BB1159">
        <v>-1.4344701844701844</v>
      </c>
      <c r="BC1159">
        <f t="shared" si="127"/>
        <v>2.0502530535612608E-2</v>
      </c>
      <c r="BD1159">
        <f t="shared" si="128"/>
        <v>2.3052959501557634E-2</v>
      </c>
    </row>
    <row r="1160" spans="39:56" x14ac:dyDescent="0.35">
      <c r="AM1160">
        <v>48.541362843872768</v>
      </c>
      <c r="AN1160">
        <v>1.0784099253015111</v>
      </c>
      <c r="AO1160">
        <f t="shared" si="123"/>
        <v>2.0499980959551901E-2</v>
      </c>
      <c r="AP1160">
        <f t="shared" si="124"/>
        <v>2.1465073350169867E-2</v>
      </c>
      <c r="AT1160">
        <v>2953.716800106713</v>
      </c>
      <c r="AU1160">
        <v>1.3121286291502117</v>
      </c>
      <c r="AV1160">
        <f t="shared" si="125"/>
        <v>2.0683592312051163E-2</v>
      </c>
      <c r="AW1160">
        <f t="shared" si="126"/>
        <v>2.3966050417533538E-2</v>
      </c>
      <c r="BA1160">
        <v>-33.525937062800999</v>
      </c>
      <c r="BB1160">
        <v>-1.4344735784609199</v>
      </c>
      <c r="BC1160">
        <f t="shared" si="127"/>
        <v>2.0502502912217731E-2</v>
      </c>
      <c r="BD1160">
        <f t="shared" si="128"/>
        <v>2.3052904957833614E-2</v>
      </c>
    </row>
    <row r="1161" spans="39:56" x14ac:dyDescent="0.35">
      <c r="AM1161">
        <v>48.505272611275096</v>
      </c>
      <c r="AN1161">
        <v>1.0807216084072415</v>
      </c>
      <c r="AO1161">
        <f t="shared" si="123"/>
        <v>2.0499984278812566E-2</v>
      </c>
      <c r="AP1161">
        <f t="shared" si="124"/>
        <v>2.1419159169273658E-2</v>
      </c>
      <c r="AT1161">
        <v>2947.0190295849288</v>
      </c>
      <c r="AU1161">
        <v>1.3121263437911359</v>
      </c>
      <c r="AV1161">
        <f t="shared" si="125"/>
        <v>2.068443418825654E-2</v>
      </c>
      <c r="AW1161">
        <f t="shared" si="126"/>
        <v>2.3966092159726345E-2</v>
      </c>
      <c r="BA1161">
        <v>-33.671491058732123</v>
      </c>
      <c r="BB1161">
        <v>-1.4344769724516557</v>
      </c>
      <c r="BC1161">
        <f t="shared" si="127"/>
        <v>2.0502461923981804E-2</v>
      </c>
      <c r="BD1161">
        <f t="shared" si="128"/>
        <v>2.3052850414367693E-2</v>
      </c>
    </row>
    <row r="1162" spans="39:56" x14ac:dyDescent="0.35">
      <c r="AM1162">
        <v>48.421062068547194</v>
      </c>
      <c r="AN1162">
        <v>1.0784036618833421</v>
      </c>
      <c r="AO1162">
        <f t="shared" si="123"/>
        <v>2.0499992052635467E-2</v>
      </c>
      <c r="AP1162">
        <f t="shared" si="124"/>
        <v>2.1465198020305155E-2</v>
      </c>
      <c r="AT1162">
        <v>2947.0190295849288</v>
      </c>
      <c r="AU1162">
        <v>1.3121240584320604</v>
      </c>
      <c r="AV1162">
        <f t="shared" si="125"/>
        <v>2.068443418825654E-2</v>
      </c>
      <c r="AW1162">
        <f t="shared" si="126"/>
        <v>2.3966133902064556E-2</v>
      </c>
      <c r="BA1162">
        <v>-33.744268056697685</v>
      </c>
      <c r="BB1162">
        <v>-1.4344803664423915</v>
      </c>
      <c r="BC1162">
        <f t="shared" si="127"/>
        <v>2.050244162844771E-2</v>
      </c>
      <c r="BD1162">
        <f t="shared" si="128"/>
        <v>2.3052795871159874E-2</v>
      </c>
    </row>
    <row r="1163" spans="39:56" x14ac:dyDescent="0.35">
      <c r="AM1163">
        <v>48.37294175841695</v>
      </c>
      <c r="AN1163">
        <v>1.0784005301742579</v>
      </c>
      <c r="AO1163">
        <f t="shared" si="123"/>
        <v>2.0499996513058297E-2</v>
      </c>
      <c r="AP1163">
        <f t="shared" si="124"/>
        <v>2.1465260355915863E-2</v>
      </c>
      <c r="AT1163">
        <v>2940.3212590631451</v>
      </c>
      <c r="AU1163">
        <v>1.3121217730729848</v>
      </c>
      <c r="AV1163">
        <f t="shared" si="125"/>
        <v>2.0685281789536162E-2</v>
      </c>
      <c r="AW1163">
        <f t="shared" si="126"/>
        <v>2.3966175644548175E-2</v>
      </c>
      <c r="BA1163">
        <v>-33.865563053306943</v>
      </c>
      <c r="BB1163">
        <v>-1.4377906387400057</v>
      </c>
      <c r="BC1163">
        <f t="shared" si="127"/>
        <v>2.0502408092829095E-2</v>
      </c>
      <c r="BD1163">
        <f t="shared" si="128"/>
        <v>2.299972066709419E-2</v>
      </c>
    </row>
    <row r="1164" spans="39:56" x14ac:dyDescent="0.35">
      <c r="AM1164">
        <v>48.312791370754162</v>
      </c>
      <c r="AN1164">
        <v>1.0783973984651731</v>
      </c>
      <c r="AO1164">
        <f t="shared" si="123"/>
        <v>2.050000210733878E-2</v>
      </c>
      <c r="AP1164">
        <f t="shared" si="124"/>
        <v>2.1465322691888628E-2</v>
      </c>
      <c r="AT1164">
        <v>2940.3212590631451</v>
      </c>
      <c r="AU1164">
        <v>1.3089748336258589</v>
      </c>
      <c r="AV1164">
        <f t="shared" si="125"/>
        <v>2.0685281789536162E-2</v>
      </c>
      <c r="AW1164">
        <f t="shared" si="126"/>
        <v>2.4023793332524395E-2</v>
      </c>
      <c r="BA1164">
        <v>-33.950469550933434</v>
      </c>
      <c r="BB1164">
        <v>-1.4344871544238629</v>
      </c>
      <c r="BC1164">
        <f t="shared" si="127"/>
        <v>2.0502384831423935E-2</v>
      </c>
      <c r="BD1164">
        <f t="shared" si="128"/>
        <v>2.3052686785518531E-2</v>
      </c>
    </row>
    <row r="1165" spans="39:56" x14ac:dyDescent="0.35">
      <c r="AM1165">
        <v>48.252640983091368</v>
      </c>
      <c r="AN1165">
        <v>1.0783942667560888</v>
      </c>
      <c r="AO1165">
        <f t="shared" si="123"/>
        <v>2.0500007722551793E-2</v>
      </c>
      <c r="AP1165">
        <f t="shared" si="124"/>
        <v>2.1465385028223441E-2</v>
      </c>
      <c r="AT1165">
        <v>2933.623488541361</v>
      </c>
      <c r="AU1165">
        <v>1.3121172023548335</v>
      </c>
      <c r="AV1165">
        <f t="shared" si="125"/>
        <v>2.0686135167840795E-2</v>
      </c>
      <c r="AW1165">
        <f t="shared" si="126"/>
        <v>2.3966259129951643E-2</v>
      </c>
      <c r="BA1165">
        <v>-34.108153046525473</v>
      </c>
      <c r="BB1165">
        <v>-1.4344905484145989</v>
      </c>
      <c r="BC1165">
        <f t="shared" si="127"/>
        <v>2.0502342091580326E-2</v>
      </c>
      <c r="BD1165">
        <f t="shared" si="128"/>
        <v>2.3052632243085E-2</v>
      </c>
    </row>
    <row r="1166" spans="39:56" x14ac:dyDescent="0.35">
      <c r="AM1166">
        <v>48.216550750493695</v>
      </c>
      <c r="AN1166">
        <v>1.0783911350470043</v>
      </c>
      <c r="AO1166">
        <f t="shared" si="123"/>
        <v>2.0500011101770681E-2</v>
      </c>
      <c r="AP1166">
        <f t="shared" si="124"/>
        <v>2.1465447364920311E-2</v>
      </c>
      <c r="AT1166">
        <v>2933.623488541361</v>
      </c>
      <c r="AU1166">
        <v>1.3089702629077078</v>
      </c>
      <c r="AV1166">
        <f t="shared" si="125"/>
        <v>2.0686135167840795E-2</v>
      </c>
      <c r="AW1166">
        <f t="shared" si="126"/>
        <v>2.4023877219829824E-2</v>
      </c>
      <c r="BA1166">
        <v>-34.290095541439378</v>
      </c>
      <c r="BB1166">
        <v>-1.4344939424053347</v>
      </c>
      <c r="BC1166">
        <f t="shared" si="127"/>
        <v>2.0502293507072382E-2</v>
      </c>
      <c r="BD1166">
        <f t="shared" si="128"/>
        <v>2.3052577700909564E-2</v>
      </c>
    </row>
    <row r="1167" spans="39:56" x14ac:dyDescent="0.35">
      <c r="AM1167">
        <v>48.156400362830908</v>
      </c>
      <c r="AN1167">
        <v>1.0783880033379198</v>
      </c>
      <c r="AO1167">
        <f t="shared" si="123"/>
        <v>2.0500016750693479E-2</v>
      </c>
      <c r="AP1167">
        <f t="shared" si="124"/>
        <v>2.1465509701979243E-2</v>
      </c>
      <c r="AT1167">
        <v>2926.9257180195773</v>
      </c>
      <c r="AU1167">
        <v>1.308967977548632</v>
      </c>
      <c r="AV1167">
        <f t="shared" si="125"/>
        <v>2.0686994375710942E-2</v>
      </c>
      <c r="AW1167">
        <f t="shared" si="126"/>
        <v>2.4023919163702234E-2</v>
      </c>
      <c r="BA1167">
        <v>-34.484167536014205</v>
      </c>
      <c r="BB1167">
        <v>-1.4344973363960702</v>
      </c>
      <c r="BC1167">
        <f t="shared" si="127"/>
        <v>2.0502242528758822E-2</v>
      </c>
      <c r="BD1167">
        <f t="shared" si="128"/>
        <v>2.3052523158992224E-2</v>
      </c>
    </row>
    <row r="1168" spans="39:56" x14ac:dyDescent="0.35">
      <c r="AM1168">
        <v>48.108280052700671</v>
      </c>
      <c r="AN1168">
        <v>1.0783848716288353</v>
      </c>
      <c r="AO1168">
        <f t="shared" si="123"/>
        <v>2.0500021285094767E-2</v>
      </c>
      <c r="AP1168">
        <f t="shared" si="124"/>
        <v>2.1465572039400239E-2</v>
      </c>
      <c r="AT1168">
        <v>2926.9257180195773</v>
      </c>
      <c r="AU1168">
        <v>1.3089656921895565</v>
      </c>
      <c r="AV1168">
        <f t="shared" si="125"/>
        <v>2.0686994375710942E-2</v>
      </c>
      <c r="AW1168">
        <f t="shared" si="126"/>
        <v>2.4023961107721103E-2</v>
      </c>
      <c r="BA1168">
        <v>-34.751016528554587</v>
      </c>
      <c r="BB1168">
        <v>-1.434500730386806</v>
      </c>
      <c r="BC1168">
        <f t="shared" si="127"/>
        <v>2.0502173823069694E-2</v>
      </c>
      <c r="BD1168">
        <f t="shared" si="128"/>
        <v>2.3052468617332969E-2</v>
      </c>
    </row>
    <row r="1169" spans="39:56" x14ac:dyDescent="0.35">
      <c r="AM1169">
        <v>48.012039432440204</v>
      </c>
      <c r="AN1169">
        <v>1.0783817399197511</v>
      </c>
      <c r="AO1169">
        <f t="shared" si="123"/>
        <v>2.0500030394830102E-2</v>
      </c>
      <c r="AP1169">
        <f t="shared" si="124"/>
        <v>2.1465634377183296E-2</v>
      </c>
      <c r="AT1169">
        <v>2920.2279474977931</v>
      </c>
      <c r="AU1169">
        <v>1.3089634068304807</v>
      </c>
      <c r="AV1169">
        <f t="shared" si="125"/>
        <v>2.0687859466284871E-2</v>
      </c>
      <c r="AW1169">
        <f t="shared" si="126"/>
        <v>2.4024003051886438E-2</v>
      </c>
      <c r="BA1169">
        <v>-35.017865521094969</v>
      </c>
      <c r="BB1169">
        <v>-1.434504124377542</v>
      </c>
      <c r="BC1169">
        <f t="shared" si="127"/>
        <v>2.0502106681853562E-2</v>
      </c>
      <c r="BD1169">
        <f t="shared" si="128"/>
        <v>2.3052414075931796E-2</v>
      </c>
    </row>
    <row r="1170" spans="39:56" x14ac:dyDescent="0.35">
      <c r="AM1170">
        <v>47.915798812179737</v>
      </c>
      <c r="AN1170">
        <v>1.0783786082106666</v>
      </c>
      <c r="AO1170">
        <f t="shared" si="123"/>
        <v>2.0500039559508163E-2</v>
      </c>
      <c r="AP1170">
        <f t="shared" si="124"/>
        <v>2.1465696715328424E-2</v>
      </c>
      <c r="AT1170">
        <v>2913.5301769760094</v>
      </c>
      <c r="AU1170">
        <v>1.3089611214714052</v>
      </c>
      <c r="AV1170">
        <f t="shared" si="125"/>
        <v>2.0688730493306811E-2</v>
      </c>
      <c r="AW1170">
        <f t="shared" si="126"/>
        <v>2.4024044996198233E-2</v>
      </c>
      <c r="BA1170">
        <v>-35.260455514313499</v>
      </c>
      <c r="BB1170">
        <v>-1.4345075183682778</v>
      </c>
      <c r="BC1170">
        <f t="shared" si="127"/>
        <v>2.0502046962284606E-2</v>
      </c>
      <c r="BD1170">
        <f t="shared" si="128"/>
        <v>2.3052359534788715E-2</v>
      </c>
    </row>
    <row r="1171" spans="39:56" x14ac:dyDescent="0.35">
      <c r="AM1171">
        <v>47.807528114386713</v>
      </c>
      <c r="AN1171">
        <v>1.0783754765015821</v>
      </c>
      <c r="AO1171">
        <f t="shared" si="123"/>
        <v>2.0500049935996106E-2</v>
      </c>
      <c r="AP1171">
        <f t="shared" si="124"/>
        <v>2.1465759053835628E-2</v>
      </c>
      <c r="AT1171">
        <v>2913.5301769760094</v>
      </c>
      <c r="AU1171">
        <v>1.3089588361123294</v>
      </c>
      <c r="AV1171">
        <f t="shared" si="125"/>
        <v>2.0688730493306811E-2</v>
      </c>
      <c r="AW1171">
        <f t="shared" si="126"/>
        <v>2.4024086940656494E-2</v>
      </c>
      <c r="BA1171">
        <v>-35.503045507532036</v>
      </c>
      <c r="BB1171">
        <v>-1.4378177906658915</v>
      </c>
      <c r="BC1171">
        <f t="shared" si="127"/>
        <v>2.0501988462539558E-2</v>
      </c>
      <c r="BD1171">
        <f t="shared" si="128"/>
        <v>2.2999286337574136E-2</v>
      </c>
    </row>
    <row r="1172" spans="39:56" x14ac:dyDescent="0.35">
      <c r="AM1172">
        <v>47.711287494126246</v>
      </c>
      <c r="AN1172">
        <v>1.0783723447924976</v>
      </c>
      <c r="AO1172">
        <f t="shared" si="123"/>
        <v>2.0500059218902959E-2</v>
      </c>
      <c r="AP1172">
        <f t="shared" si="124"/>
        <v>2.1465821392704906E-2</v>
      </c>
      <c r="AT1172">
        <v>2906.8324064542253</v>
      </c>
      <c r="AU1172">
        <v>1.3089565507532539</v>
      </c>
      <c r="AV1172">
        <f t="shared" si="125"/>
        <v>2.0689607511135216E-2</v>
      </c>
      <c r="AW1172">
        <f t="shared" si="126"/>
        <v>2.4024128885261217E-2</v>
      </c>
      <c r="BA1172">
        <v>-35.721376501428708</v>
      </c>
      <c r="BB1172">
        <v>-1.4345143063497492</v>
      </c>
      <c r="BC1172">
        <f t="shared" si="127"/>
        <v>2.0501936828424681E-2</v>
      </c>
      <c r="BD1172">
        <f t="shared" si="128"/>
        <v>2.3052250453276805E-2</v>
      </c>
    </row>
    <row r="1173" spans="39:56" x14ac:dyDescent="0.35">
      <c r="AM1173">
        <v>47.663167183996016</v>
      </c>
      <c r="AN1173">
        <v>1.0760543982685984</v>
      </c>
      <c r="AO1173">
        <f t="shared" si="123"/>
        <v>2.0500063881455845E-2</v>
      </c>
      <c r="AP1173">
        <f t="shared" si="124"/>
        <v>2.1512061272547338E-2</v>
      </c>
      <c r="AT1173">
        <v>2900.1346359324416</v>
      </c>
      <c r="AU1173">
        <v>1.3089542653941781</v>
      </c>
      <c r="AV1173">
        <f t="shared" si="125"/>
        <v>2.0690490574751218E-2</v>
      </c>
      <c r="AW1173">
        <f t="shared" si="126"/>
        <v>2.402417083001241E-2</v>
      </c>
      <c r="BA1173">
        <v>-36.024613992951878</v>
      </c>
      <c r="BB1173">
        <v>-1.4378245786473633</v>
      </c>
      <c r="BC1173">
        <f t="shared" si="127"/>
        <v>2.0501866665646264E-2</v>
      </c>
      <c r="BD1173">
        <f t="shared" si="128"/>
        <v>2.2999177757757207E-2</v>
      </c>
    </row>
    <row r="1174" spans="39:56" x14ac:dyDescent="0.35">
      <c r="AM1174">
        <v>47.675197261528574</v>
      </c>
      <c r="AN1174">
        <v>1.0760512665595139</v>
      </c>
      <c r="AO1174">
        <f t="shared" si="123"/>
        <v>2.0500062714494029E-2</v>
      </c>
      <c r="AP1174">
        <f t="shared" si="124"/>
        <v>2.1512123880640284E-2</v>
      </c>
      <c r="AT1174">
        <v>2900.1346359324416</v>
      </c>
      <c r="AU1174">
        <v>1.3058073259470524</v>
      </c>
      <c r="AV1174">
        <f t="shared" si="125"/>
        <v>2.0690490574751218E-2</v>
      </c>
      <c r="AW1174">
        <f t="shared" si="126"/>
        <v>2.408206804759359E-2</v>
      </c>
      <c r="BA1174">
        <v>-36.255074486509479</v>
      </c>
      <c r="BB1174">
        <v>-1.4345210943312205</v>
      </c>
      <c r="BC1174">
        <f t="shared" si="127"/>
        <v>2.0501814515074896E-2</v>
      </c>
      <c r="BD1174">
        <f t="shared" si="128"/>
        <v>2.3052141372797215E-2</v>
      </c>
    </row>
    <row r="1175" spans="39:56" x14ac:dyDescent="0.35">
      <c r="AM1175">
        <v>47.627076951398337</v>
      </c>
      <c r="AN1175">
        <v>1.0783629496652443</v>
      </c>
      <c r="AO1175">
        <f t="shared" si="123"/>
        <v>2.0500067387648188E-2</v>
      </c>
      <c r="AP1175">
        <f t="shared" si="124"/>
        <v>2.1466008411485216E-2</v>
      </c>
      <c r="AT1175">
        <v>2893.4368654106574</v>
      </c>
      <c r="AU1175">
        <v>1.3089496946760271</v>
      </c>
      <c r="AV1175">
        <f t="shared" si="125"/>
        <v>2.0691379739767177E-2</v>
      </c>
      <c r="AW1175">
        <f t="shared" si="126"/>
        <v>2.4024254719954188E-2</v>
      </c>
      <c r="BA1175">
        <v>-36.53405297871079</v>
      </c>
      <c r="BB1175">
        <v>-1.4378313666288347</v>
      </c>
      <c r="BC1175">
        <f t="shared" si="127"/>
        <v>2.0501752700951042E-2</v>
      </c>
      <c r="BD1175">
        <f t="shared" si="128"/>
        <v>2.2999069178965492E-2</v>
      </c>
    </row>
    <row r="1176" spans="39:56" x14ac:dyDescent="0.35">
      <c r="AM1176">
        <v>47.578956641268107</v>
      </c>
      <c r="AN1176">
        <v>1.0760450031413449</v>
      </c>
      <c r="AO1176">
        <f t="shared" si="123"/>
        <v>2.0500072074987417E-2</v>
      </c>
      <c r="AP1176">
        <f t="shared" si="124"/>
        <v>2.1512249097919465E-2</v>
      </c>
      <c r="AT1176">
        <v>2893.4368654106574</v>
      </c>
      <c r="AU1176">
        <v>1.3058027552289011</v>
      </c>
      <c r="AV1176">
        <f t="shared" si="125"/>
        <v>2.0691379739767177E-2</v>
      </c>
      <c r="AW1176">
        <f t="shared" si="126"/>
        <v>2.4082152342365604E-2</v>
      </c>
      <c r="BA1176">
        <v>-36.679606974641906</v>
      </c>
      <c r="BB1176">
        <v>-1.4345278823126923</v>
      </c>
      <c r="BC1176">
        <f t="shared" si="127"/>
        <v>2.0501721008488977E-2</v>
      </c>
      <c r="BD1176">
        <f t="shared" si="128"/>
        <v>2.3052032293349928E-2</v>
      </c>
    </row>
    <row r="1177" spans="39:56" x14ac:dyDescent="0.35">
      <c r="AM1177">
        <v>47.566926563735549</v>
      </c>
      <c r="AN1177">
        <v>1.0760418714322604</v>
      </c>
      <c r="AO1177">
        <f t="shared" si="123"/>
        <v>2.0500073249045372E-2</v>
      </c>
      <c r="AP1177">
        <f t="shared" si="124"/>
        <v>2.1512311707105703E-2</v>
      </c>
      <c r="AT1177">
        <v>2886.7390948888733</v>
      </c>
      <c r="AU1177">
        <v>1.3058004698698256</v>
      </c>
      <c r="AV1177">
        <f t="shared" si="125"/>
        <v>2.0692275062435421E-2</v>
      </c>
      <c r="AW1177">
        <f t="shared" si="126"/>
        <v>2.40821944899729E-2</v>
      </c>
      <c r="BA1177">
        <v>-36.837290470233953</v>
      </c>
      <c r="BB1177">
        <v>-1.4378381546103065</v>
      </c>
      <c r="BC1177">
        <f t="shared" si="127"/>
        <v>2.0501687097989673E-2</v>
      </c>
      <c r="BD1177">
        <f t="shared" si="128"/>
        <v>2.2998960601198964E-2</v>
      </c>
    </row>
    <row r="1178" spans="39:56" x14ac:dyDescent="0.35">
      <c r="AM1178">
        <v>47.53083633113787</v>
      </c>
      <c r="AN1178">
        <v>1.0760387397231761</v>
      </c>
      <c r="AO1178">
        <f t="shared" si="123"/>
        <v>2.050007677656919E-2</v>
      </c>
      <c r="AP1178">
        <f t="shared" si="124"/>
        <v>2.1512374316656372E-2</v>
      </c>
      <c r="AT1178">
        <v>2886.7390948888733</v>
      </c>
      <c r="AU1178">
        <v>1.3057981845107498</v>
      </c>
      <c r="AV1178">
        <f t="shared" si="125"/>
        <v>2.0692275062435421E-2</v>
      </c>
      <c r="AW1178">
        <f t="shared" si="126"/>
        <v>2.4082236637727732E-2</v>
      </c>
      <c r="BA1178">
        <v>-37.079880463452483</v>
      </c>
      <c r="BB1178">
        <v>-1.4345346702941637</v>
      </c>
      <c r="BC1178">
        <f t="shared" si="127"/>
        <v>2.0501635770196452E-2</v>
      </c>
      <c r="BD1178">
        <f t="shared" si="128"/>
        <v>2.3051923214934936E-2</v>
      </c>
    </row>
    <row r="1179" spans="39:56" x14ac:dyDescent="0.35">
      <c r="AM1179">
        <v>47.410535555812288</v>
      </c>
      <c r="AN1179">
        <v>1.0760356080140916</v>
      </c>
      <c r="AO1179">
        <f t="shared" si="123"/>
        <v>2.0500088593214519E-2</v>
      </c>
      <c r="AP1179">
        <f t="shared" si="124"/>
        <v>2.1512436926571486E-2</v>
      </c>
      <c r="AT1179">
        <v>2880.0413243670896</v>
      </c>
      <c r="AU1179">
        <v>1.3057958991516743</v>
      </c>
      <c r="AV1179">
        <f t="shared" si="125"/>
        <v>2.069317659965703E-2</v>
      </c>
      <c r="AW1179">
        <f t="shared" si="126"/>
        <v>2.4082278785630094E-2</v>
      </c>
      <c r="BA1179">
        <v>-37.443765453280285</v>
      </c>
      <c r="BB1179">
        <v>-1.4378449425917779</v>
      </c>
      <c r="BC1179">
        <f t="shared" si="127"/>
        <v>2.0501560640735446E-2</v>
      </c>
      <c r="BD1179">
        <f t="shared" si="128"/>
        <v>2.2998852024457624E-2</v>
      </c>
    </row>
    <row r="1180" spans="39:56" x14ac:dyDescent="0.35">
      <c r="AM1180">
        <v>47.338355090616936</v>
      </c>
      <c r="AN1180">
        <v>1.0737176614901922</v>
      </c>
      <c r="AO1180">
        <f t="shared" si="123"/>
        <v>2.0500095726481302E-2</v>
      </c>
      <c r="AP1180">
        <f t="shared" si="124"/>
        <v>2.1558878072305592E-2</v>
      </c>
      <c r="AT1180">
        <v>2873.3435538453055</v>
      </c>
      <c r="AU1180">
        <v>1.3026489597045483</v>
      </c>
      <c r="AV1180">
        <f t="shared" si="125"/>
        <v>2.069408440899087E-2</v>
      </c>
      <c r="AW1180">
        <f t="shared" si="126"/>
        <v>2.4140456756389286E-2</v>
      </c>
      <c r="BA1180">
        <v>-37.674225946837886</v>
      </c>
      <c r="BB1180">
        <v>-1.4345414582756355</v>
      </c>
      <c r="BC1180">
        <f t="shared" si="127"/>
        <v>2.0501514180462713E-2</v>
      </c>
      <c r="BD1180">
        <f t="shared" si="128"/>
        <v>2.3051814137552216E-2</v>
      </c>
    </row>
    <row r="1181" spans="39:56" x14ac:dyDescent="0.35">
      <c r="AM1181">
        <v>47.230084392823919</v>
      </c>
      <c r="AN1181">
        <v>1.0760293445959226</v>
      </c>
      <c r="AO1181">
        <f t="shared" si="123"/>
        <v>2.0500106487760631E-2</v>
      </c>
      <c r="AP1181">
        <f t="shared" si="124"/>
        <v>2.1512562147495043E-2</v>
      </c>
      <c r="AT1181">
        <v>2873.3435538453055</v>
      </c>
      <c r="AU1181">
        <v>1.305791328433523</v>
      </c>
      <c r="AV1181">
        <f t="shared" si="125"/>
        <v>2.069408440899087E-2</v>
      </c>
      <c r="AW1181">
        <f t="shared" si="126"/>
        <v>2.4082363081877414E-2</v>
      </c>
      <c r="BA1181">
        <v>-37.831909442429932</v>
      </c>
      <c r="BB1181">
        <v>-1.4378517305732492</v>
      </c>
      <c r="BC1181">
        <f t="shared" si="127"/>
        <v>2.0501482879830103E-2</v>
      </c>
      <c r="BD1181">
        <f t="shared" si="128"/>
        <v>2.2998743448741445E-2</v>
      </c>
    </row>
    <row r="1182" spans="39:56" x14ac:dyDescent="0.35">
      <c r="AM1182">
        <v>47.181964082693682</v>
      </c>
      <c r="AN1182">
        <v>1.0737113980720232</v>
      </c>
      <c r="AO1182">
        <f t="shared" si="123"/>
        <v>2.0500111294346597E-2</v>
      </c>
      <c r="AP1182">
        <f t="shared" si="124"/>
        <v>2.1559003834469303E-2</v>
      </c>
      <c r="AT1182">
        <v>2866.6457833235218</v>
      </c>
      <c r="AU1182">
        <v>1.3057890430744474</v>
      </c>
      <c r="AV1182">
        <f t="shared" si="125"/>
        <v>2.0694998548662715E-2</v>
      </c>
      <c r="AW1182">
        <f t="shared" si="126"/>
        <v>2.408240523022237E-2</v>
      </c>
      <c r="BA1182">
        <v>-37.953204439039197</v>
      </c>
      <c r="BB1182">
        <v>-1.4312413679502285</v>
      </c>
      <c r="BC1182">
        <f t="shared" si="127"/>
        <v>2.0501459067396168E-2</v>
      </c>
      <c r="BD1182">
        <f t="shared" si="128"/>
        <v>2.3104965947248274E-2</v>
      </c>
    </row>
    <row r="1183" spans="39:56" x14ac:dyDescent="0.35">
      <c r="AM1183">
        <v>47.169934005161117</v>
      </c>
      <c r="AN1183">
        <v>1.0760230811777536</v>
      </c>
      <c r="AO1183">
        <f t="shared" si="123"/>
        <v>2.0500112498291981E-2</v>
      </c>
      <c r="AP1183">
        <f t="shared" si="124"/>
        <v>2.1512687369876396E-2</v>
      </c>
      <c r="AT1183">
        <v>2859.9480128017376</v>
      </c>
      <c r="AU1183">
        <v>1.3026421036273215</v>
      </c>
      <c r="AV1183">
        <f t="shared" si="125"/>
        <v>2.069591907757452E-2</v>
      </c>
      <c r="AW1183">
        <f t="shared" si="126"/>
        <v>2.4140583812650825E-2</v>
      </c>
      <c r="BA1183">
        <v>-38.123017434292166</v>
      </c>
      <c r="BB1183">
        <v>-1.437858518554721</v>
      </c>
      <c r="BC1183">
        <f t="shared" si="127"/>
        <v>2.0501426111020758E-2</v>
      </c>
      <c r="BD1183">
        <f t="shared" si="128"/>
        <v>2.2998634874050412E-2</v>
      </c>
    </row>
    <row r="1184" spans="39:56" x14ac:dyDescent="0.35">
      <c r="AM1184">
        <v>47.133843772563452</v>
      </c>
      <c r="AN1184">
        <v>1.0760199494686693</v>
      </c>
      <c r="AO1184">
        <f t="shared" si="123"/>
        <v>2.0500116115660497E-2</v>
      </c>
      <c r="AP1184">
        <f t="shared" si="124"/>
        <v>2.151274998161375E-2</v>
      </c>
      <c r="AT1184">
        <v>2853.2502422799539</v>
      </c>
      <c r="AU1184">
        <v>1.3026398182682459</v>
      </c>
      <c r="AV1184">
        <f t="shared" si="125"/>
        <v>2.0696846055313838E-2</v>
      </c>
      <c r="AW1184">
        <f t="shared" si="126"/>
        <v>2.4140626165035216E-2</v>
      </c>
      <c r="BA1184">
        <v>-38.232182931240509</v>
      </c>
      <c r="BB1184">
        <v>-1.4345550342385782</v>
      </c>
      <c r="BC1184">
        <f t="shared" si="127"/>
        <v>2.0501405156251665E-2</v>
      </c>
      <c r="BD1184">
        <f t="shared" si="128"/>
        <v>2.3051595985883563E-2</v>
      </c>
    </row>
    <row r="1185" spans="39:56" x14ac:dyDescent="0.35">
      <c r="AM1185">
        <v>47.097753539965773</v>
      </c>
      <c r="AN1185">
        <v>1.0760168177595848</v>
      </c>
      <c r="AO1185">
        <f t="shared" si="123"/>
        <v>2.0500119741347352E-2</v>
      </c>
      <c r="AP1185">
        <f t="shared" si="124"/>
        <v>2.1512812593715566E-2</v>
      </c>
      <c r="AT1185">
        <v>2853.2502422799539</v>
      </c>
      <c r="AU1185">
        <v>1.3026375329091704</v>
      </c>
      <c r="AV1185">
        <f t="shared" si="125"/>
        <v>2.0696846055313838E-2</v>
      </c>
      <c r="AW1185">
        <f t="shared" si="126"/>
        <v>2.4140668517568215E-2</v>
      </c>
      <c r="BA1185">
        <v>-38.292830429545141</v>
      </c>
      <c r="BB1185">
        <v>-1.4378653065361924</v>
      </c>
      <c r="BC1185">
        <f t="shared" si="127"/>
        <v>2.0501393592064557E-2</v>
      </c>
      <c r="BD1185">
        <f t="shared" si="128"/>
        <v>2.2998526300384518E-2</v>
      </c>
    </row>
    <row r="1186" spans="39:56" x14ac:dyDescent="0.35">
      <c r="AM1186">
        <v>47.049633229835543</v>
      </c>
      <c r="AN1186">
        <v>1.0736988712356854</v>
      </c>
      <c r="AO1186">
        <f t="shared" si="123"/>
        <v>2.0500124588580242E-2</v>
      </c>
      <c r="AP1186">
        <f t="shared" si="124"/>
        <v>2.1559255363198516E-2</v>
      </c>
      <c r="AT1186">
        <v>2846.5524717581698</v>
      </c>
      <c r="AU1186">
        <v>1.3026352475500946</v>
      </c>
      <c r="AV1186">
        <f t="shared" si="125"/>
        <v>2.0697779542163439E-2</v>
      </c>
      <c r="AW1186">
        <f t="shared" si="126"/>
        <v>2.4140710870249823E-2</v>
      </c>
      <c r="BA1186">
        <v>-38.365607427510696</v>
      </c>
      <c r="BB1186">
        <v>-1.4345618222200498</v>
      </c>
      <c r="BC1186">
        <f t="shared" si="127"/>
        <v>2.0501379787357041E-2</v>
      </c>
      <c r="BD1186">
        <f t="shared" si="128"/>
        <v>2.3051486911597589E-2</v>
      </c>
    </row>
    <row r="1187" spans="39:56" x14ac:dyDescent="0.35">
      <c r="AM1187">
        <v>46.965422687107633</v>
      </c>
      <c r="AN1187">
        <v>1.0760105543414158</v>
      </c>
      <c r="AO1187">
        <f t="shared" si="123"/>
        <v>2.0500133107113974E-2</v>
      </c>
      <c r="AP1187">
        <f t="shared" si="124"/>
        <v>2.151293781901259E-2</v>
      </c>
      <c r="AT1187">
        <v>2846.5524717581698</v>
      </c>
      <c r="AU1187">
        <v>1.3026329621910191</v>
      </c>
      <c r="AV1187">
        <f t="shared" si="125"/>
        <v>2.0697779542163439E-2</v>
      </c>
      <c r="AW1187">
        <f t="shared" si="126"/>
        <v>2.4140753223080035E-2</v>
      </c>
      <c r="BA1187">
        <v>-38.523290923102749</v>
      </c>
      <c r="BB1187">
        <v>-1.437872094517664</v>
      </c>
      <c r="BC1187">
        <f t="shared" si="127"/>
        <v>2.0501350145075942E-2</v>
      </c>
      <c r="BD1187">
        <f t="shared" si="128"/>
        <v>2.299841772774374E-2</v>
      </c>
    </row>
    <row r="1188" spans="39:56" x14ac:dyDescent="0.35">
      <c r="AM1188">
        <v>46.929332454509954</v>
      </c>
      <c r="AN1188">
        <v>1.0736926078175166</v>
      </c>
      <c r="AO1188">
        <f t="shared" si="123"/>
        <v>2.0500136771958787E-2</v>
      </c>
      <c r="AP1188">
        <f t="shared" si="124"/>
        <v>2.155938112976407E-2</v>
      </c>
      <c r="AT1188">
        <v>2846.5524717581698</v>
      </c>
      <c r="AU1188">
        <v>1.3026306768319433</v>
      </c>
      <c r="AV1188">
        <f t="shared" si="125"/>
        <v>2.0697779542163439E-2</v>
      </c>
      <c r="AW1188">
        <f t="shared" si="126"/>
        <v>2.414079557605886E-2</v>
      </c>
      <c r="BA1188">
        <v>-38.656715419372937</v>
      </c>
      <c r="BB1188">
        <v>-1.4345686102015212</v>
      </c>
      <c r="BC1188">
        <f t="shared" si="127"/>
        <v>2.0501325345916591E-2</v>
      </c>
      <c r="BD1188">
        <f t="shared" si="128"/>
        <v>2.305137783834384E-2</v>
      </c>
    </row>
    <row r="1189" spans="39:56" x14ac:dyDescent="0.35">
      <c r="AM1189">
        <v>46.869182066847166</v>
      </c>
      <c r="AN1189">
        <v>1.076004290923247</v>
      </c>
      <c r="AO1189">
        <f t="shared" si="123"/>
        <v>2.050014289885585E-2</v>
      </c>
      <c r="AP1189">
        <f t="shared" si="124"/>
        <v>2.1513063045767479E-2</v>
      </c>
      <c r="AT1189">
        <v>2839.8547012363861</v>
      </c>
      <c r="AU1189">
        <v>1.3026283914728678</v>
      </c>
      <c r="AV1189">
        <f t="shared" si="125"/>
        <v>2.0698719599111026E-2</v>
      </c>
      <c r="AW1189">
        <f t="shared" si="126"/>
        <v>2.4140837929186292E-2</v>
      </c>
      <c r="BA1189">
        <v>-38.814398914964983</v>
      </c>
      <c r="BB1189">
        <v>-1.4378788824991355</v>
      </c>
      <c r="BC1189">
        <f t="shared" si="127"/>
        <v>2.050129636686155E-2</v>
      </c>
      <c r="BD1189">
        <f t="shared" si="128"/>
        <v>2.299830915612807E-2</v>
      </c>
    </row>
    <row r="1190" spans="39:56" x14ac:dyDescent="0.35">
      <c r="AM1190">
        <v>46.821061756716929</v>
      </c>
      <c r="AN1190">
        <v>1.0736863443993476</v>
      </c>
      <c r="AO1190">
        <f t="shared" si="123"/>
        <v>2.0500147817383303E-2</v>
      </c>
      <c r="AP1190">
        <f t="shared" si="124"/>
        <v>2.1559506897796964E-2</v>
      </c>
      <c r="AT1190">
        <v>2839.8547012363861</v>
      </c>
      <c r="AU1190">
        <v>1.302626106113792</v>
      </c>
      <c r="AV1190">
        <f t="shared" si="125"/>
        <v>2.0698719599111026E-2</v>
      </c>
      <c r="AW1190">
        <f t="shared" si="126"/>
        <v>2.4140880282462338E-2</v>
      </c>
      <c r="BA1190">
        <v>-38.899305412591467</v>
      </c>
      <c r="BB1190">
        <v>-1.434575398182993</v>
      </c>
      <c r="BC1190">
        <f t="shared" si="127"/>
        <v>2.0501280908502402E-2</v>
      </c>
      <c r="BD1190">
        <f t="shared" si="128"/>
        <v>2.3051268766122287E-2</v>
      </c>
    </row>
    <row r="1191" spans="39:56" x14ac:dyDescent="0.35">
      <c r="AM1191">
        <v>46.760911369054142</v>
      </c>
      <c r="AN1191">
        <v>1.0736832126902633</v>
      </c>
      <c r="AO1191">
        <f t="shared" si="123"/>
        <v>2.0500153986907035E-2</v>
      </c>
      <c r="AP1191">
        <f t="shared" si="124"/>
        <v>2.1559569782363668E-2</v>
      </c>
      <c r="AT1191">
        <v>2833.1569307146019</v>
      </c>
      <c r="AU1191">
        <v>1.3026238207547165</v>
      </c>
      <c r="AV1191">
        <f t="shared" si="125"/>
        <v>2.0699666287859134E-2</v>
      </c>
      <c r="AW1191">
        <f t="shared" si="126"/>
        <v>2.4140922635886995E-2</v>
      </c>
      <c r="BA1191">
        <v>-39.032729908861661</v>
      </c>
      <c r="BB1191">
        <v>-1.4378856704806069</v>
      </c>
      <c r="BC1191">
        <f t="shared" si="127"/>
        <v>2.0501256820280558E-2</v>
      </c>
      <c r="BD1191">
        <f t="shared" si="128"/>
        <v>2.2998200585537493E-2</v>
      </c>
    </row>
    <row r="1192" spans="39:56" x14ac:dyDescent="0.35">
      <c r="AM1192">
        <v>46.68873090385879</v>
      </c>
      <c r="AN1192">
        <v>1.0736800809811786</v>
      </c>
      <c r="AO1192">
        <f t="shared" si="123"/>
        <v>2.0500161421831559E-2</v>
      </c>
      <c r="AP1192">
        <f t="shared" si="124"/>
        <v>2.155963266729722E-2</v>
      </c>
      <c r="AT1192">
        <v>2833.1569307146019</v>
      </c>
      <c r="AU1192">
        <v>1.302621535395641</v>
      </c>
      <c r="AV1192">
        <f t="shared" si="125"/>
        <v>2.0699666287859134E-2</v>
      </c>
      <c r="AW1192">
        <f t="shared" si="126"/>
        <v>2.4140964989460261E-2</v>
      </c>
      <c r="BA1192">
        <v>-39.105506906827223</v>
      </c>
      <c r="BB1192">
        <v>-1.4345821861644643</v>
      </c>
      <c r="BC1192">
        <f t="shared" si="127"/>
        <v>2.0501243785037225E-2</v>
      </c>
      <c r="BD1192">
        <f t="shared" si="128"/>
        <v>2.3051159694932929E-2</v>
      </c>
    </row>
    <row r="1193" spans="39:56" x14ac:dyDescent="0.35">
      <c r="AM1193">
        <v>46.616550438663438</v>
      </c>
      <c r="AN1193">
        <v>1.0736769492720943</v>
      </c>
      <c r="AO1193">
        <f t="shared" si="123"/>
        <v>2.0500168891316523E-2</v>
      </c>
      <c r="AP1193">
        <f t="shared" si="124"/>
        <v>2.155969555259761E-2</v>
      </c>
      <c r="AT1193">
        <v>2826.4591601928182</v>
      </c>
      <c r="AU1193">
        <v>1.299474595948515</v>
      </c>
      <c r="AV1193">
        <f t="shared" si="125"/>
        <v>2.0700619670835203E-2</v>
      </c>
      <c r="AW1193">
        <f t="shared" si="126"/>
        <v>2.4199427198151279E-2</v>
      </c>
      <c r="BA1193">
        <v>-39.190413404453707</v>
      </c>
      <c r="BB1193">
        <v>-1.4378924584620785</v>
      </c>
      <c r="BC1193">
        <f t="shared" si="127"/>
        <v>2.0501228668931521E-2</v>
      </c>
      <c r="BD1193">
        <f t="shared" si="128"/>
        <v>2.2998092015971992E-2</v>
      </c>
    </row>
    <row r="1194" spans="39:56" x14ac:dyDescent="0.35">
      <c r="AM1194">
        <v>46.556400051000651</v>
      </c>
      <c r="AN1194">
        <v>1.0736738175630098</v>
      </c>
      <c r="AO1194">
        <f t="shared" si="123"/>
        <v>2.0500175142442387E-2</v>
      </c>
      <c r="AP1194">
        <f t="shared" si="124"/>
        <v>2.1559758438264857E-2</v>
      </c>
      <c r="AT1194">
        <v>2819.7613896710341</v>
      </c>
      <c r="AU1194">
        <v>1.2994723105894395</v>
      </c>
      <c r="AV1194">
        <f t="shared" si="125"/>
        <v>2.0701579811201798E-2</v>
      </c>
      <c r="AW1194">
        <f t="shared" si="126"/>
        <v>2.4199469757257865E-2</v>
      </c>
      <c r="BA1194">
        <v>-39.372355899367605</v>
      </c>
      <c r="BB1194">
        <v>-1.4345889741459361</v>
      </c>
      <c r="BC1194">
        <f t="shared" si="127"/>
        <v>2.0501196605919002E-2</v>
      </c>
      <c r="BD1194">
        <f t="shared" si="128"/>
        <v>2.3051050624775738E-2</v>
      </c>
    </row>
    <row r="1195" spans="39:56" x14ac:dyDescent="0.35">
      <c r="AM1195">
        <v>46.520309818402971</v>
      </c>
      <c r="AN1195">
        <v>1.0736706858539253</v>
      </c>
      <c r="AO1195">
        <f t="shared" si="123"/>
        <v>2.0500178904761527E-2</v>
      </c>
      <c r="AP1195">
        <f t="shared" si="124"/>
        <v>2.1559821324298956E-2</v>
      </c>
      <c r="AT1195">
        <v>2819.7613896710341</v>
      </c>
      <c r="AU1195">
        <v>1.2994700252303637</v>
      </c>
      <c r="AV1195">
        <f t="shared" si="125"/>
        <v>2.0701579811201798E-2</v>
      </c>
      <c r="AW1195">
        <f t="shared" si="126"/>
        <v>2.4199512316514148E-2</v>
      </c>
      <c r="BA1195">
        <v>-39.517909895298722</v>
      </c>
      <c r="BB1195">
        <v>-1.4378992464435498</v>
      </c>
      <c r="BC1195">
        <f t="shared" si="127"/>
        <v>2.0501171273695492E-2</v>
      </c>
      <c r="BD1195">
        <f t="shared" si="128"/>
        <v>2.2997983447431557E-2</v>
      </c>
    </row>
    <row r="1196" spans="39:56" x14ac:dyDescent="0.35">
      <c r="AM1196">
        <v>46.460159430740184</v>
      </c>
      <c r="AN1196">
        <v>1.0736675541448408</v>
      </c>
      <c r="AO1196">
        <f t="shared" si="123"/>
        <v>2.0500185194786597E-2</v>
      </c>
      <c r="AP1196">
        <f t="shared" si="124"/>
        <v>2.155988421069991E-2</v>
      </c>
      <c r="AT1196">
        <v>2813.0636191492504</v>
      </c>
      <c r="AU1196">
        <v>1.2994677398712882</v>
      </c>
      <c r="AV1196">
        <f t="shared" si="125"/>
        <v>2.0702546772867016E-2</v>
      </c>
      <c r="AW1196">
        <f t="shared" si="126"/>
        <v>2.4199554875920126E-2</v>
      </c>
      <c r="BA1196">
        <v>-39.651334391568916</v>
      </c>
      <c r="BB1196">
        <v>-1.4345957621274075</v>
      </c>
      <c r="BC1196">
        <f t="shared" si="127"/>
        <v>2.0501148297107752E-2</v>
      </c>
      <c r="BD1196">
        <f t="shared" si="128"/>
        <v>2.3050941555650715E-2</v>
      </c>
    </row>
    <row r="1197" spans="39:56" x14ac:dyDescent="0.35">
      <c r="AM1197">
        <v>46.387978965544832</v>
      </c>
      <c r="AN1197">
        <v>1.0736644224357563</v>
      </c>
      <c r="AO1197">
        <f t="shared" si="123"/>
        <v>2.0500192775136209E-2</v>
      </c>
      <c r="AP1197">
        <f t="shared" si="124"/>
        <v>2.1559947097467724E-2</v>
      </c>
      <c r="AT1197">
        <v>2806.3658486274662</v>
      </c>
      <c r="AU1197">
        <v>1.2994654545122126</v>
      </c>
      <c r="AV1197">
        <f t="shared" si="125"/>
        <v>2.0703520620495033E-2</v>
      </c>
      <c r="AW1197">
        <f t="shared" si="126"/>
        <v>2.4199597435475801E-2</v>
      </c>
      <c r="BA1197">
        <v>-39.772629388178181</v>
      </c>
      <c r="BB1197">
        <v>-1.4379060344250216</v>
      </c>
      <c r="BC1197">
        <f t="shared" si="127"/>
        <v>2.0501127609622864E-2</v>
      </c>
      <c r="BD1197">
        <f t="shared" si="128"/>
        <v>2.2997874879916162E-2</v>
      </c>
    </row>
    <row r="1198" spans="39:56" x14ac:dyDescent="0.35">
      <c r="AM1198">
        <v>46.26767819021925</v>
      </c>
      <c r="AN1198">
        <v>1.0736612907266718</v>
      </c>
      <c r="AO1198">
        <f t="shared" si="123"/>
        <v>2.0500205487973544E-2</v>
      </c>
      <c r="AP1198">
        <f t="shared" si="124"/>
        <v>2.1560009984602398E-2</v>
      </c>
      <c r="AT1198">
        <v>2806.3658486274662</v>
      </c>
      <c r="AU1198">
        <v>1.2994631691531369</v>
      </c>
      <c r="AV1198">
        <f t="shared" si="125"/>
        <v>2.0703520620495033E-2</v>
      </c>
      <c r="AW1198">
        <f t="shared" si="126"/>
        <v>2.4199639995181179E-2</v>
      </c>
      <c r="BA1198">
        <v>-39.942442383431157</v>
      </c>
      <c r="BB1198">
        <v>-1.4346025501088788</v>
      </c>
      <c r="BC1198">
        <f t="shared" si="127"/>
        <v>2.0501098963126296E-2</v>
      </c>
      <c r="BD1198">
        <f t="shared" si="128"/>
        <v>2.3050832487557838E-2</v>
      </c>
    </row>
    <row r="1199" spans="39:56" x14ac:dyDescent="0.35">
      <c r="AM1199">
        <v>46.159407492426226</v>
      </c>
      <c r="AN1199">
        <v>1.0736581590175875</v>
      </c>
      <c r="AO1199">
        <f t="shared" si="123"/>
        <v>2.0500217014607816E-2</v>
      </c>
      <c r="AP1199">
        <f t="shared" si="124"/>
        <v>2.1560072872103937E-2</v>
      </c>
      <c r="AT1199">
        <v>2799.6680781056825</v>
      </c>
      <c r="AU1199">
        <v>1.2994608837940613</v>
      </c>
      <c r="AV1199">
        <f t="shared" si="125"/>
        <v>2.0704501419516873E-2</v>
      </c>
      <c r="AW1199">
        <f t="shared" si="126"/>
        <v>2.4199682555036253E-2</v>
      </c>
      <c r="BA1199">
        <v>-40.209291375971539</v>
      </c>
      <c r="BB1199">
        <v>-1.437912822406493</v>
      </c>
      <c r="BC1199">
        <f t="shared" si="127"/>
        <v>2.0501054678275996E-2</v>
      </c>
      <c r="BD1199">
        <f t="shared" si="128"/>
        <v>2.2997766313425805E-2</v>
      </c>
    </row>
    <row r="1200" spans="39:56" x14ac:dyDescent="0.35">
      <c r="AM1200">
        <v>46.123317259828553</v>
      </c>
      <c r="AN1200">
        <v>1.0713402124936882</v>
      </c>
      <c r="AO1200">
        <f t="shared" si="123"/>
        <v>2.0500220874868098E-2</v>
      </c>
      <c r="AP1200">
        <f t="shared" si="124"/>
        <v>2.1606720141931126E-2</v>
      </c>
      <c r="AT1200">
        <v>2799.6680781056825</v>
      </c>
      <c r="AU1200">
        <v>1.2963139443469354</v>
      </c>
      <c r="AV1200">
        <f t="shared" si="125"/>
        <v>2.0704501419516873E-2</v>
      </c>
      <c r="AW1200">
        <f t="shared" si="126"/>
        <v>2.4258429848446519E-2</v>
      </c>
      <c r="BA1200">
        <v>-40.342715872241733</v>
      </c>
      <c r="BB1200">
        <v>-1.4346093380903506</v>
      </c>
      <c r="BC1200">
        <f t="shared" si="127"/>
        <v>2.0501032864627892E-2</v>
      </c>
      <c r="BD1200">
        <f t="shared" si="128"/>
        <v>2.3050723420497087E-2</v>
      </c>
    </row>
    <row r="1201" spans="39:56" x14ac:dyDescent="0.35">
      <c r="AM1201">
        <v>46.159407492426226</v>
      </c>
      <c r="AN1201">
        <v>1.0736518955994185</v>
      </c>
      <c r="AO1201">
        <f t="shared" si="123"/>
        <v>2.0500217014607816E-2</v>
      </c>
      <c r="AP1201">
        <f t="shared" si="124"/>
        <v>2.1560198648207629E-2</v>
      </c>
      <c r="AT1201">
        <v>2792.9703075838984</v>
      </c>
      <c r="AU1201">
        <v>1.2963116589878598</v>
      </c>
      <c r="AV1201">
        <f t="shared" si="125"/>
        <v>2.0705489236141301E-2</v>
      </c>
      <c r="AW1201">
        <f t="shared" si="126"/>
        <v>2.4258472615340136E-2</v>
      </c>
      <c r="BA1201">
        <v>-40.427622369868217</v>
      </c>
      <c r="BB1201">
        <v>-1.4379196103879648</v>
      </c>
      <c r="BC1201">
        <f t="shared" si="127"/>
        <v>2.0501019095513509E-2</v>
      </c>
      <c r="BD1201">
        <f t="shared" si="128"/>
        <v>2.2997657747960462E-2</v>
      </c>
    </row>
    <row r="1202" spans="39:56" x14ac:dyDescent="0.35">
      <c r="AM1202">
        <v>46.171437569958783</v>
      </c>
      <c r="AN1202">
        <v>1.0713339490755194</v>
      </c>
      <c r="AO1202">
        <f t="shared" si="123"/>
        <v>2.0500215729865396E-2</v>
      </c>
      <c r="AP1202">
        <f t="shared" si="124"/>
        <v>2.1606846462882329E-2</v>
      </c>
      <c r="AT1202">
        <v>2786.2725370621147</v>
      </c>
      <c r="AU1202">
        <v>1.2963093736287843</v>
      </c>
      <c r="AV1202">
        <f t="shared" si="125"/>
        <v>2.070648413736596E-2</v>
      </c>
      <c r="AW1202">
        <f t="shared" si="126"/>
        <v>2.4258515382384545E-2</v>
      </c>
      <c r="BA1202">
        <v>-40.500399367833772</v>
      </c>
      <c r="BB1202">
        <v>-1.434616126071822</v>
      </c>
      <c r="BC1202">
        <f t="shared" si="127"/>
        <v>2.0501007362267884E-2</v>
      </c>
      <c r="BD1202">
        <f t="shared" si="128"/>
        <v>2.3050614354468455E-2</v>
      </c>
    </row>
    <row r="1203" spans="39:56" x14ac:dyDescent="0.35">
      <c r="AM1203">
        <v>46.171437569958783</v>
      </c>
      <c r="AN1203">
        <v>1.0736456321812498</v>
      </c>
      <c r="AO1203">
        <f t="shared" si="123"/>
        <v>2.0500215729865396E-2</v>
      </c>
      <c r="AP1203">
        <f t="shared" si="124"/>
        <v>2.1560324425778821E-2</v>
      </c>
      <c r="AT1203">
        <v>2786.2725370621147</v>
      </c>
      <c r="AU1203">
        <v>1.2963070882697085</v>
      </c>
      <c r="AV1203">
        <f t="shared" si="125"/>
        <v>2.070648413736596E-2</v>
      </c>
      <c r="AW1203">
        <f t="shared" si="126"/>
        <v>2.4258558149579754E-2</v>
      </c>
      <c r="BA1203">
        <v>-40.609564864782108</v>
      </c>
      <c r="BB1203">
        <v>-1.4379263983694361</v>
      </c>
      <c r="BC1203">
        <f t="shared" si="127"/>
        <v>2.0500989880524328E-2</v>
      </c>
      <c r="BD1203">
        <f t="shared" si="128"/>
        <v>2.2997549183520129E-2</v>
      </c>
    </row>
    <row r="1204" spans="39:56" x14ac:dyDescent="0.35">
      <c r="AM1204">
        <v>46.171437569958783</v>
      </c>
      <c r="AN1204">
        <v>1.0713276856573504</v>
      </c>
      <c r="AO1204">
        <f t="shared" si="123"/>
        <v>2.0500215729865396E-2</v>
      </c>
      <c r="AP1204">
        <f t="shared" si="124"/>
        <v>2.1606972785310586E-2</v>
      </c>
      <c r="AT1204">
        <v>2786.2725370621147</v>
      </c>
      <c r="AU1204">
        <v>1.296304802910633</v>
      </c>
      <c r="AV1204">
        <f t="shared" si="125"/>
        <v>2.070648413736596E-2</v>
      </c>
      <c r="AW1204">
        <f t="shared" si="126"/>
        <v>2.4258600916925752E-2</v>
      </c>
      <c r="BA1204">
        <v>-40.694471362408599</v>
      </c>
      <c r="BB1204">
        <v>-1.4346229140532938</v>
      </c>
      <c r="BC1204">
        <f t="shared" si="127"/>
        <v>2.0500976380756826E-2</v>
      </c>
      <c r="BD1204">
        <f t="shared" si="128"/>
        <v>2.3050505289471918E-2</v>
      </c>
    </row>
    <row r="1205" spans="39:56" x14ac:dyDescent="0.35">
      <c r="AM1205">
        <v>46.171437569958783</v>
      </c>
      <c r="AN1205">
        <v>1.0713245539482661</v>
      </c>
      <c r="AO1205">
        <f t="shared" si="123"/>
        <v>2.0500215729865396E-2</v>
      </c>
      <c r="AP1205">
        <f t="shared" si="124"/>
        <v>2.160703594707861E-2</v>
      </c>
      <c r="AT1205">
        <v>2779.5747665403305</v>
      </c>
      <c r="AU1205">
        <v>1.2963025175515572</v>
      </c>
      <c r="AV1205">
        <f t="shared" si="125"/>
        <v>2.0707486190988614E-2</v>
      </c>
      <c r="AW1205">
        <f t="shared" si="126"/>
        <v>2.4258643684422553E-2</v>
      </c>
      <c r="BA1205">
        <v>-40.815766359017864</v>
      </c>
      <c r="BB1205">
        <v>-1.4379331863509075</v>
      </c>
      <c r="BC1205">
        <f t="shared" si="127"/>
        <v>2.0500957241308741E-2</v>
      </c>
      <c r="BD1205">
        <f t="shared" si="128"/>
        <v>2.2997440620104788E-2</v>
      </c>
    </row>
    <row r="1206" spans="39:56" x14ac:dyDescent="0.35">
      <c r="AM1206">
        <v>46.171437569958783</v>
      </c>
      <c r="AN1206">
        <v>1.0713214222391816</v>
      </c>
      <c r="AO1206">
        <f t="shared" si="123"/>
        <v>2.0500215729865396E-2</v>
      </c>
      <c r="AP1206">
        <f t="shared" si="124"/>
        <v>2.1607099109215912E-2</v>
      </c>
      <c r="AT1206">
        <v>2772.8769960185464</v>
      </c>
      <c r="AU1206">
        <v>1.2963002321924817</v>
      </c>
      <c r="AV1206">
        <f t="shared" si="125"/>
        <v>2.0708495465618669E-2</v>
      </c>
      <c r="AW1206">
        <f t="shared" si="126"/>
        <v>2.4258686452070143E-2</v>
      </c>
      <c r="BA1206">
        <v>-40.924931855966207</v>
      </c>
      <c r="BB1206">
        <v>-1.4346297020347651</v>
      </c>
      <c r="BC1206">
        <f t="shared" si="127"/>
        <v>2.0500940161091941E-2</v>
      </c>
      <c r="BD1206">
        <f t="shared" si="128"/>
        <v>2.3050396225507478E-2</v>
      </c>
    </row>
    <row r="1207" spans="39:56" x14ac:dyDescent="0.35">
      <c r="AM1207">
        <v>46.171437569958783</v>
      </c>
      <c r="AN1207">
        <v>1.073633105344912</v>
      </c>
      <c r="AO1207">
        <f t="shared" si="123"/>
        <v>2.0500215729865396E-2</v>
      </c>
      <c r="AP1207">
        <f t="shared" si="124"/>
        <v>2.1560575985323814E-2</v>
      </c>
      <c r="AT1207">
        <v>2766.1792254967627</v>
      </c>
      <c r="AU1207">
        <v>1.2931532927453557</v>
      </c>
      <c r="AV1207">
        <f t="shared" si="125"/>
        <v>2.0709512030688805E-2</v>
      </c>
      <c r="AW1207">
        <f t="shared" si="126"/>
        <v>2.4317720920574191E-2</v>
      </c>
      <c r="BA1207">
        <v>-41.046226852575465</v>
      </c>
      <c r="BB1207">
        <v>-1.4379399743323793</v>
      </c>
      <c r="BC1207">
        <f t="shared" si="127"/>
        <v>2.0500921342661016E-2</v>
      </c>
      <c r="BD1207">
        <f t="shared" si="128"/>
        <v>2.2997332057714412E-2</v>
      </c>
    </row>
    <row r="1208" spans="39:56" x14ac:dyDescent="0.35">
      <c r="AM1208">
        <v>46.171437569958783</v>
      </c>
      <c r="AN1208">
        <v>1.0713151588210126</v>
      </c>
      <c r="AO1208">
        <f t="shared" si="123"/>
        <v>2.0500215729865396E-2</v>
      </c>
      <c r="AP1208">
        <f t="shared" si="124"/>
        <v>2.1607225434598341E-2</v>
      </c>
      <c r="AT1208">
        <v>2766.1792254967627</v>
      </c>
      <c r="AU1208">
        <v>1.29315100738628</v>
      </c>
      <c r="AV1208">
        <f t="shared" si="125"/>
        <v>2.0709512030688805E-2</v>
      </c>
      <c r="AW1208">
        <f t="shared" si="126"/>
        <v>2.4317763896780288E-2</v>
      </c>
      <c r="BA1208">
        <v>-41.17965134884566</v>
      </c>
      <c r="BB1208">
        <v>-1.4346364900162367</v>
      </c>
      <c r="BC1208">
        <f t="shared" si="127"/>
        <v>2.0500900834129865E-2</v>
      </c>
      <c r="BD1208">
        <f t="shared" si="128"/>
        <v>2.3050287162575102E-2</v>
      </c>
    </row>
    <row r="1209" spans="39:56" x14ac:dyDescent="0.35">
      <c r="AM1209">
        <v>46.171437569958783</v>
      </c>
      <c r="AN1209">
        <v>1.073626841926743</v>
      </c>
      <c r="AO1209">
        <f t="shared" si="123"/>
        <v>2.0500215729865396E-2</v>
      </c>
      <c r="AP1209">
        <f t="shared" si="124"/>
        <v>2.1560701767297671E-2</v>
      </c>
      <c r="AT1209">
        <v>2766.1792254967627</v>
      </c>
      <c r="AU1209">
        <v>1.2931487220272047</v>
      </c>
      <c r="AV1209">
        <f t="shared" si="125"/>
        <v>2.0709512030688805E-2</v>
      </c>
      <c r="AW1209">
        <f t="shared" si="126"/>
        <v>2.4317806873138278E-2</v>
      </c>
      <c r="BA1209">
        <v>-41.361593843759564</v>
      </c>
      <c r="BB1209">
        <v>-1.4379467623138507</v>
      </c>
      <c r="BC1209">
        <f t="shared" si="127"/>
        <v>2.0500873187125127E-2</v>
      </c>
      <c r="BD1209">
        <f t="shared" si="128"/>
        <v>2.2997223496349008E-2</v>
      </c>
    </row>
    <row r="1210" spans="39:56" x14ac:dyDescent="0.35">
      <c r="AM1210">
        <v>46.171437569958783</v>
      </c>
      <c r="AN1210">
        <v>1.0713088954028436</v>
      </c>
      <c r="AO1210">
        <f t="shared" si="123"/>
        <v>2.0500215729865396E-2</v>
      </c>
      <c r="AP1210">
        <f t="shared" si="124"/>
        <v>2.1607351761457894E-2</v>
      </c>
      <c r="AT1210">
        <v>2766.1792254967627</v>
      </c>
      <c r="AU1210">
        <v>1.2931464366681289</v>
      </c>
      <c r="AV1210">
        <f t="shared" si="125"/>
        <v>2.0709512030688805E-2</v>
      </c>
      <c r="AW1210">
        <f t="shared" si="126"/>
        <v>2.4317849849648181E-2</v>
      </c>
      <c r="BA1210">
        <v>-41.652701835621798</v>
      </c>
      <c r="BB1210">
        <v>-1.4346432779977081</v>
      </c>
      <c r="BC1210">
        <f t="shared" si="127"/>
        <v>2.0500829703106811E-2</v>
      </c>
      <c r="BD1210">
        <f t="shared" si="128"/>
        <v>2.3050178100674792E-2</v>
      </c>
    </row>
    <row r="1211" spans="39:56" x14ac:dyDescent="0.35">
      <c r="AM1211">
        <v>46.171437569958783</v>
      </c>
      <c r="AN1211">
        <v>1.073620578508574</v>
      </c>
      <c r="AO1211">
        <f t="shared" si="123"/>
        <v>2.0500215729865396E-2</v>
      </c>
      <c r="AP1211">
        <f t="shared" si="124"/>
        <v>2.1560827550739129E-2</v>
      </c>
      <c r="AT1211">
        <v>2759.4814549749785</v>
      </c>
      <c r="AU1211">
        <v>1.2931441513090534</v>
      </c>
      <c r="AV1211">
        <f t="shared" si="125"/>
        <v>2.0710535956466873E-2</v>
      </c>
      <c r="AW1211">
        <f t="shared" si="126"/>
        <v>2.4317892826309983E-2</v>
      </c>
      <c r="BA1211">
        <v>-41.943809827484039</v>
      </c>
      <c r="BB1211">
        <v>-1.4379535502953225</v>
      </c>
      <c r="BC1211">
        <f t="shared" si="127"/>
        <v>2.0500787121246627E-2</v>
      </c>
      <c r="BD1211">
        <f t="shared" si="128"/>
        <v>2.2997114936008541E-2</v>
      </c>
    </row>
    <row r="1212" spans="39:56" x14ac:dyDescent="0.35">
      <c r="AM1212">
        <v>46.171437569958783</v>
      </c>
      <c r="AN1212">
        <v>1.0713026319846746</v>
      </c>
      <c r="AO1212">
        <f t="shared" si="123"/>
        <v>2.0500215729865396E-2</v>
      </c>
      <c r="AP1212">
        <f t="shared" si="124"/>
        <v>2.1607478089794602E-2</v>
      </c>
      <c r="AT1212">
        <v>2759.4814549749785</v>
      </c>
      <c r="AU1212">
        <v>1.2931418659499776</v>
      </c>
      <c r="AV1212">
        <f t="shared" si="125"/>
        <v>2.0710535956466873E-2</v>
      </c>
      <c r="AW1212">
        <f t="shared" si="126"/>
        <v>2.4317935803123691E-2</v>
      </c>
      <c r="BA1212">
        <v>-42.137881822058858</v>
      </c>
      <c r="BB1212">
        <v>-1.4346500659791797</v>
      </c>
      <c r="BC1212">
        <f t="shared" si="127"/>
        <v>2.0500759222264676E-2</v>
      </c>
      <c r="BD1212">
        <f t="shared" si="128"/>
        <v>2.3050069039806519E-2</v>
      </c>
    </row>
    <row r="1213" spans="39:56" x14ac:dyDescent="0.35">
      <c r="AM1213">
        <v>46.171437569958783</v>
      </c>
      <c r="AN1213">
        <v>1.0736143150904049</v>
      </c>
      <c r="AO1213">
        <f t="shared" si="123"/>
        <v>2.0500215729865396E-2</v>
      </c>
      <c r="AP1213">
        <f t="shared" si="124"/>
        <v>2.1560953335648218E-2</v>
      </c>
      <c r="AT1213">
        <v>2759.4814549749785</v>
      </c>
      <c r="AU1213">
        <v>1.2931395805909021</v>
      </c>
      <c r="AV1213">
        <f t="shared" si="125"/>
        <v>2.0710535956466873E-2</v>
      </c>
      <c r="AW1213">
        <f t="shared" si="126"/>
        <v>2.4317978780089303E-2</v>
      </c>
      <c r="BA1213">
        <v>-42.356212815955537</v>
      </c>
      <c r="BB1213">
        <v>-1.4379603382767938</v>
      </c>
      <c r="BC1213">
        <f t="shared" si="127"/>
        <v>2.0500728293118921E-2</v>
      </c>
      <c r="BD1213">
        <f t="shared" si="128"/>
        <v>2.2997006376693011E-2</v>
      </c>
    </row>
    <row r="1214" spans="39:56" x14ac:dyDescent="0.35">
      <c r="AM1214">
        <v>46.171437569958783</v>
      </c>
      <c r="AN1214">
        <v>1.0712963685665058</v>
      </c>
      <c r="AO1214">
        <f t="shared" si="123"/>
        <v>2.0500215729865396E-2</v>
      </c>
      <c r="AP1214">
        <f t="shared" si="124"/>
        <v>2.1607604419608479E-2</v>
      </c>
      <c r="AT1214">
        <v>2759.4814549749785</v>
      </c>
      <c r="AU1214">
        <v>1.2931372952318263</v>
      </c>
      <c r="AV1214">
        <f t="shared" si="125"/>
        <v>2.0710535956466873E-2</v>
      </c>
      <c r="AW1214">
        <f t="shared" si="126"/>
        <v>2.4318021757206824E-2</v>
      </c>
      <c r="BA1214">
        <v>-42.526025811208505</v>
      </c>
      <c r="BB1214">
        <v>-1.4346568539606512</v>
      </c>
      <c r="BC1214">
        <f t="shared" si="127"/>
        <v>2.0500704565710407E-2</v>
      </c>
      <c r="BD1214">
        <f t="shared" si="128"/>
        <v>2.3049959979970273E-2</v>
      </c>
    </row>
    <row r="1215" spans="39:56" x14ac:dyDescent="0.35">
      <c r="AM1215">
        <v>46.171437569958783</v>
      </c>
      <c r="AN1215">
        <v>1.0736080516722362</v>
      </c>
      <c r="AO1215">
        <f t="shared" si="123"/>
        <v>2.0500215729865396E-2</v>
      </c>
      <c r="AP1215">
        <f t="shared" si="124"/>
        <v>2.1561079122024956E-2</v>
      </c>
      <c r="AT1215">
        <v>2759.4814549749785</v>
      </c>
      <c r="AU1215">
        <v>1.2931350098727508</v>
      </c>
      <c r="AV1215">
        <f t="shared" si="125"/>
        <v>2.0710535956466873E-2</v>
      </c>
      <c r="AW1215">
        <f t="shared" si="126"/>
        <v>2.4318064734476251E-2</v>
      </c>
      <c r="BA1215">
        <v>-42.707968306122403</v>
      </c>
      <c r="BB1215">
        <v>-1.4379671262582652</v>
      </c>
      <c r="BC1215">
        <f t="shared" si="127"/>
        <v>2.0500679456879993E-2</v>
      </c>
      <c r="BD1215">
        <f t="shared" si="128"/>
        <v>2.29968978184024E-2</v>
      </c>
    </row>
    <row r="1216" spans="39:56" x14ac:dyDescent="0.35">
      <c r="AM1216">
        <v>46.171437569958783</v>
      </c>
      <c r="AN1216">
        <v>1.0712901051483368</v>
      </c>
      <c r="AO1216">
        <f t="shared" si="123"/>
        <v>2.0500215729865396E-2</v>
      </c>
      <c r="AP1216">
        <f t="shared" si="124"/>
        <v>2.1607730750899563E-2</v>
      </c>
      <c r="AT1216">
        <v>2759.4814549749785</v>
      </c>
      <c r="AU1216">
        <v>1.2931327245136752</v>
      </c>
      <c r="AV1216">
        <f t="shared" si="125"/>
        <v>2.0710535956466873E-2</v>
      </c>
      <c r="AW1216">
        <f t="shared" si="126"/>
        <v>2.4318107711897581E-2</v>
      </c>
      <c r="BA1216">
        <v>-42.926299300019089</v>
      </c>
      <c r="BB1216">
        <v>-1.4346636419421226</v>
      </c>
      <c r="BC1216">
        <f t="shared" si="127"/>
        <v>2.050064974666764E-2</v>
      </c>
      <c r="BD1216">
        <f t="shared" si="128"/>
        <v>2.3049850921166046E-2</v>
      </c>
    </row>
    <row r="1217" spans="39:56" x14ac:dyDescent="0.35">
      <c r="AM1217">
        <v>46.171437569958783</v>
      </c>
      <c r="AN1217">
        <v>1.0736017882540672</v>
      </c>
      <c r="AO1217">
        <f t="shared" si="123"/>
        <v>2.0500215729865396E-2</v>
      </c>
      <c r="AP1217">
        <f t="shared" si="124"/>
        <v>2.1561204909869385E-2</v>
      </c>
      <c r="AT1217">
        <v>2759.4814549749785</v>
      </c>
      <c r="AU1217">
        <v>1.2931304391545997</v>
      </c>
      <c r="AV1217">
        <f t="shared" si="125"/>
        <v>2.0710535956466873E-2</v>
      </c>
      <c r="AW1217">
        <f t="shared" si="126"/>
        <v>2.4318150689470824E-2</v>
      </c>
      <c r="BA1217">
        <v>-43.108241794932979</v>
      </c>
      <c r="BB1217">
        <v>-1.4379739142397368</v>
      </c>
      <c r="BC1217">
        <f t="shared" si="127"/>
        <v>2.0500625332183903E-2</v>
      </c>
      <c r="BD1217">
        <f t="shared" si="128"/>
        <v>2.2996789261136689E-2</v>
      </c>
    </row>
    <row r="1218" spans="39:56" x14ac:dyDescent="0.35">
      <c r="AM1218">
        <v>46.171437569958783</v>
      </c>
      <c r="AN1218">
        <v>1.071283841730168</v>
      </c>
      <c r="AO1218">
        <f t="shared" si="123"/>
        <v>2.0500215729865396E-2</v>
      </c>
      <c r="AP1218">
        <f t="shared" si="124"/>
        <v>2.1607857083667872E-2</v>
      </c>
      <c r="AT1218">
        <v>2759.4814549749785</v>
      </c>
      <c r="AU1218">
        <v>1.2931281537955239</v>
      </c>
      <c r="AV1218">
        <f t="shared" si="125"/>
        <v>2.0710535956466873E-2</v>
      </c>
      <c r="AW1218">
        <f t="shared" si="126"/>
        <v>2.4318193667195977E-2</v>
      </c>
      <c r="BA1218">
        <v>-43.278054790185955</v>
      </c>
      <c r="BB1218">
        <v>-1.4346704299235944</v>
      </c>
      <c r="BC1218">
        <f t="shared" si="127"/>
        <v>2.0500602822558785E-2</v>
      </c>
      <c r="BD1218">
        <f t="shared" si="128"/>
        <v>2.304974186339381E-2</v>
      </c>
    </row>
    <row r="1219" spans="39:56" x14ac:dyDescent="0.35">
      <c r="AM1219">
        <v>46.171437569958783</v>
      </c>
      <c r="AN1219">
        <v>1.0735955248358984</v>
      </c>
      <c r="AO1219">
        <f t="shared" ref="AO1219:AO1282" si="129">ABS(1/AM1219*SQRT(($B$66*0.00122)^2+($M$2/$N$2*AM1219)^2))</f>
        <v>2.0500215729865396E-2</v>
      </c>
      <c r="AP1219">
        <f t="shared" ref="AP1219:AP1282" si="130">ABS($B$70/AN1219)</f>
        <v>2.1561330699181511E-2</v>
      </c>
      <c r="AT1219">
        <v>2759.4814549749785</v>
      </c>
      <c r="AU1219">
        <v>1.2931258684364484</v>
      </c>
      <c r="AV1219">
        <f t="shared" ref="AV1219:AV1282" si="131">ABS(1/AT1219*SQRT(($N$66*0.00122)^2+($M$2/$N$2*AT1219)^2))</f>
        <v>2.0710535956466873E-2</v>
      </c>
      <c r="AW1219">
        <f t="shared" ref="AW1219:AW1282" si="132">ABS($N$70/AU1219)</f>
        <v>2.431823664507304E-2</v>
      </c>
      <c r="BA1219">
        <v>-43.472126784760782</v>
      </c>
      <c r="BB1219">
        <v>-1.4379807022212081</v>
      </c>
      <c r="BC1219">
        <f t="shared" ref="BC1219:BC1282" si="133">ABS(1/BA1219*SQRT(($AF$66*0.00122)^2+($M$2/$N$2*BA1219)^2))</f>
        <v>2.050057741955353E-2</v>
      </c>
      <c r="BD1219">
        <f t="shared" ref="BD1219:BD1282" si="134">ABS($AF$70/BB1219)</f>
        <v>2.2996680704895869E-2</v>
      </c>
    </row>
    <row r="1220" spans="39:56" x14ac:dyDescent="0.35">
      <c r="AM1220">
        <v>46.171437569958783</v>
      </c>
      <c r="AN1220">
        <v>1.071277578311999</v>
      </c>
      <c r="AO1220">
        <f t="shared" si="129"/>
        <v>2.0500215729865396E-2</v>
      </c>
      <c r="AP1220">
        <f t="shared" si="130"/>
        <v>2.1607983417913441E-2</v>
      </c>
      <c r="AT1220">
        <v>2759.4814549749785</v>
      </c>
      <c r="AU1220">
        <v>1.2931235830773729</v>
      </c>
      <c r="AV1220">
        <f t="shared" si="131"/>
        <v>2.0710535956466873E-2</v>
      </c>
      <c r="AW1220">
        <f t="shared" si="132"/>
        <v>2.4318279623102013E-2</v>
      </c>
      <c r="BA1220">
        <v>-43.581292281709118</v>
      </c>
      <c r="BB1220">
        <v>-1.4346772179050657</v>
      </c>
      <c r="BC1220">
        <f t="shared" si="133"/>
        <v>2.0500563279249696E-2</v>
      </c>
      <c r="BD1220">
        <f t="shared" si="134"/>
        <v>2.3049632806653564E-2</v>
      </c>
    </row>
    <row r="1221" spans="39:56" x14ac:dyDescent="0.35">
      <c r="AM1221">
        <v>46.171437569958783</v>
      </c>
      <c r="AN1221">
        <v>1.0735892614177294</v>
      </c>
      <c r="AO1221">
        <f t="shared" si="129"/>
        <v>2.0500215729865396E-2</v>
      </c>
      <c r="AP1221">
        <f t="shared" si="130"/>
        <v>2.1561456489961377E-2</v>
      </c>
      <c r="AT1221">
        <v>2759.4814549749785</v>
      </c>
      <c r="AU1221">
        <v>1.2931212977182971</v>
      </c>
      <c r="AV1221">
        <f t="shared" si="131"/>
        <v>2.0710535956466873E-2</v>
      </c>
      <c r="AW1221">
        <f t="shared" si="132"/>
        <v>2.4318322601282898E-2</v>
      </c>
      <c r="BA1221">
        <v>-43.714716777979312</v>
      </c>
      <c r="BB1221">
        <v>-1.4379874902026799</v>
      </c>
      <c r="BC1221">
        <f t="shared" si="133"/>
        <v>2.0500546140298503E-2</v>
      </c>
      <c r="BD1221">
        <f t="shared" si="134"/>
        <v>2.2996572149679914E-2</v>
      </c>
    </row>
    <row r="1222" spans="39:56" x14ac:dyDescent="0.35">
      <c r="AM1222">
        <v>46.171437569958783</v>
      </c>
      <c r="AN1222">
        <v>1.0712713148938302</v>
      </c>
      <c r="AO1222">
        <f t="shared" si="129"/>
        <v>2.0500215729865396E-2</v>
      </c>
      <c r="AP1222">
        <f t="shared" si="130"/>
        <v>2.1608109753636289E-2</v>
      </c>
      <c r="AT1222">
        <v>2752.7836844531948</v>
      </c>
      <c r="AU1222">
        <v>1.2931190123592216</v>
      </c>
      <c r="AV1222">
        <f t="shared" si="131"/>
        <v>2.0711567314067928E-2</v>
      </c>
      <c r="AW1222">
        <f t="shared" si="132"/>
        <v>2.4318365579615697E-2</v>
      </c>
      <c r="BA1222">
        <v>-43.836011774588577</v>
      </c>
      <c r="BB1222">
        <v>-1.4346840058865371</v>
      </c>
      <c r="BC1222">
        <f t="shared" si="133"/>
        <v>2.0500530695031688E-2</v>
      </c>
      <c r="BD1222">
        <f t="shared" si="134"/>
        <v>2.3049523750945287E-2</v>
      </c>
    </row>
    <row r="1223" spans="39:56" x14ac:dyDescent="0.35">
      <c r="AM1223">
        <v>46.171437569958783</v>
      </c>
      <c r="AN1223">
        <v>1.0735829979995604</v>
      </c>
      <c r="AO1223">
        <f t="shared" si="129"/>
        <v>2.0500215729865396E-2</v>
      </c>
      <c r="AP1223">
        <f t="shared" si="130"/>
        <v>2.1561582282209002E-2</v>
      </c>
      <c r="AT1223">
        <v>2752.7836844531948</v>
      </c>
      <c r="AU1223">
        <v>1.2931167270001458</v>
      </c>
      <c r="AV1223">
        <f t="shared" si="131"/>
        <v>2.0711567314067928E-2</v>
      </c>
      <c r="AW1223">
        <f t="shared" si="132"/>
        <v>2.4318408558100409E-2</v>
      </c>
      <c r="BA1223">
        <v>-43.993695270180616</v>
      </c>
      <c r="BB1223">
        <v>-1.4379942781841513</v>
      </c>
      <c r="BC1223">
        <f t="shared" si="133"/>
        <v>2.0500510806841486E-2</v>
      </c>
      <c r="BD1223">
        <f t="shared" si="134"/>
        <v>2.2996463595488827E-2</v>
      </c>
    </row>
    <row r="1224" spans="39:56" x14ac:dyDescent="0.35">
      <c r="AM1224">
        <v>46.171437569958783</v>
      </c>
      <c r="AN1224">
        <v>1.0735798662904759</v>
      </c>
      <c r="AO1224">
        <f t="shared" si="129"/>
        <v>2.0500215729865396E-2</v>
      </c>
      <c r="AP1224">
        <f t="shared" si="130"/>
        <v>2.1561645178883232E-2</v>
      </c>
      <c r="AT1224">
        <v>2752.7836844531948</v>
      </c>
      <c r="AU1224">
        <v>1.2931144416410703</v>
      </c>
      <c r="AV1224">
        <f t="shared" si="131"/>
        <v>2.0711567314067928E-2</v>
      </c>
      <c r="AW1224">
        <f t="shared" si="132"/>
        <v>2.4318451536737035E-2</v>
      </c>
      <c r="BA1224">
        <v>-44.15137876577267</v>
      </c>
      <c r="BB1224">
        <v>-1.4346907938680089</v>
      </c>
      <c r="BC1224">
        <f t="shared" si="133"/>
        <v>2.0500491131339307E-2</v>
      </c>
      <c r="BD1224">
        <f t="shared" si="134"/>
        <v>2.304941469626896E-2</v>
      </c>
    </row>
    <row r="1225" spans="39:56" x14ac:dyDescent="0.35">
      <c r="AM1225">
        <v>46.171437569958783</v>
      </c>
      <c r="AN1225">
        <v>1.0735767345813916</v>
      </c>
      <c r="AO1225">
        <f t="shared" si="129"/>
        <v>2.0500215729865396E-2</v>
      </c>
      <c r="AP1225">
        <f t="shared" si="130"/>
        <v>2.1561708075924405E-2</v>
      </c>
      <c r="AT1225">
        <v>2746.0859139314107</v>
      </c>
      <c r="AU1225">
        <v>1.2899675021939443</v>
      </c>
      <c r="AV1225">
        <f t="shared" si="131"/>
        <v>2.0712606175466507E-2</v>
      </c>
      <c r="AW1225">
        <f t="shared" si="132"/>
        <v>2.4377777600613697E-2</v>
      </c>
      <c r="BA1225">
        <v>-44.284803262042857</v>
      </c>
      <c r="BB1225">
        <v>-1.4380010661656231</v>
      </c>
      <c r="BC1225">
        <f t="shared" si="133"/>
        <v>2.0500474646719894E-2</v>
      </c>
      <c r="BD1225">
        <f t="shared" si="134"/>
        <v>2.2996355042322576E-2</v>
      </c>
    </row>
    <row r="1226" spans="39:56" x14ac:dyDescent="0.35">
      <c r="AM1226">
        <v>46.171437569958783</v>
      </c>
      <c r="AN1226">
        <v>1.0712587880574922</v>
      </c>
      <c r="AO1226">
        <f t="shared" si="129"/>
        <v>2.0500215729865396E-2</v>
      </c>
      <c r="AP1226">
        <f t="shared" si="130"/>
        <v>2.1608362429513934E-2</v>
      </c>
      <c r="AT1226">
        <v>2746.0859139314107</v>
      </c>
      <c r="AU1226">
        <v>1.293109870922919</v>
      </c>
      <c r="AV1226">
        <f t="shared" si="131"/>
        <v>2.0712606175466507E-2</v>
      </c>
      <c r="AW1226">
        <f t="shared" si="132"/>
        <v>2.4318537494466035E-2</v>
      </c>
      <c r="BA1226">
        <v>-44.454616257295832</v>
      </c>
      <c r="BB1226">
        <v>-1.4346975818494803</v>
      </c>
      <c r="BC1226">
        <f t="shared" si="133"/>
        <v>2.0500453880565532E-2</v>
      </c>
      <c r="BD1226">
        <f t="shared" si="134"/>
        <v>2.3049305642624581E-2</v>
      </c>
    </row>
    <row r="1227" spans="39:56" x14ac:dyDescent="0.35">
      <c r="AM1227">
        <v>46.159407492426226</v>
      </c>
      <c r="AN1227">
        <v>1.0735704711632226</v>
      </c>
      <c r="AO1227">
        <f t="shared" si="129"/>
        <v>2.0500217014607816E-2</v>
      </c>
      <c r="AP1227">
        <f t="shared" si="130"/>
        <v>2.1561833871107623E-2</v>
      </c>
      <c r="AT1227">
        <v>2739.388143409627</v>
      </c>
      <c r="AU1227">
        <v>1.289962931475793</v>
      </c>
      <c r="AV1227">
        <f t="shared" si="131"/>
        <v>2.0713652613509135E-2</v>
      </c>
      <c r="AW1227">
        <f t="shared" si="132"/>
        <v>2.4377863978251264E-2</v>
      </c>
      <c r="BA1227">
        <v>-44.63655875220973</v>
      </c>
      <c r="BB1227">
        <v>-1.4380078541470944</v>
      </c>
      <c r="BC1227">
        <f t="shared" si="133"/>
        <v>2.050043189357011E-2</v>
      </c>
      <c r="BD1227">
        <f t="shared" si="134"/>
        <v>2.2996246490181164E-2</v>
      </c>
    </row>
    <row r="1228" spans="39:56" x14ac:dyDescent="0.35">
      <c r="AM1228">
        <v>46.015046562035529</v>
      </c>
      <c r="AN1228">
        <v>1.0735673394541381</v>
      </c>
      <c r="AO1228">
        <f t="shared" si="129"/>
        <v>2.0500232510192201E-2</v>
      </c>
      <c r="AP1228">
        <f t="shared" si="130"/>
        <v>2.1561896769249671E-2</v>
      </c>
      <c r="AT1228">
        <v>2739.388143409627</v>
      </c>
      <c r="AU1228">
        <v>1.2899606461167175</v>
      </c>
      <c r="AV1228">
        <f t="shared" si="131"/>
        <v>2.0713652613509135E-2</v>
      </c>
      <c r="AW1228">
        <f t="shared" si="132"/>
        <v>2.4377907167299592E-2</v>
      </c>
      <c r="BA1228">
        <v>-44.854889746106409</v>
      </c>
      <c r="BB1228">
        <v>-1.4347043698309521</v>
      </c>
      <c r="BC1228">
        <f t="shared" si="133"/>
        <v>2.0500405861504162E-2</v>
      </c>
      <c r="BD1228">
        <f t="shared" si="134"/>
        <v>2.304919659001212E-2</v>
      </c>
    </row>
    <row r="1229" spans="39:56" x14ac:dyDescent="0.35">
      <c r="AM1229">
        <v>45.870685631644825</v>
      </c>
      <c r="AN1229">
        <v>1.0735642077450536</v>
      </c>
      <c r="AO1229">
        <f t="shared" si="129"/>
        <v>2.0500248152294568E-2</v>
      </c>
      <c r="AP1229">
        <f t="shared" si="130"/>
        <v>2.1561959667758677E-2</v>
      </c>
      <c r="AT1229">
        <v>2739.388143409627</v>
      </c>
      <c r="AU1229">
        <v>1.2899583607576419</v>
      </c>
      <c r="AV1229">
        <f t="shared" si="131"/>
        <v>2.0713652613509135E-2</v>
      </c>
      <c r="AW1229">
        <f t="shared" si="132"/>
        <v>2.4377950356500949E-2</v>
      </c>
      <c r="BA1229">
        <v>-45.13386823830772</v>
      </c>
      <c r="BB1229">
        <v>-1.4380146421285658</v>
      </c>
      <c r="BC1229">
        <f t="shared" si="133"/>
        <v>2.0500373146452807E-2</v>
      </c>
      <c r="BD1229">
        <f t="shared" si="134"/>
        <v>2.2996137939064566E-2</v>
      </c>
    </row>
    <row r="1230" spans="39:56" x14ac:dyDescent="0.35">
      <c r="AM1230">
        <v>45.822565321514595</v>
      </c>
      <c r="AN1230">
        <v>1.0712462612211544</v>
      </c>
      <c r="AO1230">
        <f t="shared" si="129"/>
        <v>2.0500253399207673E-2</v>
      </c>
      <c r="AP1230">
        <f t="shared" si="130"/>
        <v>2.1608615111301008E-2</v>
      </c>
      <c r="AT1230">
        <v>2739.388143409627</v>
      </c>
      <c r="AU1230">
        <v>1.2899560753985662</v>
      </c>
      <c r="AV1230">
        <f t="shared" si="131"/>
        <v>2.0713652613509135E-2</v>
      </c>
      <c r="AW1230">
        <f t="shared" si="132"/>
        <v>2.4377993545855344E-2</v>
      </c>
      <c r="BA1230">
        <v>-45.291551733899766</v>
      </c>
      <c r="BB1230">
        <v>-1.4380180361193016</v>
      </c>
      <c r="BC1230">
        <f t="shared" si="133"/>
        <v>2.05003549221415E-2</v>
      </c>
      <c r="BD1230">
        <f t="shared" si="134"/>
        <v>2.2996083663890568E-2</v>
      </c>
    </row>
    <row r="1231" spans="39:56" x14ac:dyDescent="0.35">
      <c r="AM1231">
        <v>45.822565321514595</v>
      </c>
      <c r="AN1231">
        <v>1.0712431295120699</v>
      </c>
      <c r="AO1231">
        <f t="shared" si="129"/>
        <v>2.0500253399207673E-2</v>
      </c>
      <c r="AP1231">
        <f t="shared" si="130"/>
        <v>2.160867828267115E-2</v>
      </c>
      <c r="AT1231">
        <v>2732.6903728878428</v>
      </c>
      <c r="AU1231">
        <v>1.2899537900394906</v>
      </c>
      <c r="AV1231">
        <f t="shared" si="131"/>
        <v>2.0714706701926936E-2</v>
      </c>
      <c r="AW1231">
        <f t="shared" si="132"/>
        <v>2.4378036735362773E-2</v>
      </c>
      <c r="BA1231">
        <v>-45.364328731865328</v>
      </c>
      <c r="BB1231">
        <v>-1.4413283084169159</v>
      </c>
      <c r="BC1231">
        <f t="shared" si="133"/>
        <v>2.0500346574940209E-2</v>
      </c>
      <c r="BD1231">
        <f t="shared" si="134"/>
        <v>2.2943268980197988E-2</v>
      </c>
    </row>
    <row r="1232" spans="39:56" x14ac:dyDescent="0.35">
      <c r="AM1232">
        <v>45.822565321514595</v>
      </c>
      <c r="AN1232">
        <v>1.0712399978029854</v>
      </c>
      <c r="AO1232">
        <f t="shared" si="129"/>
        <v>2.0500253399207673E-2</v>
      </c>
      <c r="AP1232">
        <f t="shared" si="130"/>
        <v>2.1608741454410649E-2</v>
      </c>
      <c r="AT1232">
        <v>2732.6903728878428</v>
      </c>
      <c r="AU1232">
        <v>1.2899515046804149</v>
      </c>
      <c r="AV1232">
        <f t="shared" si="131"/>
        <v>2.0714706701926936E-2</v>
      </c>
      <c r="AW1232">
        <f t="shared" si="132"/>
        <v>2.4378079925023236E-2</v>
      </c>
      <c r="BA1232">
        <v>-45.412846730509031</v>
      </c>
      <c r="BB1232">
        <v>-1.434717945793895</v>
      </c>
      <c r="BC1232">
        <f t="shared" si="133"/>
        <v>2.0500341032418448E-2</v>
      </c>
      <c r="BD1232">
        <f t="shared" si="134"/>
        <v>2.3048978487882926E-2</v>
      </c>
    </row>
    <row r="1233" spans="39:56" x14ac:dyDescent="0.35">
      <c r="AM1233">
        <v>45.798505166449473</v>
      </c>
      <c r="AN1233">
        <v>1.0712368660939009</v>
      </c>
      <c r="AO1233">
        <f t="shared" si="129"/>
        <v>2.0500256028867916E-2</v>
      </c>
      <c r="AP1233">
        <f t="shared" si="130"/>
        <v>2.1608804626519509E-2</v>
      </c>
      <c r="AT1233">
        <v>2732.6903728878428</v>
      </c>
      <c r="AU1233">
        <v>1.2899492193213393</v>
      </c>
      <c r="AV1233">
        <f t="shared" si="131"/>
        <v>2.0714706701926936E-2</v>
      </c>
      <c r="AW1233">
        <f t="shared" si="132"/>
        <v>2.4378123114836732E-2</v>
      </c>
      <c r="BA1233">
        <v>-45.534141727118296</v>
      </c>
      <c r="BB1233">
        <v>-1.4413350963983873</v>
      </c>
      <c r="BC1233">
        <f t="shared" si="133"/>
        <v>2.0500327253537586E-2</v>
      </c>
      <c r="BD1233">
        <f t="shared" si="134"/>
        <v>2.2943160928652503E-2</v>
      </c>
    </row>
    <row r="1234" spans="39:56" x14ac:dyDescent="0.35">
      <c r="AM1234">
        <v>45.762414933851801</v>
      </c>
      <c r="AN1234">
        <v>1.0712337343848166</v>
      </c>
      <c r="AO1234">
        <f t="shared" si="129"/>
        <v>2.0500259981137366E-2</v>
      </c>
      <c r="AP1234">
        <f t="shared" si="130"/>
        <v>2.1608867798997723E-2</v>
      </c>
      <c r="AT1234">
        <v>2725.9926023660591</v>
      </c>
      <c r="AU1234">
        <v>1.2899469339622638</v>
      </c>
      <c r="AV1234">
        <f t="shared" si="131"/>
        <v>2.0715768515348627E-2</v>
      </c>
      <c r="AW1234">
        <f t="shared" si="132"/>
        <v>2.4378166304803262E-2</v>
      </c>
      <c r="BA1234">
        <v>-45.582659725761999</v>
      </c>
      <c r="BB1234">
        <v>-1.4347247337753666</v>
      </c>
      <c r="BC1234">
        <f t="shared" si="133"/>
        <v>2.0500321772757044E-2</v>
      </c>
      <c r="BD1234">
        <f t="shared" si="134"/>
        <v>2.3048869438366155E-2</v>
      </c>
    </row>
    <row r="1235" spans="39:56" x14ac:dyDescent="0.35">
      <c r="AM1235">
        <v>45.690234468656449</v>
      </c>
      <c r="AN1235">
        <v>1.0712306026757321</v>
      </c>
      <c r="AO1235">
        <f t="shared" si="129"/>
        <v>2.0500267913789158E-2</v>
      </c>
      <c r="AP1235">
        <f t="shared" si="130"/>
        <v>2.1608930971845308E-2</v>
      </c>
      <c r="AT1235">
        <v>2725.9926023660591</v>
      </c>
      <c r="AU1235">
        <v>1.2899446486031882</v>
      </c>
      <c r="AV1235">
        <f t="shared" si="131"/>
        <v>2.0715768515348627E-2</v>
      </c>
      <c r="AW1235">
        <f t="shared" si="132"/>
        <v>2.437820949492283E-2</v>
      </c>
      <c r="BA1235">
        <v>-45.655436723727561</v>
      </c>
      <c r="BB1235">
        <v>-1.4413418843798589</v>
      </c>
      <c r="BC1235">
        <f t="shared" si="133"/>
        <v>2.0500313584322666E-2</v>
      </c>
      <c r="BD1235">
        <f t="shared" si="134"/>
        <v>2.2943052878124745E-2</v>
      </c>
    </row>
    <row r="1236" spans="39:56" x14ac:dyDescent="0.35">
      <c r="AM1236">
        <v>45.618054003461097</v>
      </c>
      <c r="AN1236">
        <v>1.0712274709666476</v>
      </c>
      <c r="AO1236">
        <f t="shared" si="129"/>
        <v>2.0500275884122638E-2</v>
      </c>
      <c r="AP1236">
        <f t="shared" si="130"/>
        <v>2.1608994145062264E-2</v>
      </c>
      <c r="AT1236">
        <v>2725.9926023660591</v>
      </c>
      <c r="AU1236">
        <v>1.2899423632441125</v>
      </c>
      <c r="AV1236">
        <f t="shared" si="131"/>
        <v>2.0715768515348627E-2</v>
      </c>
      <c r="AW1236">
        <f t="shared" si="132"/>
        <v>2.4378252685195442E-2</v>
      </c>
      <c r="BA1236">
        <v>-45.752472721014968</v>
      </c>
      <c r="BB1236">
        <v>-1.4380384000637161</v>
      </c>
      <c r="BC1236">
        <f t="shared" si="133"/>
        <v>2.0500302727129729E-2</v>
      </c>
      <c r="BD1236">
        <f t="shared" si="134"/>
        <v>2.2995758018226682E-2</v>
      </c>
    </row>
    <row r="1237" spans="39:56" x14ac:dyDescent="0.35">
      <c r="AM1237">
        <v>45.461662995537843</v>
      </c>
      <c r="AN1237">
        <v>1.0712243392575631</v>
      </c>
      <c r="AO1237">
        <f t="shared" si="129"/>
        <v>2.0500293283589172E-2</v>
      </c>
      <c r="AP1237">
        <f t="shared" si="130"/>
        <v>2.1609057318648588E-2</v>
      </c>
      <c r="AT1237">
        <v>2719.2948318442754</v>
      </c>
      <c r="AU1237">
        <v>1.2867954237969867</v>
      </c>
      <c r="AV1237">
        <f t="shared" si="131"/>
        <v>2.0716838129313565E-2</v>
      </c>
      <c r="AW1237">
        <f t="shared" si="132"/>
        <v>2.4437871241189887E-2</v>
      </c>
      <c r="BA1237">
        <v>-45.861638217963311</v>
      </c>
      <c r="BB1237">
        <v>-1.4380417940544521</v>
      </c>
      <c r="BC1237">
        <f t="shared" si="133"/>
        <v>2.0500290595062979E-2</v>
      </c>
      <c r="BD1237">
        <f t="shared" si="134"/>
        <v>2.2995703744846031E-2</v>
      </c>
    </row>
    <row r="1238" spans="39:56" x14ac:dyDescent="0.35">
      <c r="AM1238">
        <v>45.341362220212261</v>
      </c>
      <c r="AN1238">
        <v>1.0689063927336639</v>
      </c>
      <c r="AO1238">
        <f t="shared" si="129"/>
        <v>2.0500306790476628E-2</v>
      </c>
      <c r="AP1238">
        <f t="shared" si="130"/>
        <v>2.1655917024640616E-2</v>
      </c>
      <c r="AT1238">
        <v>2712.5970613224918</v>
      </c>
      <c r="AU1238">
        <v>1.2899377925259614</v>
      </c>
      <c r="AV1238">
        <f t="shared" si="131"/>
        <v>2.0717915620285136E-2</v>
      </c>
      <c r="AW1238">
        <f t="shared" si="132"/>
        <v>2.437833906619977E-2</v>
      </c>
      <c r="BA1238">
        <v>-45.970803714911654</v>
      </c>
      <c r="BB1238">
        <v>-1.4347383097383095</v>
      </c>
      <c r="BC1238">
        <f t="shared" si="133"/>
        <v>2.050027854931543E-2</v>
      </c>
      <c r="BD1238">
        <f t="shared" si="134"/>
        <v>2.3048651342428207E-2</v>
      </c>
    </row>
    <row r="1239" spans="39:56" x14ac:dyDescent="0.35">
      <c r="AM1239">
        <v>45.281211832549467</v>
      </c>
      <c r="AN1239">
        <v>1.0712180758393941</v>
      </c>
      <c r="AO1239">
        <f t="shared" si="129"/>
        <v>2.0500313584322666E-2</v>
      </c>
      <c r="AP1239">
        <f t="shared" si="130"/>
        <v>2.160918366692937E-2</v>
      </c>
      <c r="AT1239">
        <v>2705.8992908007076</v>
      </c>
      <c r="AU1239">
        <v>1.2867908530788355</v>
      </c>
      <c r="AV1239">
        <f t="shared" si="131"/>
        <v>2.0719001065664298E-2</v>
      </c>
      <c r="AW1239">
        <f t="shared" si="132"/>
        <v>2.4437958045212E-2</v>
      </c>
      <c r="BA1239">
        <v>-46.092098711520912</v>
      </c>
      <c r="BB1239">
        <v>-1.4380485820359237</v>
      </c>
      <c r="BC1239">
        <f t="shared" si="133"/>
        <v>2.0500265265396792E-2</v>
      </c>
      <c r="BD1239">
        <f t="shared" si="134"/>
        <v>2.2995595198853289E-2</v>
      </c>
    </row>
    <row r="1240" spans="39:56" x14ac:dyDescent="0.35">
      <c r="AM1240">
        <v>45.23309152241923</v>
      </c>
      <c r="AN1240">
        <v>1.0689001293154949</v>
      </c>
      <c r="AO1240">
        <f t="shared" si="129"/>
        <v>2.0500319038923347E-2</v>
      </c>
      <c r="AP1240">
        <f t="shared" si="130"/>
        <v>2.1656043921495092E-2</v>
      </c>
      <c r="AT1240">
        <v>2705.8992908007076</v>
      </c>
      <c r="AU1240">
        <v>1.2867885677197597</v>
      </c>
      <c r="AV1240">
        <f t="shared" si="131"/>
        <v>2.0719001065664298E-2</v>
      </c>
      <c r="AW1240">
        <f t="shared" si="132"/>
        <v>2.4438001447454304E-2</v>
      </c>
      <c r="BA1240">
        <v>-46.189134708808325</v>
      </c>
      <c r="BB1240">
        <v>-1.4347450977197809</v>
      </c>
      <c r="BC1240">
        <f t="shared" si="133"/>
        <v>2.0500254713519916E-2</v>
      </c>
      <c r="BD1240">
        <f t="shared" si="134"/>
        <v>2.3048542296007002E-2</v>
      </c>
    </row>
    <row r="1241" spans="39:56" x14ac:dyDescent="0.35">
      <c r="AM1241">
        <v>45.148880979691327</v>
      </c>
      <c r="AN1241">
        <v>1.0712118124212253</v>
      </c>
      <c r="AO1241">
        <f t="shared" si="129"/>
        <v>2.0500328626471418E-2</v>
      </c>
      <c r="AP1241">
        <f t="shared" si="130"/>
        <v>2.1609310016687675E-2</v>
      </c>
      <c r="AT1241">
        <v>2699.2015202789239</v>
      </c>
      <c r="AU1241">
        <v>1.2867862823606842</v>
      </c>
      <c r="AV1241">
        <f t="shared" si="131"/>
        <v>2.0720094543803417E-2</v>
      </c>
      <c r="AW1241">
        <f t="shared" si="132"/>
        <v>2.4438044849850772E-2</v>
      </c>
      <c r="BA1241">
        <v>-46.334688704739449</v>
      </c>
      <c r="BB1241">
        <v>-1.438055370017395</v>
      </c>
      <c r="BC1241">
        <f t="shared" si="133"/>
        <v>2.050023900982317E-2</v>
      </c>
      <c r="BD1241">
        <f t="shared" si="134"/>
        <v>2.2995486653885282E-2</v>
      </c>
    </row>
    <row r="1242" spans="39:56" x14ac:dyDescent="0.35">
      <c r="AM1242">
        <v>45.100760669561097</v>
      </c>
      <c r="AN1242">
        <v>1.0688938658973262</v>
      </c>
      <c r="AO1242">
        <f t="shared" si="129"/>
        <v>2.0500334129196628E-2</v>
      </c>
      <c r="AP1242">
        <f t="shared" si="130"/>
        <v>2.1656170819836725E-2</v>
      </c>
      <c r="AT1242">
        <v>2692.5037497571398</v>
      </c>
      <c r="AU1242">
        <v>1.2867839970016084</v>
      </c>
      <c r="AV1242">
        <f t="shared" si="131"/>
        <v>2.0721196134020289E-2</v>
      </c>
      <c r="AW1242">
        <f t="shared" si="132"/>
        <v>2.4438088252401409E-2</v>
      </c>
      <c r="BA1242">
        <v>-46.431724702026855</v>
      </c>
      <c r="BB1242">
        <v>-1.4347518857012527</v>
      </c>
      <c r="BC1242">
        <f t="shared" si="133"/>
        <v>2.0500228622631785E-2</v>
      </c>
      <c r="BD1242">
        <f t="shared" si="134"/>
        <v>2.304843325061761E-2</v>
      </c>
    </row>
    <row r="1243" spans="39:56" x14ac:dyDescent="0.35">
      <c r="AM1243">
        <v>45.076700514495975</v>
      </c>
      <c r="AN1243">
        <v>1.0688907341882414</v>
      </c>
      <c r="AO1243">
        <f t="shared" si="129"/>
        <v>2.0500336887169585E-2</v>
      </c>
      <c r="AP1243">
        <f t="shared" si="130"/>
        <v>2.1656234269565238E-2</v>
      </c>
      <c r="AT1243">
        <v>2692.5037497571398</v>
      </c>
      <c r="AU1243">
        <v>1.2867817116425329</v>
      </c>
      <c r="AV1243">
        <f t="shared" si="131"/>
        <v>2.0721196134020289E-2</v>
      </c>
      <c r="AW1243">
        <f t="shared" si="132"/>
        <v>2.4438131655106214E-2</v>
      </c>
      <c r="BA1243">
        <v>-46.589408197618909</v>
      </c>
      <c r="BB1243">
        <v>-1.4413690363057448</v>
      </c>
      <c r="BC1243">
        <f t="shared" si="133"/>
        <v>2.0500211881656471E-2</v>
      </c>
      <c r="BD1243">
        <f t="shared" si="134"/>
        <v>2.2942620686190792E-2</v>
      </c>
    </row>
    <row r="1244" spans="39:56" x14ac:dyDescent="0.35">
      <c r="AM1244">
        <v>45.004520049300631</v>
      </c>
      <c r="AN1244">
        <v>1.0688876024791569</v>
      </c>
      <c r="AO1244">
        <f t="shared" si="129"/>
        <v>2.0500345187643005E-2</v>
      </c>
      <c r="AP1244">
        <f t="shared" si="130"/>
        <v>2.1656297719665551E-2</v>
      </c>
      <c r="AT1244">
        <v>2685.8059792353556</v>
      </c>
      <c r="AU1244">
        <v>1.2867794262834571</v>
      </c>
      <c r="AV1244">
        <f t="shared" si="131"/>
        <v>2.0722305916612432E-2</v>
      </c>
      <c r="AW1244">
        <f t="shared" si="132"/>
        <v>2.4438175057965191E-2</v>
      </c>
      <c r="BA1244">
        <v>-46.662185195584463</v>
      </c>
      <c r="BB1244">
        <v>-1.4380655519896024</v>
      </c>
      <c r="BC1244">
        <f t="shared" si="133"/>
        <v>2.05002042122274E-2</v>
      </c>
      <c r="BD1244">
        <f t="shared" si="134"/>
        <v>2.2995323838354599E-2</v>
      </c>
    </row>
    <row r="1245" spans="39:56" x14ac:dyDescent="0.35">
      <c r="AM1245">
        <v>44.932339584105279</v>
      </c>
      <c r="AN1245">
        <v>1.0711992855848873</v>
      </c>
      <c r="AO1245">
        <f t="shared" si="129"/>
        <v>2.0500353528147445E-2</v>
      </c>
      <c r="AP1245">
        <f t="shared" si="130"/>
        <v>2.1609562720636976E-2</v>
      </c>
      <c r="AT1245">
        <v>2679.1082087135719</v>
      </c>
      <c r="AU1245">
        <v>1.2836324868363311</v>
      </c>
      <c r="AV1245">
        <f t="shared" si="131"/>
        <v>2.0723423972871625E-2</v>
      </c>
      <c r="AW1245">
        <f t="shared" si="132"/>
        <v>2.4498087422208339E-2</v>
      </c>
      <c r="BA1245">
        <v>-46.698573694567244</v>
      </c>
      <c r="BB1245">
        <v>-1.4413758242872166</v>
      </c>
      <c r="BC1245">
        <f t="shared" si="133"/>
        <v>2.0500200390951209E-2</v>
      </c>
      <c r="BD1245">
        <f t="shared" si="134"/>
        <v>2.2942512640751492E-2</v>
      </c>
    </row>
    <row r="1246" spans="39:56" x14ac:dyDescent="0.35">
      <c r="AM1246">
        <v>44.860159118909927</v>
      </c>
      <c r="AN1246">
        <v>1.0688813390609881</v>
      </c>
      <c r="AO1246">
        <f t="shared" si="129"/>
        <v>2.0500361908940726E-2</v>
      </c>
      <c r="AP1246">
        <f t="shared" si="130"/>
        <v>2.1656424620981579E-2</v>
      </c>
      <c r="AT1246">
        <v>2672.4104381917878</v>
      </c>
      <c r="AU1246">
        <v>1.286774855565306</v>
      </c>
      <c r="AV1246">
        <f t="shared" si="131"/>
        <v>2.0724550385098683E-2</v>
      </c>
      <c r="AW1246">
        <f t="shared" si="132"/>
        <v>2.4438261864145643E-2</v>
      </c>
      <c r="BA1246">
        <v>-46.759221192871877</v>
      </c>
      <c r="BB1246">
        <v>-1.4380723399710742</v>
      </c>
      <c r="BC1246">
        <f t="shared" si="133"/>
        <v>2.0500194041969875E-2</v>
      </c>
      <c r="BD1246">
        <f t="shared" si="134"/>
        <v>2.2995215295948342E-2</v>
      </c>
    </row>
    <row r="1247" spans="39:56" x14ac:dyDescent="0.35">
      <c r="AM1247">
        <v>44.775948576182017</v>
      </c>
      <c r="AN1247">
        <v>1.0688782073519036</v>
      </c>
      <c r="AO1247">
        <f t="shared" si="129"/>
        <v>2.0500371737800352E-2</v>
      </c>
      <c r="AP1247">
        <f t="shared" si="130"/>
        <v>2.1656488072197309E-2</v>
      </c>
      <c r="AT1247">
        <v>2665.7126676700041</v>
      </c>
      <c r="AU1247">
        <v>1.2836279161181801</v>
      </c>
      <c r="AV1247">
        <f t="shared" si="131"/>
        <v>2.07256852366185E-2</v>
      </c>
      <c r="AW1247">
        <f t="shared" si="132"/>
        <v>2.4498174654537463E-2</v>
      </c>
      <c r="BA1247">
        <v>-46.85625719015929</v>
      </c>
      <c r="BB1247">
        <v>-1.4413826122686879</v>
      </c>
      <c r="BC1247">
        <f t="shared" si="133"/>
        <v>2.0500183934827557E-2</v>
      </c>
      <c r="BD1247">
        <f t="shared" si="134"/>
        <v>2.2942404596329846E-2</v>
      </c>
    </row>
    <row r="1248" spans="39:56" x14ac:dyDescent="0.35">
      <c r="AM1248">
        <v>44.703768110986672</v>
      </c>
      <c r="AN1248">
        <v>1.0688750756428191</v>
      </c>
      <c r="AO1248">
        <f t="shared" si="129"/>
        <v>2.0500380206780518E-2</v>
      </c>
      <c r="AP1248">
        <f t="shared" si="130"/>
        <v>2.1656551523784852E-2</v>
      </c>
      <c r="AT1248">
        <v>2665.7126676700041</v>
      </c>
      <c r="AU1248">
        <v>1.2836256307591045</v>
      </c>
      <c r="AV1248">
        <f t="shared" si="131"/>
        <v>2.07256852366185E-2</v>
      </c>
      <c r="AW1248">
        <f t="shared" si="132"/>
        <v>2.4498218270934985E-2</v>
      </c>
      <c r="BA1248">
        <v>-46.965422687107626</v>
      </c>
      <c r="BB1248">
        <v>-1.4347722496456672</v>
      </c>
      <c r="BC1248">
        <f t="shared" si="133"/>
        <v>2.0500172639086149E-2</v>
      </c>
      <c r="BD1248">
        <f t="shared" si="134"/>
        <v>2.304810612064024E-2</v>
      </c>
    </row>
    <row r="1249" spans="39:56" x14ac:dyDescent="0.35">
      <c r="AM1249">
        <v>44.667677878388993</v>
      </c>
      <c r="AN1249">
        <v>1.0688719439337349</v>
      </c>
      <c r="AO1249">
        <f t="shared" si="129"/>
        <v>2.0500384456673647E-2</v>
      </c>
      <c r="AP1249">
        <f t="shared" si="130"/>
        <v>2.1656614975744205E-2</v>
      </c>
      <c r="AT1249">
        <v>2659.0148971482199</v>
      </c>
      <c r="AU1249">
        <v>1.2804786913119786</v>
      </c>
      <c r="AV1249">
        <f t="shared" si="131"/>
        <v>2.0726828611795364E-2</v>
      </c>
      <c r="AW1249">
        <f t="shared" si="132"/>
        <v>2.455842576207419E-2</v>
      </c>
      <c r="BA1249">
        <v>-47.074588184055962</v>
      </c>
      <c r="BB1249">
        <v>-1.4380825219432813</v>
      </c>
      <c r="BC1249">
        <f t="shared" si="133"/>
        <v>2.0500161421831559E-2</v>
      </c>
      <c r="BD1249">
        <f t="shared" si="134"/>
        <v>2.2995052484260228E-2</v>
      </c>
    </row>
    <row r="1250" spans="39:56" x14ac:dyDescent="0.35">
      <c r="AM1250">
        <v>44.571437258128526</v>
      </c>
      <c r="AN1250">
        <v>1.0688688122246504</v>
      </c>
      <c r="AO1250">
        <f t="shared" si="129"/>
        <v>2.0500395840231847E-2</v>
      </c>
      <c r="AP1250">
        <f t="shared" si="130"/>
        <v>2.1656678428075383E-2</v>
      </c>
      <c r="AT1250">
        <v>2659.0148971482199</v>
      </c>
      <c r="AU1250">
        <v>1.2836210600409532</v>
      </c>
      <c r="AV1250">
        <f t="shared" si="131"/>
        <v>2.0726828611795364E-2</v>
      </c>
      <c r="AW1250">
        <f t="shared" si="132"/>
        <v>2.4498305504195961E-2</v>
      </c>
      <c r="BA1250">
        <v>-47.159494681682453</v>
      </c>
      <c r="BB1250">
        <v>-1.4347790376271385</v>
      </c>
      <c r="BC1250">
        <f t="shared" si="133"/>
        <v>2.0500152751098018E-2</v>
      </c>
      <c r="BD1250">
        <f t="shared" si="134"/>
        <v>2.3047997079378001E-2</v>
      </c>
    </row>
    <row r="1251" spans="39:56" x14ac:dyDescent="0.35">
      <c r="AM1251">
        <v>44.511286870465739</v>
      </c>
      <c r="AN1251">
        <v>1.0688656805155659</v>
      </c>
      <c r="AO1251">
        <f t="shared" si="129"/>
        <v>2.0500402992479395E-2</v>
      </c>
      <c r="AP1251">
        <f t="shared" si="130"/>
        <v>2.1656741880778384E-2</v>
      </c>
      <c r="AT1251">
        <v>2659.0148971482199</v>
      </c>
      <c r="AU1251">
        <v>1.2804741205938273</v>
      </c>
      <c r="AV1251">
        <f t="shared" si="131"/>
        <v>2.0726828611795364E-2</v>
      </c>
      <c r="AW1251">
        <f t="shared" si="132"/>
        <v>2.4558513424636511E-2</v>
      </c>
      <c r="BA1251">
        <v>-47.280789678291718</v>
      </c>
      <c r="BB1251">
        <v>-1.4413961882316311</v>
      </c>
      <c r="BC1251">
        <f t="shared" si="133"/>
        <v>2.0500140445267875E-2</v>
      </c>
      <c r="BD1251">
        <f t="shared" si="134"/>
        <v>2.2942188510539439E-2</v>
      </c>
    </row>
    <row r="1252" spans="39:56" x14ac:dyDescent="0.35">
      <c r="AM1252">
        <v>44.415046250205272</v>
      </c>
      <c r="AN1252">
        <v>1.0665477339916667</v>
      </c>
      <c r="AO1252">
        <f t="shared" si="129"/>
        <v>2.0500414496569055E-2</v>
      </c>
      <c r="AP1252">
        <f t="shared" si="130"/>
        <v>2.1703808850180358E-2</v>
      </c>
      <c r="AT1252">
        <v>2652.3171266264362</v>
      </c>
      <c r="AU1252">
        <v>1.2836164893228019</v>
      </c>
      <c r="AV1252">
        <f t="shared" si="131"/>
        <v>2.0727980596048492E-2</v>
      </c>
      <c r="AW1252">
        <f t="shared" si="132"/>
        <v>2.4498392738078179E-2</v>
      </c>
      <c r="BA1252">
        <v>-47.389955175240061</v>
      </c>
      <c r="BB1252">
        <v>-1.4347858256086103</v>
      </c>
      <c r="BC1252">
        <f t="shared" si="133"/>
        <v>2.0500129450707449E-2</v>
      </c>
      <c r="BD1252">
        <f t="shared" si="134"/>
        <v>2.3047888039147504E-2</v>
      </c>
    </row>
    <row r="1253" spans="39:56" x14ac:dyDescent="0.35">
      <c r="AM1253">
        <v>44.34286578500992</v>
      </c>
      <c r="AN1253">
        <v>1.0665446022825822</v>
      </c>
      <c r="AO1253">
        <f t="shared" si="129"/>
        <v>2.0500423173832567E-2</v>
      </c>
      <c r="AP1253">
        <f t="shared" si="130"/>
        <v>2.1703872579362616E-2</v>
      </c>
      <c r="AT1253">
        <v>2645.6193561046521</v>
      </c>
      <c r="AU1253">
        <v>1.2804695498756762</v>
      </c>
      <c r="AV1253">
        <f t="shared" si="131"/>
        <v>2.0729141275867922E-2</v>
      </c>
      <c r="AW1253">
        <f t="shared" si="132"/>
        <v>2.4558601087824664E-2</v>
      </c>
      <c r="BA1253">
        <v>-47.511250171849319</v>
      </c>
      <c r="BB1253">
        <v>-1.4414029762131024</v>
      </c>
      <c r="BC1253">
        <f t="shared" si="133"/>
        <v>2.0500117323297262E-2</v>
      </c>
      <c r="BD1253">
        <f t="shared" si="134"/>
        <v>2.294208046917065E-2</v>
      </c>
    </row>
    <row r="1254" spans="39:56" x14ac:dyDescent="0.35">
      <c r="AM1254">
        <v>44.330835707477362</v>
      </c>
      <c r="AN1254">
        <v>1.0665414705734977</v>
      </c>
      <c r="AO1254">
        <f t="shared" si="129"/>
        <v>2.0500424624165101E-2</v>
      </c>
      <c r="AP1254">
        <f t="shared" si="130"/>
        <v>2.1703936308919133E-2</v>
      </c>
      <c r="AT1254">
        <v>2645.6193561046521</v>
      </c>
      <c r="AU1254">
        <v>1.2804672645166004</v>
      </c>
      <c r="AV1254">
        <f t="shared" si="131"/>
        <v>2.0729141275867922E-2</v>
      </c>
      <c r="AW1254">
        <f t="shared" si="132"/>
        <v>2.4558644919653434E-2</v>
      </c>
      <c r="BA1254">
        <v>-47.59615666947581</v>
      </c>
      <c r="BB1254">
        <v>-1.4380994918969601</v>
      </c>
      <c r="BC1254">
        <f t="shared" si="133"/>
        <v>2.0500108889216377E-2</v>
      </c>
      <c r="BD1254">
        <f t="shared" si="134"/>
        <v>2.2994781136569963E-2</v>
      </c>
    </row>
    <row r="1255" spans="39:56" x14ac:dyDescent="0.35">
      <c r="AM1255">
        <v>44.270685319814575</v>
      </c>
      <c r="AN1255">
        <v>1.0665383388644132</v>
      </c>
      <c r="AO1255">
        <f t="shared" si="129"/>
        <v>2.050043189357011E-2</v>
      </c>
      <c r="AP1255">
        <f t="shared" si="130"/>
        <v>2.170400003884991E-2</v>
      </c>
      <c r="AT1255">
        <v>2638.9215855828684</v>
      </c>
      <c r="AU1255">
        <v>1.2804649791575249</v>
      </c>
      <c r="AV1255">
        <f t="shared" si="131"/>
        <v>2.0730310738830592E-2</v>
      </c>
      <c r="AW1255">
        <f t="shared" si="132"/>
        <v>2.455868875163866E-2</v>
      </c>
      <c r="BA1255">
        <v>-47.717451666085076</v>
      </c>
      <c r="BB1255">
        <v>-1.4414097641945742</v>
      </c>
      <c r="BC1255">
        <f t="shared" si="133"/>
        <v>2.0500096918533092E-2</v>
      </c>
      <c r="BD1255">
        <f t="shared" si="134"/>
        <v>2.294197242881945E-2</v>
      </c>
    </row>
    <row r="1256" spans="39:56" x14ac:dyDescent="0.35">
      <c r="AM1256">
        <v>44.222565009684338</v>
      </c>
      <c r="AN1256">
        <v>1.0665352071553287</v>
      </c>
      <c r="AO1256">
        <f t="shared" si="129"/>
        <v>2.0500437730462173E-2</v>
      </c>
      <c r="AP1256">
        <f t="shared" si="130"/>
        <v>2.1704063769154954E-2</v>
      </c>
      <c r="AT1256">
        <v>2638.9215855828684</v>
      </c>
      <c r="AU1256">
        <v>1.2804626937984493</v>
      </c>
      <c r="AV1256">
        <f t="shared" si="131"/>
        <v>2.0730310738830592E-2</v>
      </c>
      <c r="AW1256">
        <f t="shared" si="132"/>
        <v>2.455873258378035E-2</v>
      </c>
      <c r="BA1256">
        <v>-47.814487663372489</v>
      </c>
      <c r="BB1256">
        <v>-1.4381062798784316</v>
      </c>
      <c r="BC1256">
        <f t="shared" si="133"/>
        <v>2.0500087407502129E-2</v>
      </c>
      <c r="BD1256">
        <f t="shared" si="134"/>
        <v>2.2994672599286954E-2</v>
      </c>
    </row>
    <row r="1257" spans="39:56" x14ac:dyDescent="0.35">
      <c r="AM1257">
        <v>44.138354466956429</v>
      </c>
      <c r="AN1257">
        <v>1.0665320754462444</v>
      </c>
      <c r="AO1257">
        <f t="shared" si="129"/>
        <v>2.0500447990993102E-2</v>
      </c>
      <c r="AP1257">
        <f t="shared" si="130"/>
        <v>2.1704127499834261E-2</v>
      </c>
      <c r="AT1257">
        <v>2632.2238150610842</v>
      </c>
      <c r="AU1257">
        <v>1.2773157543513234</v>
      </c>
      <c r="AV1257">
        <f t="shared" si="131"/>
        <v>2.0731489073616761E-2</v>
      </c>
      <c r="AW1257">
        <f t="shared" si="132"/>
        <v>2.4619238252857112E-2</v>
      </c>
      <c r="BA1257">
        <v>-47.935782659981754</v>
      </c>
      <c r="BB1257">
        <v>-1.4414165521760456</v>
      </c>
      <c r="BC1257">
        <f t="shared" si="133"/>
        <v>2.0500075599835355E-2</v>
      </c>
      <c r="BD1257">
        <f t="shared" si="134"/>
        <v>2.2941864389485832E-2</v>
      </c>
    </row>
    <row r="1258" spans="39:56" x14ac:dyDescent="0.35">
      <c r="AM1258">
        <v>44.078204079293641</v>
      </c>
      <c r="AN1258">
        <v>1.0665289437371599</v>
      </c>
      <c r="AO1258">
        <f t="shared" si="129"/>
        <v>2.0500455355973102E-2</v>
      </c>
      <c r="AP1258">
        <f t="shared" si="130"/>
        <v>2.1704191230887848E-2</v>
      </c>
      <c r="AT1258">
        <v>2625.5260445393005</v>
      </c>
      <c r="AU1258">
        <v>1.280458123080298</v>
      </c>
      <c r="AV1258">
        <f t="shared" si="131"/>
        <v>2.0732676370026699E-2</v>
      </c>
      <c r="AW1258">
        <f t="shared" si="132"/>
        <v>2.455882024853312E-2</v>
      </c>
      <c r="BA1258">
        <v>-48.008559657947316</v>
      </c>
      <c r="BB1258">
        <v>-1.438113067859903</v>
      </c>
      <c r="BC1258">
        <f t="shared" si="133"/>
        <v>2.0500068558150904E-2</v>
      </c>
      <c r="BD1258">
        <f t="shared" si="134"/>
        <v>2.2994564063028553E-2</v>
      </c>
    </row>
    <row r="1259" spans="39:56" x14ac:dyDescent="0.35">
      <c r="AM1259">
        <v>44.018053691630847</v>
      </c>
      <c r="AN1259">
        <v>1.0665258120280752</v>
      </c>
      <c r="AO1259">
        <f t="shared" si="129"/>
        <v>2.0500462751163656E-2</v>
      </c>
      <c r="AP1259">
        <f t="shared" si="130"/>
        <v>2.1704254962315709E-2</v>
      </c>
      <c r="AT1259">
        <v>2618.8282740175164</v>
      </c>
      <c r="AU1259">
        <v>1.2773111836331721</v>
      </c>
      <c r="AV1259">
        <f t="shared" si="131"/>
        <v>2.0733872718997667E-2</v>
      </c>
      <c r="AW1259">
        <f t="shared" si="132"/>
        <v>2.4619326350104356E-2</v>
      </c>
      <c r="BA1259">
        <v>-48.129854654556581</v>
      </c>
      <c r="BB1259">
        <v>-1.438116461850639</v>
      </c>
      <c r="BC1259">
        <f t="shared" si="133"/>
        <v>2.0500056892912011E-2</v>
      </c>
      <c r="BD1259">
        <f t="shared" si="134"/>
        <v>2.2994509795283568E-2</v>
      </c>
    </row>
    <row r="1260" spans="39:56" x14ac:dyDescent="0.35">
      <c r="AM1260">
        <v>43.981963459033175</v>
      </c>
      <c r="AN1260">
        <v>1.0665226803189909</v>
      </c>
      <c r="AO1260">
        <f t="shared" si="129"/>
        <v>2.0500467202847837E-2</v>
      </c>
      <c r="AP1260">
        <f t="shared" si="130"/>
        <v>2.1704318694117843E-2</v>
      </c>
      <c r="AT1260">
        <v>2618.8282740175164</v>
      </c>
      <c r="AU1260">
        <v>1.2804535523621468</v>
      </c>
      <c r="AV1260">
        <f t="shared" si="131"/>
        <v>2.0733872718997667E-2</v>
      </c>
      <c r="AW1260">
        <f t="shared" si="132"/>
        <v>2.455890791391175E-2</v>
      </c>
      <c r="BA1260">
        <v>-48.202631652522143</v>
      </c>
      <c r="BB1260">
        <v>-1.4348129775344962</v>
      </c>
      <c r="BC1260">
        <f t="shared" si="133"/>
        <v>2.0500049935996106E-2</v>
      </c>
      <c r="BD1260">
        <f t="shared" si="134"/>
        <v>2.3047451888542746E-2</v>
      </c>
    </row>
    <row r="1261" spans="39:56" x14ac:dyDescent="0.35">
      <c r="AM1261">
        <v>43.909782993837823</v>
      </c>
      <c r="AN1261">
        <v>1.0665195486099064</v>
      </c>
      <c r="AO1261">
        <f t="shared" si="129"/>
        <v>2.0500476139166099E-2</v>
      </c>
      <c r="AP1261">
        <f t="shared" si="130"/>
        <v>2.1704382426294265E-2</v>
      </c>
      <c r="AT1261">
        <v>2612.1305034957327</v>
      </c>
      <c r="AU1261">
        <v>1.2773066129150208</v>
      </c>
      <c r="AV1261">
        <f t="shared" si="131"/>
        <v>2.073507821262122E-2</v>
      </c>
      <c r="AW1261">
        <f t="shared" si="132"/>
        <v>2.4619414447982095E-2</v>
      </c>
      <c r="BA1261">
        <v>-48.336056148792331</v>
      </c>
      <c r="BB1261">
        <v>-1.4414301281389885</v>
      </c>
      <c r="BC1261">
        <f t="shared" si="133"/>
        <v>2.0500037263163635E-2</v>
      </c>
      <c r="BD1261">
        <f t="shared" si="134"/>
        <v>2.2941648313871264E-2</v>
      </c>
    </row>
    <row r="1262" spans="39:56" x14ac:dyDescent="0.35">
      <c r="AM1262">
        <v>43.801512296044798</v>
      </c>
      <c r="AN1262">
        <v>1.0665164169008219</v>
      </c>
      <c r="AO1262">
        <f t="shared" si="129"/>
        <v>2.0500489626561692E-2</v>
      </c>
      <c r="AP1262">
        <f t="shared" si="130"/>
        <v>2.1704446158844971E-2</v>
      </c>
      <c r="AT1262">
        <v>2605.4327329739485</v>
      </c>
      <c r="AU1262">
        <v>1.277304327555945</v>
      </c>
      <c r="AV1262">
        <f t="shared" si="131"/>
        <v>2.0736292944160788E-2</v>
      </c>
      <c r="AW1262">
        <f t="shared" si="132"/>
        <v>2.4619458497157406E-2</v>
      </c>
      <c r="BA1262">
        <v>-48.433092146079744</v>
      </c>
      <c r="BB1262">
        <v>-1.4381266438228462</v>
      </c>
      <c r="BC1262">
        <f t="shared" si="133"/>
        <v>2.0500028112262585E-2</v>
      </c>
      <c r="BD1262">
        <f t="shared" si="134"/>
        <v>2.2994346993585501E-2</v>
      </c>
    </row>
    <row r="1263" spans="39:56" x14ac:dyDescent="0.35">
      <c r="AM1263">
        <v>43.729331830849446</v>
      </c>
      <c r="AN1263">
        <v>1.0665132851917376</v>
      </c>
      <c r="AO1263">
        <f t="shared" si="129"/>
        <v>2.0500498673863717E-2</v>
      </c>
      <c r="AP1263">
        <f t="shared" si="130"/>
        <v>2.1704509891769957E-2</v>
      </c>
      <c r="AT1263">
        <v>2598.7349624521648</v>
      </c>
      <c r="AU1263">
        <v>1.2741573881088191</v>
      </c>
      <c r="AV1263">
        <f t="shared" si="131"/>
        <v>2.0737517008069577E-2</v>
      </c>
      <c r="AW1263">
        <f t="shared" si="132"/>
        <v>2.4680264129047655E-2</v>
      </c>
      <c r="BA1263">
        <v>-48.639293640315493</v>
      </c>
      <c r="BB1263">
        <v>-1.4414369161204603</v>
      </c>
      <c r="BC1263">
        <f t="shared" si="133"/>
        <v>2.0500008848115488E-2</v>
      </c>
      <c r="BD1263">
        <f t="shared" si="134"/>
        <v>2.2941540277590284E-2</v>
      </c>
    </row>
    <row r="1264" spans="39:56" x14ac:dyDescent="0.35">
      <c r="AM1264">
        <v>43.609031055523864</v>
      </c>
      <c r="AN1264">
        <v>1.0641953386678382</v>
      </c>
      <c r="AO1264">
        <f t="shared" si="129"/>
        <v>2.0500513852643076E-2</v>
      </c>
      <c r="AP1264">
        <f t="shared" si="130"/>
        <v>2.1751784946854813E-2</v>
      </c>
      <c r="AT1264">
        <v>2592.0371919303807</v>
      </c>
      <c r="AU1264">
        <v>1.2741551027497435</v>
      </c>
      <c r="AV1264">
        <f t="shared" si="131"/>
        <v>2.0738750500008819E-2</v>
      </c>
      <c r="AW1264">
        <f t="shared" si="132"/>
        <v>2.4680308396237333E-2</v>
      </c>
      <c r="BA1264">
        <v>-48.796977135907532</v>
      </c>
      <c r="BB1264">
        <v>-1.4381334318043175</v>
      </c>
      <c r="BC1264">
        <f t="shared" si="133"/>
        <v>2.0499994281183907E-2</v>
      </c>
      <c r="BD1264">
        <f t="shared" si="134"/>
        <v>2.2994238460400825E-2</v>
      </c>
    </row>
    <row r="1265" spans="39:56" x14ac:dyDescent="0.35">
      <c r="AM1265">
        <v>43.54888066786107</v>
      </c>
      <c r="AN1265">
        <v>1.0641922069587537</v>
      </c>
      <c r="AO1265">
        <f t="shared" si="129"/>
        <v>2.0500521489243532E-2</v>
      </c>
      <c r="AP1265">
        <f t="shared" si="130"/>
        <v>2.1751848958094584E-2</v>
      </c>
      <c r="AT1265">
        <v>2592.0371919303807</v>
      </c>
      <c r="AU1265">
        <v>1.274152817390668</v>
      </c>
      <c r="AV1265">
        <f t="shared" si="131"/>
        <v>2.0738750500008819E-2</v>
      </c>
      <c r="AW1265">
        <f t="shared" si="132"/>
        <v>2.468035266358581E-2</v>
      </c>
      <c r="BA1265">
        <v>-48.954660631499578</v>
      </c>
      <c r="BB1265">
        <v>-1.4414437041019317</v>
      </c>
      <c r="BC1265">
        <f t="shared" si="133"/>
        <v>2.0499979854776043E-2</v>
      </c>
      <c r="BD1265">
        <f t="shared" si="134"/>
        <v>2.2941432242326826E-2</v>
      </c>
    </row>
    <row r="1266" spans="39:56" x14ac:dyDescent="0.35">
      <c r="AM1266">
        <v>43.476700202665718</v>
      </c>
      <c r="AN1266">
        <v>1.0641890752496694</v>
      </c>
      <c r="AO1266">
        <f t="shared" si="129"/>
        <v>2.0500530695031691E-2</v>
      </c>
      <c r="AP1266">
        <f t="shared" si="130"/>
        <v>2.1751912969711098E-2</v>
      </c>
      <c r="AT1266">
        <v>2585.339421408597</v>
      </c>
      <c r="AU1266">
        <v>1.2741505320315925</v>
      </c>
      <c r="AV1266">
        <f t="shared" si="131"/>
        <v>2.0739993516866315E-2</v>
      </c>
      <c r="AW1266">
        <f t="shared" si="132"/>
        <v>2.4680396931093085E-2</v>
      </c>
      <c r="BA1266">
        <v>-49.02743762946514</v>
      </c>
      <c r="BB1266">
        <v>-1.4381402197857893</v>
      </c>
      <c r="BC1266">
        <f t="shared" si="133"/>
        <v>2.0499973243329861E-2</v>
      </c>
      <c r="BD1266">
        <f t="shared" si="134"/>
        <v>2.2994129928240695E-2</v>
      </c>
    </row>
    <row r="1267" spans="39:56" x14ac:dyDescent="0.35">
      <c r="AM1267">
        <v>43.428579892535488</v>
      </c>
      <c r="AN1267">
        <v>1.0641859435405849</v>
      </c>
      <c r="AO1267">
        <f t="shared" si="129"/>
        <v>2.0500536857738758E-2</v>
      </c>
      <c r="AP1267">
        <f t="shared" si="130"/>
        <v>2.1751976981704363E-2</v>
      </c>
      <c r="AT1267">
        <v>2585.339421408597</v>
      </c>
      <c r="AU1267">
        <v>1.2710035925844665</v>
      </c>
      <c r="AV1267">
        <f t="shared" si="131"/>
        <v>2.0739993516866315E-2</v>
      </c>
      <c r="AW1267">
        <f t="shared" si="132"/>
        <v>2.4741504323020479E-2</v>
      </c>
      <c r="BA1267">
        <v>-49.088085127769773</v>
      </c>
      <c r="BB1267">
        <v>-1.441450492083403</v>
      </c>
      <c r="BC1267">
        <f t="shared" si="133"/>
        <v>2.0499967756237851E-2</v>
      </c>
      <c r="BD1267">
        <f t="shared" si="134"/>
        <v>2.2941324208080878E-2</v>
      </c>
    </row>
    <row r="1268" spans="39:56" x14ac:dyDescent="0.35">
      <c r="AM1268">
        <v>43.392489659937816</v>
      </c>
      <c r="AN1268">
        <v>1.0641828118315004</v>
      </c>
      <c r="AO1268">
        <f t="shared" si="129"/>
        <v>2.0500541493228819E-2</v>
      </c>
      <c r="AP1268">
        <f t="shared" si="130"/>
        <v>2.1752040994074382E-2</v>
      </c>
      <c r="AT1268">
        <v>2578.6416508868128</v>
      </c>
      <c r="AU1268">
        <v>1.2741459613134412</v>
      </c>
      <c r="AV1268">
        <f t="shared" si="131"/>
        <v>2.0741246156775306E-2</v>
      </c>
      <c r="AW1268">
        <f t="shared" si="132"/>
        <v>2.4680485466584041E-2</v>
      </c>
      <c r="BA1268">
        <v>-49.136603126413483</v>
      </c>
      <c r="BB1268">
        <v>-1.4348401294603823</v>
      </c>
      <c r="BC1268">
        <f t="shared" si="133"/>
        <v>2.0499963381184011E-2</v>
      </c>
      <c r="BD1268">
        <f t="shared" si="134"/>
        <v>2.3047015754444813E-2</v>
      </c>
    </row>
    <row r="1269" spans="39:56" x14ac:dyDescent="0.35">
      <c r="AM1269">
        <v>43.380459582405251</v>
      </c>
      <c r="AN1269">
        <v>1.0641796801224159</v>
      </c>
      <c r="AO1269">
        <f t="shared" si="129"/>
        <v>2.050054304096352E-2</v>
      </c>
      <c r="AP1269">
        <f t="shared" si="130"/>
        <v>2.1752105006821159E-2</v>
      </c>
      <c r="AT1269">
        <v>2578.6416508868128</v>
      </c>
      <c r="AU1269">
        <v>1.2709990218663152</v>
      </c>
      <c r="AV1269">
        <f t="shared" si="131"/>
        <v>2.0741246156775306E-2</v>
      </c>
      <c r="AW1269">
        <f t="shared" si="132"/>
        <v>2.4741593297473611E-2</v>
      </c>
      <c r="BA1269">
        <v>-49.245768623361819</v>
      </c>
      <c r="BB1269">
        <v>-1.4414572800648748</v>
      </c>
      <c r="BC1269">
        <f t="shared" si="133"/>
        <v>2.049995358454644E-2</v>
      </c>
      <c r="BD1269">
        <f t="shared" si="134"/>
        <v>2.2941216174852411E-2</v>
      </c>
    </row>
    <row r="1270" spans="39:56" x14ac:dyDescent="0.35">
      <c r="AM1270">
        <v>43.344369349807586</v>
      </c>
      <c r="AN1270">
        <v>1.0641765484133314</v>
      </c>
      <c r="AO1270">
        <f t="shared" si="129"/>
        <v>2.0500547691901648E-2</v>
      </c>
      <c r="AP1270">
        <f t="shared" si="130"/>
        <v>2.1752169019944693E-2</v>
      </c>
      <c r="AT1270">
        <v>2571.9438803650287</v>
      </c>
      <c r="AU1270">
        <v>1.2741413905952899</v>
      </c>
      <c r="AV1270">
        <f t="shared" si="131"/>
        <v>2.0742508519133718E-2</v>
      </c>
      <c r="AW1270">
        <f t="shared" si="132"/>
        <v>2.4680574002710204E-2</v>
      </c>
      <c r="BA1270">
        <v>-49.342804620649233</v>
      </c>
      <c r="BB1270">
        <v>-1.4348469174418541</v>
      </c>
      <c r="BC1270">
        <f t="shared" si="133"/>
        <v>2.0499944930950639E-2</v>
      </c>
      <c r="BD1270">
        <f t="shared" si="134"/>
        <v>2.3046906723499409E-2</v>
      </c>
    </row>
    <row r="1271" spans="39:56" x14ac:dyDescent="0.35">
      <c r="AM1271">
        <v>43.284218962144784</v>
      </c>
      <c r="AN1271">
        <v>1.0641734167042469</v>
      </c>
      <c r="AO1271">
        <f t="shared" si="129"/>
        <v>2.0500555469331317E-2</v>
      </c>
      <c r="AP1271">
        <f t="shared" si="130"/>
        <v>2.1752233033444993E-2</v>
      </c>
      <c r="AT1271">
        <v>2565.246109843245</v>
      </c>
      <c r="AU1271">
        <v>1.2709944511481639</v>
      </c>
      <c r="AV1271">
        <f t="shared" si="131"/>
        <v>2.0743780704623734E-2</v>
      </c>
      <c r="AW1271">
        <f t="shared" si="132"/>
        <v>2.4741682272566675E-2</v>
      </c>
      <c r="BA1271">
        <v>-49.451970117597575</v>
      </c>
      <c r="BB1271">
        <v>-1.4414640680463462</v>
      </c>
      <c r="BC1271">
        <f t="shared" si="133"/>
        <v>2.049993525647667E-2</v>
      </c>
      <c r="BD1271">
        <f t="shared" si="134"/>
        <v>2.2941108142641425E-2</v>
      </c>
    </row>
    <row r="1272" spans="39:56" x14ac:dyDescent="0.35">
      <c r="AM1272">
        <v>43.236098652014554</v>
      </c>
      <c r="AN1272">
        <v>1.0641702849951626</v>
      </c>
      <c r="AO1272">
        <f t="shared" si="129"/>
        <v>2.0500561714658243E-2</v>
      </c>
      <c r="AP1272">
        <f t="shared" si="130"/>
        <v>2.1752297047322053E-2</v>
      </c>
      <c r="AT1272">
        <v>2565.246109843245</v>
      </c>
      <c r="AU1272">
        <v>1.2741368198771388</v>
      </c>
      <c r="AV1272">
        <f t="shared" si="131"/>
        <v>2.0743780704623734E-2</v>
      </c>
      <c r="AW1272">
        <f t="shared" si="132"/>
        <v>2.4680662539471574E-2</v>
      </c>
      <c r="BA1272">
        <v>-49.500488116241286</v>
      </c>
      <c r="BB1272">
        <v>-1.4381605837302038</v>
      </c>
      <c r="BC1272">
        <f t="shared" si="133"/>
        <v>2.0499930977240049E-2</v>
      </c>
      <c r="BD1272">
        <f t="shared" si="134"/>
        <v>2.2993804337907448E-2</v>
      </c>
    </row>
    <row r="1273" spans="39:56" x14ac:dyDescent="0.35">
      <c r="AM1273">
        <v>43.16391818681921</v>
      </c>
      <c r="AN1273">
        <v>1.0641671532860781</v>
      </c>
      <c r="AO1273">
        <f t="shared" si="129"/>
        <v>2.0500571121837986E-2</v>
      </c>
      <c r="AP1273">
        <f t="shared" si="130"/>
        <v>2.1752361061575885E-2</v>
      </c>
      <c r="AT1273">
        <v>2558.5483393214608</v>
      </c>
      <c r="AU1273">
        <v>1.2678452263419626</v>
      </c>
      <c r="AV1273">
        <f t="shared" si="131"/>
        <v>2.0745062815231696E-2</v>
      </c>
      <c r="AW1273">
        <f t="shared" si="132"/>
        <v>2.4803138606463777E-2</v>
      </c>
      <c r="BA1273">
        <v>-49.524747115563137</v>
      </c>
      <c r="BB1273">
        <v>-1.441470856027818</v>
      </c>
      <c r="BC1273">
        <f t="shared" si="133"/>
        <v>2.0499928842336146E-2</v>
      </c>
      <c r="BD1273">
        <f t="shared" si="134"/>
        <v>2.2941000111447896E-2</v>
      </c>
    </row>
    <row r="1274" spans="39:56" x14ac:dyDescent="0.35">
      <c r="AM1274">
        <v>43.091737721623858</v>
      </c>
      <c r="AN1274">
        <v>1.0641640215769934</v>
      </c>
      <c r="AO1274">
        <f t="shared" si="129"/>
        <v>2.0500580576325214E-2</v>
      </c>
      <c r="AP1274">
        <f t="shared" si="130"/>
        <v>2.1752425076206498E-2</v>
      </c>
      <c r="AT1274">
        <v>2551.8505687996771</v>
      </c>
      <c r="AU1274">
        <v>1.2709875950709373</v>
      </c>
      <c r="AV1274">
        <f t="shared" si="131"/>
        <v>2.0746354954268426E-2</v>
      </c>
      <c r="AW1274">
        <f t="shared" si="132"/>
        <v>2.4741815736406162E-2</v>
      </c>
      <c r="BA1274">
        <v>-49.609653613189614</v>
      </c>
      <c r="BB1274">
        <v>-1.4381673717116752</v>
      </c>
      <c r="BC1274">
        <f t="shared" si="133"/>
        <v>2.0499921394818273E-2</v>
      </c>
      <c r="BD1274">
        <f t="shared" si="134"/>
        <v>2.2993695809845366E-2</v>
      </c>
    </row>
    <row r="1275" spans="39:56" x14ac:dyDescent="0.35">
      <c r="AM1275">
        <v>43.019557256428506</v>
      </c>
      <c r="AN1275">
        <v>1.0641608898679091</v>
      </c>
      <c r="AO1275">
        <f t="shared" si="129"/>
        <v>2.0500590078437669E-2</v>
      </c>
      <c r="AP1275">
        <f t="shared" si="130"/>
        <v>2.1752489091213877E-2</v>
      </c>
      <c r="AT1275">
        <v>2545.152798277893</v>
      </c>
      <c r="AU1275">
        <v>1.2678406556238113</v>
      </c>
      <c r="AV1275">
        <f t="shared" si="131"/>
        <v>2.0747657226389857E-2</v>
      </c>
      <c r="AW1275">
        <f t="shared" si="132"/>
        <v>2.4803228024763573E-2</v>
      </c>
      <c r="BA1275">
        <v>-49.791596108103519</v>
      </c>
      <c r="BB1275">
        <v>-1.4414776440092893</v>
      </c>
      <c r="BC1275">
        <f t="shared" si="133"/>
        <v>2.0499905563943419E-2</v>
      </c>
      <c r="BD1275">
        <f t="shared" si="134"/>
        <v>2.294089208127182E-2</v>
      </c>
    </row>
    <row r="1276" spans="39:56" x14ac:dyDescent="0.35">
      <c r="AM1276">
        <v>42.935346713700596</v>
      </c>
      <c r="AN1276">
        <v>1.0641577581588246</v>
      </c>
      <c r="AO1276">
        <f t="shared" si="129"/>
        <v>2.0500601224856113E-2</v>
      </c>
      <c r="AP1276">
        <f t="shared" si="130"/>
        <v>2.1752553106598037E-2</v>
      </c>
      <c r="AT1276">
        <v>2538.4550277561093</v>
      </c>
      <c r="AU1276">
        <v>1.270983024352786</v>
      </c>
      <c r="AV1276">
        <f t="shared" si="131"/>
        <v>2.0748969737618056E-2</v>
      </c>
      <c r="AW1276">
        <f t="shared" si="132"/>
        <v>2.4741904713099096E-2</v>
      </c>
      <c r="BA1276">
        <v>-49.912891104712784</v>
      </c>
      <c r="BB1276">
        <v>-1.4348672813862686</v>
      </c>
      <c r="BC1276">
        <f t="shared" si="133"/>
        <v>2.0499895106061556E-2</v>
      </c>
      <c r="BD1276">
        <f t="shared" si="134"/>
        <v>2.3046579636852766E-2</v>
      </c>
    </row>
    <row r="1277" spans="39:56" x14ac:dyDescent="0.35">
      <c r="AM1277">
        <v>42.923316636168039</v>
      </c>
      <c r="AN1277">
        <v>1.0618398116349255</v>
      </c>
      <c r="AO1277">
        <f t="shared" si="129"/>
        <v>2.0500602822558785E-2</v>
      </c>
      <c r="AP1277">
        <f t="shared" si="130"/>
        <v>2.180003791015022E-2</v>
      </c>
      <c r="AT1277">
        <v>2538.4550277561093</v>
      </c>
      <c r="AU1277">
        <v>1.26783608490566</v>
      </c>
      <c r="AV1277">
        <f t="shared" si="131"/>
        <v>2.0748969737618056E-2</v>
      </c>
      <c r="AW1277">
        <f t="shared" si="132"/>
        <v>2.4803317443708096E-2</v>
      </c>
      <c r="BA1277">
        <v>-50.058445100643901</v>
      </c>
      <c r="BB1277">
        <v>-1.4414844319907612</v>
      </c>
      <c r="BC1277">
        <f t="shared" si="133"/>
        <v>2.0499882656805541E-2</v>
      </c>
      <c r="BD1277">
        <f t="shared" si="134"/>
        <v>2.294078405211317E-2</v>
      </c>
    </row>
    <row r="1278" spans="39:56" x14ac:dyDescent="0.35">
      <c r="AM1278">
        <v>42.923316636168039</v>
      </c>
      <c r="AN1278">
        <v>1.0641514947406558</v>
      </c>
      <c r="AO1278">
        <f t="shared" si="129"/>
        <v>2.0500602822558785E-2</v>
      </c>
      <c r="AP1278">
        <f t="shared" si="130"/>
        <v>2.1752681138496707E-2</v>
      </c>
      <c r="AT1278">
        <v>2531.7572572343252</v>
      </c>
      <c r="AU1278">
        <v>1.2678337995465843</v>
      </c>
      <c r="AV1278">
        <f t="shared" si="131"/>
        <v>2.0750292595362683E-2</v>
      </c>
      <c r="AW1278">
        <f t="shared" si="132"/>
        <v>2.4803362153422139E-2</v>
      </c>
      <c r="BA1278">
        <v>-50.131222098609463</v>
      </c>
      <c r="BB1278">
        <v>-1.4381809476746183</v>
      </c>
      <c r="BC1278">
        <f t="shared" si="133"/>
        <v>2.0499876472799494E-2</v>
      </c>
      <c r="BD1278">
        <f t="shared" si="134"/>
        <v>2.2993478756794604E-2</v>
      </c>
    </row>
    <row r="1279" spans="39:56" x14ac:dyDescent="0.35">
      <c r="AM1279">
        <v>42.827076015907572</v>
      </c>
      <c r="AN1279">
        <v>1.0618335482167565</v>
      </c>
      <c r="AO1279">
        <f t="shared" si="129"/>
        <v>2.0500615652683817E-2</v>
      </c>
      <c r="AP1279">
        <f t="shared" si="130"/>
        <v>2.180016650163592E-2</v>
      </c>
      <c r="AT1279">
        <v>2525.0594867125415</v>
      </c>
      <c r="AU1279">
        <v>1.2646868600994583</v>
      </c>
      <c r="AV1279">
        <f t="shared" si="131"/>
        <v>2.0751625908442733E-2</v>
      </c>
      <c r="AW1279">
        <f t="shared" si="132"/>
        <v>2.4865080734712542E-2</v>
      </c>
      <c r="BA1279">
        <v>-50.167610597592244</v>
      </c>
      <c r="BB1279">
        <v>-1.4414912199722325</v>
      </c>
      <c r="BC1279">
        <f t="shared" si="133"/>
        <v>2.0499873390883265E-2</v>
      </c>
      <c r="BD1279">
        <f t="shared" si="134"/>
        <v>2.2940676023971946E-2</v>
      </c>
    </row>
    <row r="1280" spans="39:56" x14ac:dyDescent="0.35">
      <c r="AM1280">
        <v>42.778955705777342</v>
      </c>
      <c r="AN1280">
        <v>1.061830416507672</v>
      </c>
      <c r="AO1280">
        <f t="shared" si="129"/>
        <v>2.0500622100239837E-2</v>
      </c>
      <c r="AP1280">
        <f t="shared" si="130"/>
        <v>2.1800230797947663E-2</v>
      </c>
      <c r="AT1280">
        <v>2525.0594867125415</v>
      </c>
      <c r="AU1280">
        <v>1.267829228828433</v>
      </c>
      <c r="AV1280">
        <f t="shared" si="131"/>
        <v>2.0751625908442733E-2</v>
      </c>
      <c r="AW1280">
        <f t="shared" si="132"/>
        <v>2.480345157333377E-2</v>
      </c>
      <c r="BA1280">
        <v>-50.240387595557806</v>
      </c>
      <c r="BB1280">
        <v>-1.4348808573492118</v>
      </c>
      <c r="BC1280">
        <f t="shared" si="133"/>
        <v>2.0499867247127039E-2</v>
      </c>
      <c r="BD1280">
        <f t="shared" si="134"/>
        <v>2.304636158424616E-2</v>
      </c>
    </row>
    <row r="1281" spans="39:56" x14ac:dyDescent="0.35">
      <c r="AM1281">
        <v>42.70677524058199</v>
      </c>
      <c r="AN1281">
        <v>1.0618272847985877</v>
      </c>
      <c r="AO1281">
        <f t="shared" si="129"/>
        <v>2.050063181246552E-2</v>
      </c>
      <c r="AP1281">
        <f t="shared" si="130"/>
        <v>2.1800295094638666E-2</v>
      </c>
      <c r="AT1281">
        <v>2511.6639456689736</v>
      </c>
      <c r="AU1281">
        <v>1.261537635293257</v>
      </c>
      <c r="AV1281">
        <f t="shared" si="131"/>
        <v>2.0754324343065667E-2</v>
      </c>
      <c r="AW1281">
        <f t="shared" si="132"/>
        <v>2.4927152389863563E-2</v>
      </c>
      <c r="BA1281">
        <v>-50.434459590132626</v>
      </c>
      <c r="BB1281">
        <v>-1.4414980079537039</v>
      </c>
      <c r="BC1281">
        <f t="shared" si="133"/>
        <v>2.0499850993596747E-2</v>
      </c>
      <c r="BD1281">
        <f t="shared" si="134"/>
        <v>2.2940567996848127E-2</v>
      </c>
    </row>
    <row r="1282" spans="39:56" x14ac:dyDescent="0.35">
      <c r="AM1282">
        <v>42.658654930451753</v>
      </c>
      <c r="AN1282">
        <v>1.0618241530895032</v>
      </c>
      <c r="AO1282">
        <f t="shared" si="129"/>
        <v>2.0500638314687326E-2</v>
      </c>
      <c r="AP1282">
        <f t="shared" si="130"/>
        <v>2.1800359391708941E-2</v>
      </c>
      <c r="AT1282">
        <v>2511.6639456689736</v>
      </c>
      <c r="AU1282">
        <v>1.2678246581102817</v>
      </c>
      <c r="AV1282">
        <f t="shared" si="131"/>
        <v>2.0754324343065667E-2</v>
      </c>
      <c r="AW1282">
        <f t="shared" si="132"/>
        <v>2.4803540993890153E-2</v>
      </c>
      <c r="BA1282">
        <v>-50.604272585385594</v>
      </c>
      <c r="BB1282">
        <v>-1.4348876453306831</v>
      </c>
      <c r="BC1282">
        <f t="shared" si="133"/>
        <v>2.0499836924877016E-2</v>
      </c>
      <c r="BD1282">
        <f t="shared" si="134"/>
        <v>2.3046252559490162E-2</v>
      </c>
    </row>
    <row r="1283" spans="39:56" x14ac:dyDescent="0.35">
      <c r="AM1283">
        <v>42.562414310191286</v>
      </c>
      <c r="AN1283">
        <v>1.0618210213804187</v>
      </c>
      <c r="AO1283">
        <f t="shared" ref="AO1283:AO1346" si="135">ABS(1/AM1283*SQRT(($B$66*0.00122)^2+($M$2/$N$2*AM1283)^2))</f>
        <v>2.0500651385348703E-2</v>
      </c>
      <c r="AP1283">
        <f t="shared" ref="AP1283:AP1346" si="136">ABS($B$70/AN1283)</f>
        <v>2.180042368915849E-2</v>
      </c>
      <c r="AT1283">
        <v>2504.9661751471895</v>
      </c>
      <c r="AU1283">
        <v>1.2646777186631559</v>
      </c>
      <c r="AV1283">
        <f t="shared" ref="AV1283:AV1346" si="137">ABS(1/AT1283*SQRT(($N$66*0.00122)^2+($M$2/$N$2*AT1283)^2))</f>
        <v>2.075568968949534E-2</v>
      </c>
      <c r="AW1283">
        <f t="shared" ref="AW1283:AW1346" si="138">ABS($N$70/AU1283)</f>
        <v>2.4865260466313991E-2</v>
      </c>
      <c r="BA1283">
        <v>-50.895380577247828</v>
      </c>
      <c r="BB1283">
        <v>-1.4415047959351754</v>
      </c>
      <c r="BC1283">
        <f t="shared" ref="BC1283:BC1346" si="139">ABS(1/BA1283*SQRT(($AF$66*0.00122)^2+($M$2/$N$2*BA1283)^2))</f>
        <v>2.0499813133867752E-2</v>
      </c>
      <c r="BD1283">
        <f t="shared" ref="BD1283:BD1346" si="140">ABS($AF$70/BB1283)</f>
        <v>2.2940459970741695E-2</v>
      </c>
    </row>
    <row r="1284" spans="39:56" x14ac:dyDescent="0.35">
      <c r="AM1284">
        <v>42.490233844995942</v>
      </c>
      <c r="AN1284">
        <v>1.0618178896713342</v>
      </c>
      <c r="AO1284">
        <f t="shared" si="135"/>
        <v>2.0500661246679288E-2</v>
      </c>
      <c r="AP1284">
        <f t="shared" si="136"/>
        <v>2.1800487986987315E-2</v>
      </c>
      <c r="AT1284">
        <v>2498.2684046254058</v>
      </c>
      <c r="AU1284">
        <v>1.2646754333040804</v>
      </c>
      <c r="AV1284">
        <f t="shared" si="137"/>
        <v>2.07570659410805E-2</v>
      </c>
      <c r="AW1284">
        <f t="shared" si="138"/>
        <v>2.4865305399620334E-2</v>
      </c>
      <c r="BA1284">
        <v>-51.101582071483584</v>
      </c>
      <c r="BB1284">
        <v>-1.4382013116190331</v>
      </c>
      <c r="BC1284">
        <f t="shared" si="139"/>
        <v>2.0499796527320868E-2</v>
      </c>
      <c r="BD1284">
        <f t="shared" si="140"/>
        <v>2.2993153184901766E-2</v>
      </c>
    </row>
    <row r="1285" spans="39:56" x14ac:dyDescent="0.35">
      <c r="AM1285">
        <v>42.442113534865705</v>
      </c>
      <c r="AN1285">
        <v>1.0618147579622499</v>
      </c>
      <c r="AO1285">
        <f t="shared" si="135"/>
        <v>2.0500667848867119E-2</v>
      </c>
      <c r="AP1285">
        <f t="shared" si="136"/>
        <v>2.1800552285195417E-2</v>
      </c>
      <c r="AT1285">
        <v>2491.5706341036216</v>
      </c>
      <c r="AU1285">
        <v>1.2615284938569544</v>
      </c>
      <c r="AV1285">
        <f t="shared" si="137"/>
        <v>2.0758453214028416E-2</v>
      </c>
      <c r="AW1285">
        <f t="shared" si="138"/>
        <v>2.4927333019930092E-2</v>
      </c>
      <c r="BA1285">
        <v>-51.295654066058411</v>
      </c>
      <c r="BB1285">
        <v>-1.441511583916647</v>
      </c>
      <c r="BC1285">
        <f t="shared" si="139"/>
        <v>2.049978108020797E-2</v>
      </c>
      <c r="BD1285">
        <f t="shared" si="140"/>
        <v>2.2940351945652637E-2</v>
      </c>
    </row>
    <row r="1286" spans="39:56" x14ac:dyDescent="0.35">
      <c r="AM1286">
        <v>42.369933069670353</v>
      </c>
      <c r="AN1286">
        <v>1.0618116262531652</v>
      </c>
      <c r="AO1286">
        <f t="shared" si="135"/>
        <v>2.050067779435431E-2</v>
      </c>
      <c r="AP1286">
        <f t="shared" si="136"/>
        <v>2.1800616583782805E-2</v>
      </c>
      <c r="AT1286">
        <v>2484.8728635818379</v>
      </c>
      <c r="AU1286">
        <v>1.2646708625859291</v>
      </c>
      <c r="AV1286">
        <f t="shared" si="137"/>
        <v>2.0759851626095258E-2</v>
      </c>
      <c r="AW1286">
        <f t="shared" si="138"/>
        <v>2.4865395266720217E-2</v>
      </c>
      <c r="BA1286">
        <v>-51.404819563006754</v>
      </c>
      <c r="BB1286">
        <v>-1.4349012212936261</v>
      </c>
      <c r="BC1286">
        <f t="shared" si="139"/>
        <v>2.0499772467983752E-2</v>
      </c>
      <c r="BD1286">
        <f t="shared" si="140"/>
        <v>2.3046034513072695E-2</v>
      </c>
    </row>
    <row r="1287" spans="39:56" x14ac:dyDescent="0.35">
      <c r="AM1287">
        <v>42.28572252694245</v>
      </c>
      <c r="AN1287">
        <v>1.059493679729266</v>
      </c>
      <c r="AO1287">
        <f t="shared" si="135"/>
        <v>2.0500689461847372E-2</v>
      </c>
      <c r="AP1287">
        <f t="shared" si="136"/>
        <v>2.1848311689847195E-2</v>
      </c>
      <c r="AT1287">
        <v>2478.1750930600538</v>
      </c>
      <c r="AU1287">
        <v>1.2583792690507529</v>
      </c>
      <c r="AV1287">
        <f t="shared" si="137"/>
        <v>2.0761261296610919E-2</v>
      </c>
      <c r="AW1287">
        <f t="shared" si="138"/>
        <v>2.4989716259569781E-2</v>
      </c>
      <c r="BA1287">
        <v>-51.5625030585988</v>
      </c>
      <c r="BB1287">
        <v>-1.4415183718981186</v>
      </c>
      <c r="BC1287">
        <f t="shared" si="139"/>
        <v>2.0499760124534753E-2</v>
      </c>
      <c r="BD1287">
        <f t="shared" si="140"/>
        <v>2.2940243921580939E-2</v>
      </c>
    </row>
    <row r="1288" spans="39:56" x14ac:dyDescent="0.35">
      <c r="AM1288">
        <v>42.213542061747098</v>
      </c>
      <c r="AN1288">
        <v>1.0594905480201815</v>
      </c>
      <c r="AO1288">
        <f t="shared" si="135"/>
        <v>2.0500699518175836E-2</v>
      </c>
      <c r="AP1288">
        <f t="shared" si="136"/>
        <v>2.1848376270466936E-2</v>
      </c>
      <c r="AT1288">
        <v>2471.4773225382701</v>
      </c>
      <c r="AU1288">
        <v>1.2615216377797276</v>
      </c>
      <c r="AV1288">
        <f t="shared" si="137"/>
        <v>2.0762682346504236E-2</v>
      </c>
      <c r="AW1288">
        <f t="shared" si="138"/>
        <v>2.4927468494197934E-2</v>
      </c>
      <c r="BA1288">
        <v>-51.647409556225277</v>
      </c>
      <c r="BB1288">
        <v>-1.4382148875819758</v>
      </c>
      <c r="BC1288">
        <f t="shared" si="139"/>
        <v>2.0499753524837776E-2</v>
      </c>
      <c r="BD1288">
        <f t="shared" si="140"/>
        <v>2.2992936142095251E-2</v>
      </c>
    </row>
    <row r="1289" spans="39:56" x14ac:dyDescent="0.35">
      <c r="AM1289">
        <v>42.105271363954074</v>
      </c>
      <c r="AN1289">
        <v>1.059487416311097</v>
      </c>
      <c r="AO1289">
        <f t="shared" si="135"/>
        <v>2.0500714699741737E-2</v>
      </c>
      <c r="AP1289">
        <f t="shared" si="136"/>
        <v>2.1848440851468462E-2</v>
      </c>
      <c r="AT1289">
        <v>2464.7795520164859</v>
      </c>
      <c r="AU1289">
        <v>1.2583746983326016</v>
      </c>
      <c r="AV1289">
        <f t="shared" si="137"/>
        <v>2.0764114898328731E-2</v>
      </c>
      <c r="AW1289">
        <f t="shared" si="138"/>
        <v>2.4989807028201617E-2</v>
      </c>
      <c r="BA1289">
        <v>-51.780834052495472</v>
      </c>
      <c r="BB1289">
        <v>-1.44152515987959</v>
      </c>
      <c r="BC1289">
        <f t="shared" si="139"/>
        <v>2.0499743219399656E-2</v>
      </c>
      <c r="BD1289">
        <f t="shared" si="140"/>
        <v>2.2940135898526594E-2</v>
      </c>
    </row>
    <row r="1290" spans="39:56" x14ac:dyDescent="0.35">
      <c r="AM1290">
        <v>42.057151053823844</v>
      </c>
      <c r="AN1290">
        <v>1.0594842846020125</v>
      </c>
      <c r="AO1290">
        <f t="shared" si="135"/>
        <v>2.050072148476666E-2</v>
      </c>
      <c r="AP1290">
        <f t="shared" si="136"/>
        <v>2.1848505432851772E-2</v>
      </c>
      <c r="AT1290">
        <v>2464.7795520164859</v>
      </c>
      <c r="AU1290">
        <v>1.2615170670615763</v>
      </c>
      <c r="AV1290">
        <f t="shared" si="137"/>
        <v>2.0764114898328731E-2</v>
      </c>
      <c r="AW1290">
        <f t="shared" si="138"/>
        <v>2.4927558811194579E-2</v>
      </c>
      <c r="BA1290">
        <v>-51.962776547409369</v>
      </c>
      <c r="BB1290">
        <v>-1.4349147972565692</v>
      </c>
      <c r="BC1290">
        <f t="shared" si="139"/>
        <v>2.0499729294249421E-2</v>
      </c>
      <c r="BD1290">
        <f t="shared" si="140"/>
        <v>2.3045816470781171E-2</v>
      </c>
    </row>
    <row r="1291" spans="39:56" x14ac:dyDescent="0.35">
      <c r="AM1291">
        <v>41.984970588628492</v>
      </c>
      <c r="AN1291">
        <v>1.059481152892928</v>
      </c>
      <c r="AO1291">
        <f t="shared" si="135"/>
        <v>2.0500731706076226E-2</v>
      </c>
      <c r="AP1291">
        <f t="shared" si="136"/>
        <v>2.1848570014616875E-2</v>
      </c>
      <c r="AT1291">
        <v>2458.0817814947022</v>
      </c>
      <c r="AU1291">
        <v>1.2583701276144506</v>
      </c>
      <c r="AV1291">
        <f t="shared" si="137"/>
        <v>2.0765559076288839E-2</v>
      </c>
      <c r="AW1291">
        <f t="shared" si="138"/>
        <v>2.4989897797492836E-2</v>
      </c>
      <c r="BA1291">
        <v>-52.181107541306041</v>
      </c>
      <c r="BB1291">
        <v>-1.4415319478610613</v>
      </c>
      <c r="BC1291">
        <f t="shared" si="139"/>
        <v>2.0499712775948739E-2</v>
      </c>
      <c r="BD1291">
        <f t="shared" si="140"/>
        <v>2.2940027876489577E-2</v>
      </c>
    </row>
    <row r="1292" spans="39:56" x14ac:dyDescent="0.35">
      <c r="AM1292">
        <v>41.900760045900583</v>
      </c>
      <c r="AN1292">
        <v>1.0594780211838437</v>
      </c>
      <c r="AO1292">
        <f t="shared" si="135"/>
        <v>2.0500743697757562E-2</v>
      </c>
      <c r="AP1292">
        <f t="shared" si="136"/>
        <v>2.1848634596763769E-2</v>
      </c>
      <c r="AT1292">
        <v>2451.3840109729181</v>
      </c>
      <c r="AU1292">
        <v>1.2583678422553748</v>
      </c>
      <c r="AV1292">
        <f t="shared" si="137"/>
        <v>2.0767015006266584E-2</v>
      </c>
      <c r="AW1292">
        <f t="shared" si="138"/>
        <v>2.4989943182385725E-2</v>
      </c>
      <c r="BA1292">
        <v>-52.314532037576235</v>
      </c>
      <c r="BB1292">
        <v>-1.4349215852380406</v>
      </c>
      <c r="BC1292">
        <f t="shared" si="139"/>
        <v>2.0499702783078826E-2</v>
      </c>
      <c r="BD1292">
        <f t="shared" si="140"/>
        <v>2.3045707451182604E-2</v>
      </c>
    </row>
    <row r="1293" spans="39:56" x14ac:dyDescent="0.35">
      <c r="AM1293">
        <v>41.792489348107559</v>
      </c>
      <c r="AN1293">
        <v>1.0594748894747592</v>
      </c>
      <c r="AO1293">
        <f t="shared" si="135"/>
        <v>2.0500759222264679E-2</v>
      </c>
      <c r="AP1293">
        <f t="shared" si="136"/>
        <v>2.1848699179292462E-2</v>
      </c>
      <c r="AT1293">
        <v>2444.6862404511339</v>
      </c>
      <c r="AU1293">
        <v>1.2552209028082488</v>
      </c>
      <c r="AV1293">
        <f t="shared" si="137"/>
        <v>2.0768482815848806E-2</v>
      </c>
      <c r="AW1293">
        <f t="shared" si="138"/>
        <v>2.5052594973641068E-2</v>
      </c>
      <c r="BA1293">
        <v>-52.460086033507359</v>
      </c>
      <c r="BB1293">
        <v>-1.4415387358425331</v>
      </c>
      <c r="BC1293">
        <f t="shared" si="139"/>
        <v>2.0499691968601821E-2</v>
      </c>
      <c r="BD1293">
        <f t="shared" si="140"/>
        <v>2.2939919855469875E-2</v>
      </c>
    </row>
    <row r="1294" spans="39:56" x14ac:dyDescent="0.35">
      <c r="AM1294">
        <v>41.684218650314534</v>
      </c>
      <c r="AN1294">
        <v>1.0594717577656747</v>
      </c>
      <c r="AO1294">
        <f t="shared" si="135"/>
        <v>2.0500774867887126E-2</v>
      </c>
      <c r="AP1294">
        <f t="shared" si="136"/>
        <v>2.1848763762202957E-2</v>
      </c>
      <c r="AT1294">
        <v>2437.9884699293502</v>
      </c>
      <c r="AU1294">
        <v>1.2583632715372235</v>
      </c>
      <c r="AV1294">
        <f t="shared" si="137"/>
        <v>2.076996263435487E-2</v>
      </c>
      <c r="AW1294">
        <f t="shared" si="138"/>
        <v>2.4990033952666045E-2</v>
      </c>
      <c r="BA1294">
        <v>-52.544992531133843</v>
      </c>
      <c r="BB1294">
        <v>-1.4349283732195124</v>
      </c>
      <c r="BC1294">
        <f t="shared" si="139"/>
        <v>2.0499685701615668E-2</v>
      </c>
      <c r="BD1294">
        <f t="shared" si="140"/>
        <v>2.3045598432615475E-2</v>
      </c>
    </row>
    <row r="1295" spans="39:56" x14ac:dyDescent="0.35">
      <c r="AM1295">
        <v>41.636098340184297</v>
      </c>
      <c r="AN1295">
        <v>1.0594686260565902</v>
      </c>
      <c r="AO1295">
        <f t="shared" si="135"/>
        <v>2.050078186070339E-2</v>
      </c>
      <c r="AP1295">
        <f t="shared" si="136"/>
        <v>2.1848828345495258E-2</v>
      </c>
      <c r="AT1295">
        <v>2424.5929288857824</v>
      </c>
      <c r="AU1295">
        <v>1.2520716780020473</v>
      </c>
      <c r="AV1295">
        <f t="shared" si="137"/>
        <v>2.077295882424875E-2</v>
      </c>
      <c r="AW1295">
        <f t="shared" si="138"/>
        <v>2.5115607543078469E-2</v>
      </c>
      <c r="BA1295">
        <v>-52.678417027404038</v>
      </c>
      <c r="BB1295">
        <v>-1.4415455238240045</v>
      </c>
      <c r="BC1295">
        <f t="shared" si="139"/>
        <v>2.0499675914647388E-2</v>
      </c>
      <c r="BD1295">
        <f t="shared" si="140"/>
        <v>2.2939811835467481E-2</v>
      </c>
    </row>
    <row r="1296" spans="39:56" x14ac:dyDescent="0.35">
      <c r="AM1296">
        <v>41.612038185119182</v>
      </c>
      <c r="AN1296">
        <v>1.0594654943475059</v>
      </c>
      <c r="AO1296">
        <f t="shared" si="135"/>
        <v>2.0500785366211461E-2</v>
      </c>
      <c r="AP1296">
        <f t="shared" si="136"/>
        <v>2.1848892929169361E-2</v>
      </c>
      <c r="AT1296">
        <v>2424.5929288857824</v>
      </c>
      <c r="AU1296">
        <v>1.255214046731022</v>
      </c>
      <c r="AV1296">
        <f t="shared" si="137"/>
        <v>2.077295882424875E-2</v>
      </c>
      <c r="AW1296">
        <f t="shared" si="138"/>
        <v>2.5052731812872847E-2</v>
      </c>
      <c r="BA1296">
        <v>-52.73906452570867</v>
      </c>
      <c r="BB1296">
        <v>-1.4382420395078621</v>
      </c>
      <c r="BC1296">
        <f t="shared" si="139"/>
        <v>2.0499671490559535E-2</v>
      </c>
      <c r="BD1296">
        <f t="shared" si="140"/>
        <v>2.2992502068774564E-2</v>
      </c>
    </row>
    <row r="1297" spans="39:56" x14ac:dyDescent="0.35">
      <c r="AM1297">
        <v>41.563917874988952</v>
      </c>
      <c r="AN1297">
        <v>1.0594623626384214</v>
      </c>
      <c r="AO1297">
        <f t="shared" si="135"/>
        <v>2.0500792395497749E-2</v>
      </c>
      <c r="AP1297">
        <f t="shared" si="136"/>
        <v>2.184895751322528E-2</v>
      </c>
      <c r="AT1297">
        <v>2411.1973878422145</v>
      </c>
      <c r="AU1297">
        <v>1.252067107283896</v>
      </c>
      <c r="AV1297">
        <f t="shared" si="137"/>
        <v>2.0776004646240936E-2</v>
      </c>
      <c r="AW1297">
        <f t="shared" si="138"/>
        <v>2.5115699228550128E-2</v>
      </c>
      <c r="BA1297">
        <v>-52.896748021300709</v>
      </c>
      <c r="BB1297">
        <v>-1.4415523118054763</v>
      </c>
      <c r="BC1297">
        <f t="shared" si="139"/>
        <v>2.0499660059057876E-2</v>
      </c>
      <c r="BD1297">
        <f t="shared" si="140"/>
        <v>2.293970381648237E-2</v>
      </c>
    </row>
    <row r="1298" spans="39:56" x14ac:dyDescent="0.35">
      <c r="AM1298">
        <v>41.515797564858715</v>
      </c>
      <c r="AN1298">
        <v>1.0594592309293369</v>
      </c>
      <c r="AO1298">
        <f t="shared" si="135"/>
        <v>2.0500799449238383E-2</v>
      </c>
      <c r="AP1298">
        <f t="shared" si="136"/>
        <v>2.1849022097663012E-2</v>
      </c>
      <c r="AT1298">
        <v>2404.4996173204304</v>
      </c>
      <c r="AU1298">
        <v>1.2520648219248203</v>
      </c>
      <c r="AV1298">
        <f t="shared" si="137"/>
        <v>2.07775465118035E-2</v>
      </c>
      <c r="AW1298">
        <f t="shared" si="138"/>
        <v>2.5115745071536986E-2</v>
      </c>
      <c r="BA1298">
        <v>-53.151467514180169</v>
      </c>
      <c r="BB1298">
        <v>-1.4382488274893335</v>
      </c>
      <c r="BC1298">
        <f t="shared" si="139"/>
        <v>2.0499641807243087E-2</v>
      </c>
      <c r="BD1298">
        <f t="shared" si="140"/>
        <v>2.2992393553005218E-2</v>
      </c>
    </row>
    <row r="1299" spans="39:56" x14ac:dyDescent="0.35">
      <c r="AM1299">
        <v>41.455647177195928</v>
      </c>
      <c r="AN1299">
        <v>1.0594560992202524</v>
      </c>
      <c r="AO1299">
        <f t="shared" si="135"/>
        <v>2.0500808300976166E-2</v>
      </c>
      <c r="AP1299">
        <f t="shared" si="136"/>
        <v>2.1849086682482564E-2</v>
      </c>
      <c r="AT1299">
        <v>2404.4996173204304</v>
      </c>
      <c r="AU1299">
        <v>1.2489178824776945</v>
      </c>
      <c r="AV1299">
        <f t="shared" si="137"/>
        <v>2.07775465118035E-2</v>
      </c>
      <c r="AW1299">
        <f t="shared" si="138"/>
        <v>2.5179030040083334E-2</v>
      </c>
      <c r="BA1299">
        <v>-53.394057507398706</v>
      </c>
      <c r="BB1299">
        <v>-1.4415590997869476</v>
      </c>
      <c r="BC1299">
        <f t="shared" si="139"/>
        <v>2.049962466683828E-2</v>
      </c>
      <c r="BD1299">
        <f t="shared" si="140"/>
        <v>2.2939595798514539E-2</v>
      </c>
    </row>
    <row r="1300" spans="39:56" x14ac:dyDescent="0.35">
      <c r="AM1300">
        <v>41.359406556935461</v>
      </c>
      <c r="AN1300">
        <v>1.0594529675111681</v>
      </c>
      <c r="AO1300">
        <f t="shared" si="135"/>
        <v>2.0500822544160267E-2</v>
      </c>
      <c r="AP1300">
        <f t="shared" si="136"/>
        <v>2.1849151267683931E-2</v>
      </c>
      <c r="AT1300">
        <v>2397.8018467986467</v>
      </c>
      <c r="AU1300">
        <v>1.2520602512066692</v>
      </c>
      <c r="AV1300">
        <f t="shared" si="137"/>
        <v>2.0779101200209697E-2</v>
      </c>
      <c r="AW1300">
        <f t="shared" si="138"/>
        <v>2.5115836758012749E-2</v>
      </c>
      <c r="BA1300">
        <v>-53.624518000956314</v>
      </c>
      <c r="BB1300">
        <v>-1.4382556154708053</v>
      </c>
      <c r="BC1300">
        <f t="shared" si="139"/>
        <v>2.0499608598435835E-2</v>
      </c>
      <c r="BD1300">
        <f t="shared" si="140"/>
        <v>2.2992285038260171E-2</v>
      </c>
    </row>
    <row r="1301" spans="39:56" x14ac:dyDescent="0.35">
      <c r="AM1301">
        <v>41.335346401870339</v>
      </c>
      <c r="AN1301">
        <v>1.0571350209872687</v>
      </c>
      <c r="AO1301">
        <f t="shared" si="135"/>
        <v>2.0500826120508582E-2</v>
      </c>
      <c r="AP1301">
        <f t="shared" si="136"/>
        <v>2.189705921059153E-2</v>
      </c>
      <c r="AT1301">
        <v>2391.1040762768625</v>
      </c>
      <c r="AU1301">
        <v>1.2489133117595432</v>
      </c>
      <c r="AV1301">
        <f t="shared" si="137"/>
        <v>2.0780668853728604E-2</v>
      </c>
      <c r="AW1301">
        <f t="shared" si="138"/>
        <v>2.5179122189192927E-2</v>
      </c>
      <c r="BA1301">
        <v>-53.806460495870205</v>
      </c>
      <c r="BB1301">
        <v>-1.4382590094615411</v>
      </c>
      <c r="BC1301">
        <f t="shared" si="139"/>
        <v>2.0499596058421637E-2</v>
      </c>
      <c r="BD1301">
        <f t="shared" si="140"/>
        <v>2.2992230781271755E-2</v>
      </c>
    </row>
    <row r="1302" spans="39:56" x14ac:dyDescent="0.35">
      <c r="AM1302">
        <v>41.323316324337789</v>
      </c>
      <c r="AN1302">
        <v>1.0571318892781842</v>
      </c>
      <c r="AO1302">
        <f t="shared" si="135"/>
        <v>2.0500827911025549E-2</v>
      </c>
      <c r="AP1302">
        <f t="shared" si="136"/>
        <v>2.1897124079715193E-2</v>
      </c>
      <c r="AT1302">
        <v>2384.4063057550788</v>
      </c>
      <c r="AU1302">
        <v>1.2520556804885179</v>
      </c>
      <c r="AV1302">
        <f t="shared" si="137"/>
        <v>2.0782249616603559E-2</v>
      </c>
      <c r="AW1302">
        <f t="shared" si="138"/>
        <v>2.5115928445157931E-2</v>
      </c>
      <c r="BA1302">
        <v>-54.012661990105961</v>
      </c>
      <c r="BB1302">
        <v>-1.4382624034522766</v>
      </c>
      <c r="BC1302">
        <f t="shared" si="139"/>
        <v>2.0499581999310193E-2</v>
      </c>
      <c r="BD1302">
        <f t="shared" si="140"/>
        <v>2.2992176524539411E-2</v>
      </c>
    </row>
    <row r="1303" spans="39:56" x14ac:dyDescent="0.35">
      <c r="AM1303">
        <v>41.287226091740109</v>
      </c>
      <c r="AN1303">
        <v>1.0571287575690997</v>
      </c>
      <c r="AO1303">
        <f t="shared" si="135"/>
        <v>2.0500833291969514E-2</v>
      </c>
      <c r="AP1303">
        <f t="shared" si="136"/>
        <v>2.1897188949223201E-2</v>
      </c>
      <c r="AT1303">
        <v>2384.4063057550788</v>
      </c>
      <c r="AU1303">
        <v>1.2457640869533417</v>
      </c>
      <c r="AV1303">
        <f t="shared" si="137"/>
        <v>2.0782249616603559E-2</v>
      </c>
      <c r="AW1303">
        <f t="shared" si="138"/>
        <v>2.524277365982611E-2</v>
      </c>
      <c r="BA1303">
        <v>-54.109697987393375</v>
      </c>
      <c r="BB1303">
        <v>-1.4415726757498908</v>
      </c>
      <c r="BC1303">
        <f t="shared" si="139"/>
        <v>2.0499575438801584E-2</v>
      </c>
      <c r="BD1303">
        <f t="shared" si="140"/>
        <v>2.2939379765630642E-2</v>
      </c>
    </row>
    <row r="1304" spans="39:56" x14ac:dyDescent="0.35">
      <c r="AM1304">
        <v>41.287226091740109</v>
      </c>
      <c r="AN1304">
        <v>1.0571256258600152</v>
      </c>
      <c r="AO1304">
        <f t="shared" si="135"/>
        <v>2.0500833291969514E-2</v>
      </c>
      <c r="AP1304">
        <f t="shared" si="136"/>
        <v>2.1897253819115559E-2</v>
      </c>
      <c r="AT1304">
        <v>2371.010764711511</v>
      </c>
      <c r="AU1304">
        <v>1.2489064556823164</v>
      </c>
      <c r="AV1304">
        <f t="shared" si="137"/>
        <v>2.0785451057464384E-2</v>
      </c>
      <c r="AW1304">
        <f t="shared" si="138"/>
        <v>2.5179260414121982E-2</v>
      </c>
      <c r="BA1304">
        <v>-54.206733984680788</v>
      </c>
      <c r="BB1304">
        <v>-1.4382691914337482</v>
      </c>
      <c r="BC1304">
        <f t="shared" si="139"/>
        <v>2.0499568913491441E-2</v>
      </c>
      <c r="BD1304">
        <f t="shared" si="140"/>
        <v>2.2992068011842923E-2</v>
      </c>
    </row>
    <row r="1305" spans="39:56" x14ac:dyDescent="0.35">
      <c r="AM1305">
        <v>41.25113585914243</v>
      </c>
      <c r="AN1305">
        <v>1.057122494150931</v>
      </c>
      <c r="AO1305">
        <f t="shared" si="135"/>
        <v>2.0500838687041452E-2</v>
      </c>
      <c r="AP1305">
        <f t="shared" si="136"/>
        <v>2.1897318689392264E-2</v>
      </c>
      <c r="AT1305">
        <v>2371.010764711511</v>
      </c>
      <c r="AU1305">
        <v>1.2457595162351904</v>
      </c>
      <c r="AV1305">
        <f t="shared" si="137"/>
        <v>2.0785451057464384E-2</v>
      </c>
      <c r="AW1305">
        <f t="shared" si="138"/>
        <v>2.5242866276099358E-2</v>
      </c>
      <c r="BA1305">
        <v>-54.267381482985421</v>
      </c>
      <c r="BB1305">
        <v>-1.4415794637313621</v>
      </c>
      <c r="BC1305">
        <f t="shared" si="139"/>
        <v>2.049956485293504E-2</v>
      </c>
      <c r="BD1305">
        <f t="shared" si="140"/>
        <v>2.293927175071455E-2</v>
      </c>
    </row>
    <row r="1306" spans="39:56" x14ac:dyDescent="0.35">
      <c r="AM1306">
        <v>41.2030155490122</v>
      </c>
      <c r="AN1306">
        <v>1.0571193624418462</v>
      </c>
      <c r="AO1306">
        <f t="shared" si="135"/>
        <v>2.0500845902533135E-2</v>
      </c>
      <c r="AP1306">
        <f t="shared" si="136"/>
        <v>2.1897383560053333E-2</v>
      </c>
      <c r="AT1306">
        <v>2364.3129941897269</v>
      </c>
      <c r="AU1306">
        <v>1.2489018849641653</v>
      </c>
      <c r="AV1306">
        <f t="shared" si="137"/>
        <v>2.0787072034107582E-2</v>
      </c>
      <c r="AW1306">
        <f t="shared" si="138"/>
        <v>2.5179352564917806E-2</v>
      </c>
      <c r="BA1306">
        <v>-54.291640482307272</v>
      </c>
      <c r="BB1306">
        <v>-1.4382759794152196</v>
      </c>
      <c r="BC1306">
        <f t="shared" si="139"/>
        <v>2.0499563232521154E-2</v>
      </c>
      <c r="BD1306">
        <f t="shared" si="140"/>
        <v>2.2991959500170692E-2</v>
      </c>
    </row>
    <row r="1307" spans="39:56" x14ac:dyDescent="0.35">
      <c r="AM1307">
        <v>41.118805006284298</v>
      </c>
      <c r="AN1307">
        <v>1.057116230732762</v>
      </c>
      <c r="AO1307">
        <f t="shared" si="135"/>
        <v>2.050085859064683E-2</v>
      </c>
      <c r="AP1307">
        <f t="shared" si="136"/>
        <v>2.189744843109875E-2</v>
      </c>
      <c r="AT1307">
        <v>2357.6152236679432</v>
      </c>
      <c r="AU1307">
        <v>1.2426102914289889</v>
      </c>
      <c r="AV1307">
        <f t="shared" si="137"/>
        <v>2.0788706717490547E-2</v>
      </c>
      <c r="AW1307">
        <f t="shared" si="138"/>
        <v>2.5306840847374557E-2</v>
      </c>
      <c r="BA1307">
        <v>-54.340158480950983</v>
      </c>
      <c r="BB1307">
        <v>-1.4415862517128339</v>
      </c>
      <c r="BC1307">
        <f t="shared" si="139"/>
        <v>2.0499559998201172E-2</v>
      </c>
      <c r="BD1307">
        <f t="shared" si="140"/>
        <v>2.293916373681567E-2</v>
      </c>
    </row>
    <row r="1308" spans="39:56" x14ac:dyDescent="0.35">
      <c r="AM1308">
        <v>41.058654618621503</v>
      </c>
      <c r="AN1308">
        <v>1.0571130990236774</v>
      </c>
      <c r="AO1308">
        <f t="shared" si="135"/>
        <v>2.050086770141751E-2</v>
      </c>
      <c r="AP1308">
        <f t="shared" si="136"/>
        <v>2.1897513302528537E-2</v>
      </c>
      <c r="AT1308">
        <v>2344.2196826243753</v>
      </c>
      <c r="AU1308">
        <v>1.2457526601579636</v>
      </c>
      <c r="AV1308">
        <f t="shared" si="137"/>
        <v>2.0792017825142006E-2</v>
      </c>
      <c r="AW1308">
        <f t="shared" si="138"/>
        <v>2.5243005201783523E-2</v>
      </c>
      <c r="BA1308">
        <v>-54.473582977221163</v>
      </c>
      <c r="BB1308">
        <v>-1.4382827673966914</v>
      </c>
      <c r="BC1308">
        <f t="shared" si="139"/>
        <v>2.0499551148336619E-2</v>
      </c>
      <c r="BD1308">
        <f t="shared" si="140"/>
        <v>2.2991850989522701E-2</v>
      </c>
    </row>
    <row r="1309" spans="39:56" x14ac:dyDescent="0.35">
      <c r="AM1309">
        <v>40.986474153426151</v>
      </c>
      <c r="AN1309">
        <v>1.0571099673145929</v>
      </c>
      <c r="AO1309">
        <f t="shared" si="135"/>
        <v>2.0500878687328798E-2</v>
      </c>
      <c r="AP1309">
        <f t="shared" si="136"/>
        <v>2.1897578174342687E-2</v>
      </c>
      <c r="AT1309">
        <v>2337.5219121025912</v>
      </c>
      <c r="AU1309">
        <v>1.2426057207108376</v>
      </c>
      <c r="AV1309">
        <f t="shared" si="137"/>
        <v>2.0793694565234427E-2</v>
      </c>
      <c r="AW1309">
        <f t="shared" si="138"/>
        <v>2.5306933934373017E-2</v>
      </c>
      <c r="BA1309">
        <v>-54.619136973152287</v>
      </c>
      <c r="BB1309">
        <v>-1.4415930396943053</v>
      </c>
      <c r="BC1309">
        <f t="shared" si="139"/>
        <v>2.0499541567806503E-2</v>
      </c>
      <c r="BD1309">
        <f t="shared" si="140"/>
        <v>2.2939055723933999E-2</v>
      </c>
    </row>
    <row r="1310" spans="39:56" x14ac:dyDescent="0.35">
      <c r="AM1310">
        <v>40.878203455633127</v>
      </c>
      <c r="AN1310">
        <v>1.0571068356055084</v>
      </c>
      <c r="AO1310">
        <f t="shared" si="135"/>
        <v>2.0500895275428501E-2</v>
      </c>
      <c r="AP1310">
        <f t="shared" si="136"/>
        <v>2.189764304654121E-2</v>
      </c>
      <c r="AT1310">
        <v>2330.8241415808075</v>
      </c>
      <c r="AU1310">
        <v>1.2426034353517621</v>
      </c>
      <c r="AV1310">
        <f t="shared" si="137"/>
        <v>2.0795385643789112E-2</v>
      </c>
      <c r="AW1310">
        <f t="shared" si="138"/>
        <v>2.530698047812905E-2</v>
      </c>
      <c r="BA1310">
        <v>-54.691913971117849</v>
      </c>
      <c r="BB1310">
        <v>-1.4382895553781627</v>
      </c>
      <c r="BC1310">
        <f t="shared" si="139"/>
        <v>2.0499536806198541E-2</v>
      </c>
      <c r="BD1310">
        <f t="shared" si="140"/>
        <v>2.2991742479898943E-2</v>
      </c>
    </row>
    <row r="1311" spans="39:56" x14ac:dyDescent="0.35">
      <c r="AM1311">
        <v>40.73384252524243</v>
      </c>
      <c r="AN1311">
        <v>1.0547888890816093</v>
      </c>
      <c r="AO1311">
        <f t="shared" si="135"/>
        <v>2.0500917598966752E-2</v>
      </c>
      <c r="AP1311">
        <f t="shared" si="136"/>
        <v>2.1945764112383599E-2</v>
      </c>
      <c r="AT1311">
        <v>2324.1263710590233</v>
      </c>
      <c r="AU1311">
        <v>1.2394564959046361</v>
      </c>
      <c r="AV1311">
        <f t="shared" si="137"/>
        <v>2.0797091224378082E-2</v>
      </c>
      <c r="AW1311">
        <f t="shared" si="138"/>
        <v>2.5371234072682318E-2</v>
      </c>
      <c r="BA1311">
        <v>-54.825338467388036</v>
      </c>
      <c r="BB1311">
        <v>-1.4415998276757769</v>
      </c>
      <c r="BC1311">
        <f t="shared" si="139"/>
        <v>2.0499528125779168E-2</v>
      </c>
      <c r="BD1311">
        <f t="shared" si="140"/>
        <v>2.2938947712069512E-2</v>
      </c>
    </row>
    <row r="1312" spans="39:56" x14ac:dyDescent="0.35">
      <c r="AM1312">
        <v>40.661662060047078</v>
      </c>
      <c r="AN1312">
        <v>1.0547857573725248</v>
      </c>
      <c r="AO1312">
        <f t="shared" si="135"/>
        <v>2.0500928849994146E-2</v>
      </c>
      <c r="AP1312">
        <f t="shared" si="136"/>
        <v>2.1945829270401097E-2</v>
      </c>
      <c r="AT1312">
        <v>2317.4286005372392</v>
      </c>
      <c r="AU1312">
        <v>1.2425988646336108</v>
      </c>
      <c r="AV1312">
        <f t="shared" si="137"/>
        <v>2.0798811472907186E-2</v>
      </c>
      <c r="AW1312">
        <f t="shared" si="138"/>
        <v>2.5307073566154734E-2</v>
      </c>
      <c r="BA1312">
        <v>-54.922374464675443</v>
      </c>
      <c r="BB1312">
        <v>-1.4382963433596341</v>
      </c>
      <c r="BC1312">
        <f t="shared" si="139"/>
        <v>2.0499521852440399E-2</v>
      </c>
      <c r="BD1312">
        <f t="shared" si="140"/>
        <v>2.2991633971299399E-2</v>
      </c>
    </row>
    <row r="1313" spans="39:56" x14ac:dyDescent="0.35">
      <c r="AM1313">
        <v>40.601511672384284</v>
      </c>
      <c r="AN1313">
        <v>1.0547826256634403</v>
      </c>
      <c r="AO1313">
        <f t="shared" si="135"/>
        <v>2.0500938271719282E-2</v>
      </c>
      <c r="AP1313">
        <f t="shared" si="136"/>
        <v>2.1945894428805512E-2</v>
      </c>
      <c r="AT1313">
        <v>2310.7308300154555</v>
      </c>
      <c r="AU1313">
        <v>1.2363072710984346</v>
      </c>
      <c r="AV1313">
        <f t="shared" si="137"/>
        <v>2.0800546557656088E-2</v>
      </c>
      <c r="AW1313">
        <f t="shared" si="138"/>
        <v>2.5435861792322476E-2</v>
      </c>
      <c r="BA1313">
        <v>-55.128575958911199</v>
      </c>
      <c r="BB1313">
        <v>-1.4416066156572482</v>
      </c>
      <c r="BC1313">
        <f t="shared" si="139"/>
        <v>2.0499508631410261E-2</v>
      </c>
      <c r="BD1313">
        <f t="shared" si="140"/>
        <v>2.2938839701222204E-2</v>
      </c>
    </row>
    <row r="1314" spans="39:56" x14ac:dyDescent="0.35">
      <c r="AM1314">
        <v>40.565421439786611</v>
      </c>
      <c r="AN1314">
        <v>1.054779493954356</v>
      </c>
      <c r="AO1314">
        <f t="shared" si="135"/>
        <v>2.0500943944880775E-2</v>
      </c>
      <c r="AP1314">
        <f t="shared" si="136"/>
        <v>2.194595958759684E-2</v>
      </c>
      <c r="AT1314">
        <v>2304.0330594936713</v>
      </c>
      <c r="AU1314">
        <v>1.2394496398274093</v>
      </c>
      <c r="AV1314">
        <f t="shared" si="137"/>
        <v>2.080229664931903E-2</v>
      </c>
      <c r="AW1314">
        <f t="shared" si="138"/>
        <v>2.5371374414923386E-2</v>
      </c>
      <c r="BA1314">
        <v>-55.286259454503245</v>
      </c>
      <c r="BB1314">
        <v>-1.4383031313411059</v>
      </c>
      <c r="BC1314">
        <f t="shared" si="139"/>
        <v>2.0499498620863501E-2</v>
      </c>
      <c r="BD1314">
        <f t="shared" si="140"/>
        <v>2.2991525463724048E-2</v>
      </c>
    </row>
    <row r="1315" spans="39:56" x14ac:dyDescent="0.35">
      <c r="AM1315">
        <v>40.517301129656374</v>
      </c>
      <c r="AN1315">
        <v>1.0547763622452715</v>
      </c>
      <c r="AO1315">
        <f t="shared" si="135"/>
        <v>2.0500951532688504E-2</v>
      </c>
      <c r="AP1315">
        <f t="shared" si="136"/>
        <v>2.1946024746775098E-2</v>
      </c>
      <c r="AT1315">
        <v>2304.0330594936713</v>
      </c>
      <c r="AU1315">
        <v>1.2363027003802833</v>
      </c>
      <c r="AV1315">
        <f t="shared" si="137"/>
        <v>2.080229664931903E-2</v>
      </c>
      <c r="AW1315">
        <f t="shared" si="138"/>
        <v>2.5435955830906354E-2</v>
      </c>
      <c r="BA1315">
        <v>-55.46820194941715</v>
      </c>
      <c r="BB1315">
        <v>-1.44161340363872</v>
      </c>
      <c r="BC1315">
        <f t="shared" si="139"/>
        <v>2.0499487176145262E-2</v>
      </c>
      <c r="BD1315">
        <f t="shared" si="140"/>
        <v>2.2938731691392052E-2</v>
      </c>
    </row>
    <row r="1316" spans="39:56" x14ac:dyDescent="0.35">
      <c r="AM1316">
        <v>40.457150741993587</v>
      </c>
      <c r="AN1316">
        <v>1.054773230536187</v>
      </c>
      <c r="AO1316">
        <f t="shared" si="135"/>
        <v>2.0500961055545018E-2</v>
      </c>
      <c r="AP1316">
        <f t="shared" si="136"/>
        <v>2.1946089906340283E-2</v>
      </c>
      <c r="AT1316">
        <v>2297.3352889718881</v>
      </c>
      <c r="AU1316">
        <v>1.239445069109258</v>
      </c>
      <c r="AV1316">
        <f t="shared" si="137"/>
        <v>2.0804061921046443E-2</v>
      </c>
      <c r="AW1316">
        <f t="shared" si="138"/>
        <v>2.5371467977280002E-2</v>
      </c>
      <c r="BA1316">
        <v>-55.625885445009196</v>
      </c>
      <c r="BB1316">
        <v>-1.4383099193225772</v>
      </c>
      <c r="BC1316">
        <f t="shared" si="139"/>
        <v>2.0499477348087939E-2</v>
      </c>
      <c r="BD1316">
        <f t="shared" si="140"/>
        <v>2.2991416957172887E-2</v>
      </c>
    </row>
    <row r="1317" spans="39:56" x14ac:dyDescent="0.35">
      <c r="AM1317">
        <v>40.3970003543308</v>
      </c>
      <c r="AN1317">
        <v>1.0547700988271025</v>
      </c>
      <c r="AO1317">
        <f t="shared" si="135"/>
        <v>2.0500970620966806E-2</v>
      </c>
      <c r="AP1317">
        <f t="shared" si="136"/>
        <v>2.1946155066292394E-2</v>
      </c>
      <c r="AT1317">
        <v>2290.6375184501039</v>
      </c>
      <c r="AU1317">
        <v>1.2331534755740816</v>
      </c>
      <c r="AV1317">
        <f t="shared" si="137"/>
        <v>2.0805842548487385E-2</v>
      </c>
      <c r="AW1317">
        <f t="shared" si="138"/>
        <v>2.5500914122521149E-2</v>
      </c>
      <c r="BA1317">
        <v>-55.735050941957525</v>
      </c>
      <c r="BB1317">
        <v>-1.4416201916201914</v>
      </c>
      <c r="BC1317">
        <f t="shared" si="139"/>
        <v>2.0499470592855246E-2</v>
      </c>
      <c r="BD1317">
        <f t="shared" si="140"/>
        <v>2.2938623682579047E-2</v>
      </c>
    </row>
    <row r="1318" spans="39:56" x14ac:dyDescent="0.35">
      <c r="AM1318">
        <v>40.348880044200563</v>
      </c>
      <c r="AN1318">
        <v>1.054766967118018</v>
      </c>
      <c r="AO1318">
        <f t="shared" si="135"/>
        <v>2.0500978304121901E-2</v>
      </c>
      <c r="AP1318">
        <f t="shared" si="136"/>
        <v>2.1946220226631438E-2</v>
      </c>
      <c r="AT1318">
        <v>2283.9397479283202</v>
      </c>
      <c r="AU1318">
        <v>1.2362958443030565</v>
      </c>
      <c r="AV1318">
        <f t="shared" si="137"/>
        <v>2.0807638709832828E-2</v>
      </c>
      <c r="AW1318">
        <f t="shared" si="138"/>
        <v>2.5436096890085934E-2</v>
      </c>
      <c r="BA1318">
        <v>-55.844216438905868</v>
      </c>
      <c r="BB1318">
        <v>-1.438316707304049</v>
      </c>
      <c r="BC1318">
        <f t="shared" si="139"/>
        <v>2.0499463877197442E-2</v>
      </c>
      <c r="BD1318">
        <f t="shared" si="140"/>
        <v>2.2991308451645889E-2</v>
      </c>
    </row>
    <row r="1319" spans="39:56" x14ac:dyDescent="0.35">
      <c r="AM1319">
        <v>40.336849966668005</v>
      </c>
      <c r="AN1319">
        <v>1.0547638354089335</v>
      </c>
      <c r="AO1319">
        <f t="shared" si="135"/>
        <v>2.0500980229207929E-2</v>
      </c>
      <c r="AP1319">
        <f t="shared" si="136"/>
        <v>2.194628538735742E-2</v>
      </c>
      <c r="AT1319">
        <v>2283.9397479283202</v>
      </c>
      <c r="AU1319">
        <v>1.2331489048559305</v>
      </c>
      <c r="AV1319">
        <f t="shared" si="137"/>
        <v>2.0807638709832828E-2</v>
      </c>
      <c r="AW1319">
        <f t="shared" si="138"/>
        <v>2.5501008642729205E-2</v>
      </c>
      <c r="BA1319">
        <v>-55.95338193585421</v>
      </c>
      <c r="BB1319">
        <v>-1.4416269796016628</v>
      </c>
      <c r="BC1319">
        <f t="shared" si="139"/>
        <v>2.049945720080602E-2</v>
      </c>
      <c r="BD1319">
        <f t="shared" si="140"/>
        <v>2.2938515674783177E-2</v>
      </c>
    </row>
    <row r="1320" spans="39:56" x14ac:dyDescent="0.35">
      <c r="AM1320">
        <v>40.288729656537775</v>
      </c>
      <c r="AN1320">
        <v>1.0547607036998492</v>
      </c>
      <c r="AO1320">
        <f t="shared" si="135"/>
        <v>2.0500987946802676E-2</v>
      </c>
      <c r="AP1320">
        <f t="shared" si="136"/>
        <v>2.1946350548470335E-2</v>
      </c>
      <c r="AT1320">
        <v>2277.2419774065361</v>
      </c>
      <c r="AU1320">
        <v>1.2362912735849052</v>
      </c>
      <c r="AV1320">
        <f t="shared" si="137"/>
        <v>2.080945058585983E-2</v>
      </c>
      <c r="AW1320">
        <f t="shared" si="138"/>
        <v>2.5436190930408175E-2</v>
      </c>
      <c r="BA1320">
        <v>-56.026158933819765</v>
      </c>
      <c r="BB1320">
        <v>-1.4383234952855204</v>
      </c>
      <c r="BC1320">
        <f t="shared" si="139"/>
        <v>2.0499452771542043E-2</v>
      </c>
      <c r="BD1320">
        <f t="shared" si="140"/>
        <v>2.2991199947143052E-2</v>
      </c>
    </row>
    <row r="1321" spans="39:56" x14ac:dyDescent="0.35">
      <c r="AM1321">
        <v>40.264669501472653</v>
      </c>
      <c r="AN1321">
        <v>1.0547575719907645</v>
      </c>
      <c r="AO1321">
        <f t="shared" si="135"/>
        <v>2.0500991815979298E-2</v>
      </c>
      <c r="AP1321">
        <f t="shared" si="136"/>
        <v>2.1946415709970205E-2</v>
      </c>
      <c r="AT1321">
        <v>2277.2419774065361</v>
      </c>
      <c r="AU1321">
        <v>1.2331443341377792</v>
      </c>
      <c r="AV1321">
        <f t="shared" si="137"/>
        <v>2.080945058585983E-2</v>
      </c>
      <c r="AW1321">
        <f t="shared" si="138"/>
        <v>2.5501103163637951E-2</v>
      </c>
      <c r="BA1321">
        <v>-56.14745393042903</v>
      </c>
      <c r="BB1321">
        <v>-1.4416337675831346</v>
      </c>
      <c r="BC1321">
        <f t="shared" si="139"/>
        <v>2.0499445427671532E-2</v>
      </c>
      <c r="BD1321">
        <f t="shared" si="140"/>
        <v>2.2938407668004413E-2</v>
      </c>
    </row>
    <row r="1322" spans="39:56" x14ac:dyDescent="0.35">
      <c r="AM1322">
        <v>40.216549191342423</v>
      </c>
      <c r="AN1322">
        <v>1.0547544402816802</v>
      </c>
      <c r="AO1322">
        <f t="shared" si="135"/>
        <v>2.0500999575173873E-2</v>
      </c>
      <c r="AP1322">
        <f t="shared" si="136"/>
        <v>2.1946480871857011E-2</v>
      </c>
      <c r="AT1322">
        <v>2270.5442068847524</v>
      </c>
      <c r="AU1322">
        <v>1.2331420487787037</v>
      </c>
      <c r="AV1322">
        <f t="shared" si="137"/>
        <v>2.0811278359976589E-2</v>
      </c>
      <c r="AW1322">
        <f t="shared" si="138"/>
        <v>2.5501150424355083E-2</v>
      </c>
      <c r="BA1322">
        <v>-56.20810142873367</v>
      </c>
      <c r="BB1322">
        <v>-1.4383302832669917</v>
      </c>
      <c r="BC1322">
        <f t="shared" si="139"/>
        <v>2.0499441773551241E-2</v>
      </c>
      <c r="BD1322">
        <f t="shared" si="140"/>
        <v>2.2991091443664357E-2</v>
      </c>
    </row>
    <row r="1323" spans="39:56" x14ac:dyDescent="0.35">
      <c r="AM1323">
        <v>40.180458958744744</v>
      </c>
      <c r="AN1323">
        <v>1.0547513085725957</v>
      </c>
      <c r="AO1323">
        <f t="shared" si="135"/>
        <v>2.0501005412871504E-2</v>
      </c>
      <c r="AP1323">
        <f t="shared" si="136"/>
        <v>2.1946546034130772E-2</v>
      </c>
      <c r="AT1323">
        <v>2263.8464363629682</v>
      </c>
      <c r="AU1323">
        <v>1.2299951093315777</v>
      </c>
      <c r="AV1323">
        <f t="shared" si="137"/>
        <v>2.0813122218268448E-2</v>
      </c>
      <c r="AW1323">
        <f t="shared" si="138"/>
        <v>2.5566395054686261E-2</v>
      </c>
      <c r="BA1323">
        <v>-56.268748927038303</v>
      </c>
      <c r="BB1323">
        <v>-1.4416405555646059</v>
      </c>
      <c r="BC1323">
        <f t="shared" si="139"/>
        <v>2.0499438131239368E-2</v>
      </c>
      <c r="BD1323">
        <f t="shared" si="140"/>
        <v>2.2938299662242763E-2</v>
      </c>
    </row>
    <row r="1324" spans="39:56" x14ac:dyDescent="0.35">
      <c r="AM1324">
        <v>40.120308571081956</v>
      </c>
      <c r="AN1324">
        <v>1.0524333620486963</v>
      </c>
      <c r="AO1324">
        <f t="shared" si="135"/>
        <v>2.0501015177395252E-2</v>
      </c>
      <c r="AP1324">
        <f t="shared" si="136"/>
        <v>2.1994882510268689E-2</v>
      </c>
      <c r="AT1324">
        <v>2263.8464363629682</v>
      </c>
      <c r="AU1324">
        <v>1.2331374780605526</v>
      </c>
      <c r="AV1324">
        <f t="shared" si="137"/>
        <v>2.0813122218268448E-2</v>
      </c>
      <c r="AW1324">
        <f t="shared" si="138"/>
        <v>2.5501244946314876E-2</v>
      </c>
      <c r="BA1324">
        <v>-56.365784924325716</v>
      </c>
      <c r="BB1324">
        <v>-1.4383370712484636</v>
      </c>
      <c r="BC1324">
        <f t="shared" si="139"/>
        <v>2.0499432327975124E-2</v>
      </c>
      <c r="BD1324">
        <f t="shared" si="140"/>
        <v>2.2990982941209784E-2</v>
      </c>
    </row>
    <row r="1325" spans="39:56" x14ac:dyDescent="0.35">
      <c r="AM1325">
        <v>40.072188260951719</v>
      </c>
      <c r="AN1325">
        <v>1.0547450451544267</v>
      </c>
      <c r="AO1325">
        <f t="shared" si="135"/>
        <v>2.0501023020690692E-2</v>
      </c>
      <c r="AP1325">
        <f t="shared" si="136"/>
        <v>2.194667635983916E-2</v>
      </c>
      <c r="AT1325">
        <v>2263.8464363629682</v>
      </c>
      <c r="AU1325">
        <v>1.2299905386134267</v>
      </c>
      <c r="AV1325">
        <f t="shared" si="137"/>
        <v>2.0813122218268448E-2</v>
      </c>
      <c r="AW1325">
        <f t="shared" si="138"/>
        <v>2.5566490060934088E-2</v>
      </c>
      <c r="BA1325">
        <v>-56.474950421274045</v>
      </c>
      <c r="BB1325">
        <v>-1.4416473435460777</v>
      </c>
      <c r="BC1325">
        <f t="shared" si="139"/>
        <v>2.0499425835023878E-2</v>
      </c>
      <c r="BD1325">
        <f t="shared" si="140"/>
        <v>2.2938191657498191E-2</v>
      </c>
    </row>
    <row r="1326" spans="39:56" x14ac:dyDescent="0.35">
      <c r="AM1326">
        <v>40.036098028354047</v>
      </c>
      <c r="AN1326">
        <v>1.0524270986305275</v>
      </c>
      <c r="AO1326">
        <f t="shared" si="135"/>
        <v>2.0501028921729069E-2</v>
      </c>
      <c r="AP1326">
        <f t="shared" si="136"/>
        <v>2.1995013410686316E-2</v>
      </c>
      <c r="AT1326">
        <v>2263.8464363629682</v>
      </c>
      <c r="AU1326">
        <v>1.2331329073424013</v>
      </c>
      <c r="AV1326">
        <f t="shared" si="137"/>
        <v>2.0813122218268448E-2</v>
      </c>
      <c r="AW1326">
        <f t="shared" si="138"/>
        <v>2.5501339468975377E-2</v>
      </c>
      <c r="BA1326">
        <v>-56.65689291618795</v>
      </c>
      <c r="BB1326">
        <v>-1.4383438592299349</v>
      </c>
      <c r="BC1326">
        <f t="shared" si="139"/>
        <v>2.0499415096721221E-2</v>
      </c>
      <c r="BD1326">
        <f t="shared" si="140"/>
        <v>2.2990874439779329E-2</v>
      </c>
    </row>
    <row r="1327" spans="39:56" x14ac:dyDescent="0.35">
      <c r="AM1327">
        <v>40.036098028354047</v>
      </c>
      <c r="AN1327">
        <v>1.052423966921443</v>
      </c>
      <c r="AO1327">
        <f t="shared" si="135"/>
        <v>2.0501028921729069E-2</v>
      </c>
      <c r="AP1327">
        <f t="shared" si="136"/>
        <v>2.1995078861479417E-2</v>
      </c>
      <c r="AT1327">
        <v>2263.8464363629682</v>
      </c>
      <c r="AU1327">
        <v>1.2299859678952754</v>
      </c>
      <c r="AV1327">
        <f t="shared" si="137"/>
        <v>2.0813122218268448E-2</v>
      </c>
      <c r="AW1327">
        <f t="shared" si="138"/>
        <v>2.5566585067888017E-2</v>
      </c>
      <c r="BA1327">
        <v>-56.790317412458144</v>
      </c>
      <c r="BB1327">
        <v>-1.4416541315275491</v>
      </c>
      <c r="BC1327">
        <f t="shared" si="139"/>
        <v>2.0499407287470888E-2</v>
      </c>
      <c r="BD1327">
        <f t="shared" si="140"/>
        <v>2.2938083653770699E-2</v>
      </c>
    </row>
    <row r="1328" spans="39:56" x14ac:dyDescent="0.35">
      <c r="AM1328">
        <v>40.072188260951719</v>
      </c>
      <c r="AN1328">
        <v>1.0547356500271734</v>
      </c>
      <c r="AO1328">
        <f t="shared" si="135"/>
        <v>2.0501023020690692E-2</v>
      </c>
      <c r="AP1328">
        <f t="shared" si="136"/>
        <v>2.1946871851303947E-2</v>
      </c>
      <c r="AT1328">
        <v>2263.8464363629682</v>
      </c>
      <c r="AU1328">
        <v>1.23312833662425</v>
      </c>
      <c r="AV1328">
        <f t="shared" si="137"/>
        <v>2.0813122218268448E-2</v>
      </c>
      <c r="AW1328">
        <f t="shared" si="138"/>
        <v>2.5501433992336599E-2</v>
      </c>
      <c r="BA1328">
        <v>-56.850964910762777</v>
      </c>
      <c r="BB1328">
        <v>-1.4383506472114065</v>
      </c>
      <c r="BC1328">
        <f t="shared" si="139"/>
        <v>2.049940375597328E-2</v>
      </c>
      <c r="BD1328">
        <f t="shared" si="140"/>
        <v>2.2990765939372968E-2</v>
      </c>
    </row>
    <row r="1329" spans="39:56" x14ac:dyDescent="0.35">
      <c r="AM1329">
        <v>40.156398803679629</v>
      </c>
      <c r="AN1329">
        <v>1.0524177035032742</v>
      </c>
      <c r="AO1329">
        <f t="shared" si="135"/>
        <v>2.0501009313416356E-2</v>
      </c>
      <c r="AP1329">
        <f t="shared" si="136"/>
        <v>2.1995209764234191E-2</v>
      </c>
      <c r="AT1329">
        <v>2263.8464363629682</v>
      </c>
      <c r="AU1329">
        <v>1.2299813971771241</v>
      </c>
      <c r="AV1329">
        <f t="shared" si="137"/>
        <v>2.0813122218268448E-2</v>
      </c>
      <c r="AW1329">
        <f t="shared" si="138"/>
        <v>2.5566680075548055E-2</v>
      </c>
      <c r="BA1329">
        <v>-56.89948290940648</v>
      </c>
      <c r="BB1329">
        <v>-1.4416609195090204</v>
      </c>
      <c r="BC1329">
        <f t="shared" si="139"/>
        <v>2.0499400938901499E-2</v>
      </c>
      <c r="BD1329">
        <f t="shared" si="140"/>
        <v>2.2937975651060268E-2</v>
      </c>
    </row>
    <row r="1330" spans="39:56" x14ac:dyDescent="0.35">
      <c r="AM1330">
        <v>40.372940199265678</v>
      </c>
      <c r="AN1330">
        <v>1.0547293866090046</v>
      </c>
      <c r="AO1330">
        <f t="shared" si="135"/>
        <v>2.0500974459110647E-2</v>
      </c>
      <c r="AP1330">
        <f t="shared" si="136"/>
        <v>2.1947002180881987E-2</v>
      </c>
      <c r="AT1330">
        <v>2263.8464363629682</v>
      </c>
      <c r="AU1330">
        <v>1.2331237659060987</v>
      </c>
      <c r="AV1330">
        <f t="shared" si="137"/>
        <v>2.0813122218268448E-2</v>
      </c>
      <c r="AW1330">
        <f t="shared" si="138"/>
        <v>2.5501528516398541E-2</v>
      </c>
      <c r="BA1330">
        <v>-57.069295904659455</v>
      </c>
      <c r="BB1330">
        <v>-1.4383574351928778</v>
      </c>
      <c r="BC1330">
        <f t="shared" si="139"/>
        <v>2.0499391135664045E-2</v>
      </c>
      <c r="BD1330">
        <f t="shared" si="140"/>
        <v>2.2990657439990691E-2</v>
      </c>
    </row>
    <row r="1331" spans="39:56" x14ac:dyDescent="0.35">
      <c r="AM1331">
        <v>40.384970276798242</v>
      </c>
      <c r="AN1331">
        <v>1.0547262548999201</v>
      </c>
      <c r="AO1331">
        <f t="shared" si="135"/>
        <v>2.0500972539181324E-2</v>
      </c>
      <c r="AP1331">
        <f t="shared" si="136"/>
        <v>2.1947067346251473E-2</v>
      </c>
      <c r="AT1331">
        <v>2263.8464363629682</v>
      </c>
      <c r="AU1331">
        <v>1.2299768264589728</v>
      </c>
      <c r="AV1331">
        <f t="shared" si="137"/>
        <v>2.0813122218268448E-2</v>
      </c>
      <c r="AW1331">
        <f t="shared" si="138"/>
        <v>2.5566775083914209E-2</v>
      </c>
      <c r="BA1331">
        <v>-57.239108899912424</v>
      </c>
      <c r="BB1331">
        <v>-1.4416677074904922</v>
      </c>
      <c r="BC1331">
        <f t="shared" si="139"/>
        <v>2.0499381419543165E-2</v>
      </c>
      <c r="BD1331">
        <f t="shared" si="140"/>
        <v>2.2937867649366873E-2</v>
      </c>
    </row>
    <row r="1332" spans="39:56" x14ac:dyDescent="0.35">
      <c r="AM1332">
        <v>40.384970276798242</v>
      </c>
      <c r="AN1332">
        <v>1.0547231231908356</v>
      </c>
      <c r="AO1332">
        <f t="shared" si="135"/>
        <v>2.0500972539181324E-2</v>
      </c>
      <c r="AP1332">
        <f t="shared" si="136"/>
        <v>2.1947132512007941E-2</v>
      </c>
      <c r="AT1332">
        <v>2263.8464363629682</v>
      </c>
      <c r="AU1332">
        <v>1.2331191951879474</v>
      </c>
      <c r="AV1332">
        <f t="shared" si="137"/>
        <v>2.0813122218268448E-2</v>
      </c>
      <c r="AW1332">
        <f t="shared" si="138"/>
        <v>2.5501623041161218E-2</v>
      </c>
      <c r="BA1332">
        <v>-57.554475891096516</v>
      </c>
      <c r="BB1332">
        <v>-1.4383642231743496</v>
      </c>
      <c r="BC1332">
        <f t="shared" si="139"/>
        <v>2.0499363602944808E-2</v>
      </c>
      <c r="BD1332">
        <f t="shared" si="140"/>
        <v>2.299054894163248E-2</v>
      </c>
    </row>
    <row r="1333" spans="39:56" x14ac:dyDescent="0.35">
      <c r="AM1333">
        <v>40.384970276798242</v>
      </c>
      <c r="AN1333">
        <v>1.0524051766669362</v>
      </c>
      <c r="AO1333">
        <f t="shared" si="135"/>
        <v>2.0500972539181324E-2</v>
      </c>
      <c r="AP1333">
        <f t="shared" si="136"/>
        <v>2.1995471574418186E-2</v>
      </c>
      <c r="AT1333">
        <v>2257.1486658411845</v>
      </c>
      <c r="AU1333">
        <v>1.2299722557408215</v>
      </c>
      <c r="AV1333">
        <f t="shared" si="137"/>
        <v>2.0814982349544778E-2</v>
      </c>
      <c r="AW1333">
        <f t="shared" si="138"/>
        <v>2.5566870092986489E-2</v>
      </c>
      <c r="BA1333">
        <v>-58.039655877533576</v>
      </c>
      <c r="BB1333">
        <v>-1.4416744954719636</v>
      </c>
      <c r="BC1333">
        <f t="shared" si="139"/>
        <v>2.0499336757775617E-2</v>
      </c>
      <c r="BD1333">
        <f t="shared" si="140"/>
        <v>2.2937759648690517E-2</v>
      </c>
    </row>
    <row r="1334" spans="39:56" x14ac:dyDescent="0.35">
      <c r="AM1334">
        <v>40.384970276798242</v>
      </c>
      <c r="AN1334">
        <v>1.0524020449578517</v>
      </c>
      <c r="AO1334">
        <f t="shared" si="135"/>
        <v>2.0500972539181324E-2</v>
      </c>
      <c r="AP1334">
        <f t="shared" si="136"/>
        <v>2.1995537027938043E-2</v>
      </c>
      <c r="AT1334">
        <v>2263.8464363629682</v>
      </c>
      <c r="AU1334">
        <v>1.2331146244697961</v>
      </c>
      <c r="AV1334">
        <f t="shared" si="137"/>
        <v>2.0813122218268448E-2</v>
      </c>
      <c r="AW1334">
        <f t="shared" si="138"/>
        <v>2.5501717566624633E-2</v>
      </c>
      <c r="BA1334">
        <v>-58.342893369056732</v>
      </c>
      <c r="BB1334">
        <v>-1.438371011155821</v>
      </c>
      <c r="BC1334">
        <f t="shared" si="139"/>
        <v>2.0499320318564201E-2</v>
      </c>
      <c r="BD1334">
        <f t="shared" si="140"/>
        <v>2.2990440444298328E-2</v>
      </c>
    </row>
    <row r="1335" spans="39:56" x14ac:dyDescent="0.35">
      <c r="AM1335">
        <v>40.384970276798242</v>
      </c>
      <c r="AN1335">
        <v>1.0547137280635821</v>
      </c>
      <c r="AO1335">
        <f t="shared" si="135"/>
        <v>2.0500972539181324E-2</v>
      </c>
      <c r="AP1335">
        <f t="shared" si="136"/>
        <v>2.1947328011599262E-2</v>
      </c>
      <c r="AT1335">
        <v>2257.1486658411845</v>
      </c>
      <c r="AU1335">
        <v>1.2299676850226702</v>
      </c>
      <c r="AV1335">
        <f t="shared" si="137"/>
        <v>2.0814982349544778E-2</v>
      </c>
      <c r="AW1335">
        <f t="shared" si="138"/>
        <v>2.5566965102764898E-2</v>
      </c>
      <c r="BA1335">
        <v>-58.464188365666011</v>
      </c>
      <c r="BB1335">
        <v>-1.4416812834534352</v>
      </c>
      <c r="BC1335">
        <f t="shared" si="139"/>
        <v>2.0499313814387507E-2</v>
      </c>
      <c r="BD1335">
        <f t="shared" si="140"/>
        <v>2.2937651649031176E-2</v>
      </c>
    </row>
    <row r="1336" spans="39:56" x14ac:dyDescent="0.35">
      <c r="AM1336">
        <v>40.384970276798242</v>
      </c>
      <c r="AN1336">
        <v>1.0547105963544978</v>
      </c>
      <c r="AO1336">
        <f t="shared" si="135"/>
        <v>2.0500972539181324E-2</v>
      </c>
      <c r="AP1336">
        <f t="shared" si="136"/>
        <v>2.1947393178903686E-2</v>
      </c>
      <c r="AT1336">
        <v>2250.4508953194004</v>
      </c>
      <c r="AU1336">
        <v>1.2331100537516451</v>
      </c>
      <c r="AV1336">
        <f t="shared" si="137"/>
        <v>2.0816858945386887E-2</v>
      </c>
      <c r="AW1336">
        <f t="shared" si="138"/>
        <v>2.5501812092788789E-2</v>
      </c>
      <c r="BA1336">
        <v>-58.512706364309707</v>
      </c>
      <c r="BB1336">
        <v>-1.4383777991372924</v>
      </c>
      <c r="BC1336">
        <f t="shared" si="139"/>
        <v>2.0499311224034891E-2</v>
      </c>
      <c r="BD1336">
        <f t="shared" si="140"/>
        <v>2.2990331947988215E-2</v>
      </c>
    </row>
    <row r="1337" spans="39:56" x14ac:dyDescent="0.35">
      <c r="AM1337">
        <v>40.384970276798242</v>
      </c>
      <c r="AN1337">
        <v>1.0547074646454131</v>
      </c>
      <c r="AO1337">
        <f t="shared" si="135"/>
        <v>2.0500972539181324E-2</v>
      </c>
      <c r="AP1337">
        <f t="shared" si="136"/>
        <v>2.1947458346595113E-2</v>
      </c>
      <c r="AT1337">
        <v>2250.4508953194004</v>
      </c>
      <c r="AU1337">
        <v>1.2299631143045191</v>
      </c>
      <c r="AV1337">
        <f t="shared" si="137"/>
        <v>2.0816858945386887E-2</v>
      </c>
      <c r="AW1337">
        <f t="shared" si="138"/>
        <v>2.5567060113249444E-2</v>
      </c>
      <c r="BA1337">
        <v>-58.585483362275269</v>
      </c>
      <c r="BB1337">
        <v>-1.4416880714349065</v>
      </c>
      <c r="BC1337">
        <f t="shared" si="139"/>
        <v>2.0499307350565547E-2</v>
      </c>
      <c r="BD1337">
        <f t="shared" si="140"/>
        <v>2.2937543650388838E-2</v>
      </c>
    </row>
    <row r="1338" spans="39:56" x14ac:dyDescent="0.35">
      <c r="AM1338">
        <v>40.384970276798242</v>
      </c>
      <c r="AN1338">
        <v>1.0547043329363288</v>
      </c>
      <c r="AO1338">
        <f t="shared" si="135"/>
        <v>2.0500972539181324E-2</v>
      </c>
      <c r="AP1338">
        <f t="shared" si="136"/>
        <v>2.1947523514673536E-2</v>
      </c>
      <c r="AT1338">
        <v>2243.7531247976162</v>
      </c>
      <c r="AU1338">
        <v>1.2331054830334938</v>
      </c>
      <c r="AV1338">
        <f t="shared" si="137"/>
        <v>2.0818752200196865E-2</v>
      </c>
      <c r="AW1338">
        <f t="shared" si="138"/>
        <v>2.5501906619653708E-2</v>
      </c>
      <c r="BA1338">
        <v>-58.646130860579902</v>
      </c>
      <c r="BB1338">
        <v>-1.4383845871187642</v>
      </c>
      <c r="BC1338">
        <f t="shared" si="139"/>
        <v>2.0499304133683352E-2</v>
      </c>
      <c r="BD1338">
        <f t="shared" si="140"/>
        <v>2.2990223452702119E-2</v>
      </c>
    </row>
    <row r="1339" spans="39:56" x14ac:dyDescent="0.35">
      <c r="AM1339">
        <v>40.384970276798242</v>
      </c>
      <c r="AN1339">
        <v>1.0547012012272443</v>
      </c>
      <c r="AO1339">
        <f t="shared" si="135"/>
        <v>2.0500972539181324E-2</v>
      </c>
      <c r="AP1339">
        <f t="shared" si="136"/>
        <v>2.194758868313897E-2</v>
      </c>
      <c r="AT1339">
        <v>2243.7531247976162</v>
      </c>
      <c r="AU1339">
        <v>1.2268138894983176</v>
      </c>
      <c r="AV1339">
        <f t="shared" si="137"/>
        <v>2.0818752200196865E-2</v>
      </c>
      <c r="AW1339">
        <f t="shared" si="138"/>
        <v>2.5632690622179544E-2</v>
      </c>
      <c r="BA1339">
        <v>-58.767425857189167</v>
      </c>
      <c r="BB1339">
        <v>-1.4416948594163783</v>
      </c>
      <c r="BC1339">
        <f t="shared" si="139"/>
        <v>2.0499297729769921E-2</v>
      </c>
      <c r="BD1339">
        <f t="shared" si="140"/>
        <v>2.2937435652763478E-2</v>
      </c>
    </row>
    <row r="1340" spans="39:56" x14ac:dyDescent="0.35">
      <c r="AM1340">
        <v>40.384970276798242</v>
      </c>
      <c r="AN1340">
        <v>1.0546980695181598</v>
      </c>
      <c r="AO1340">
        <f t="shared" si="135"/>
        <v>2.0500972539181324E-2</v>
      </c>
      <c r="AP1340">
        <f t="shared" si="136"/>
        <v>2.1947653851991409E-2</v>
      </c>
      <c r="AT1340">
        <v>2237.0553542758325</v>
      </c>
      <c r="AU1340">
        <v>1.2299562582272923</v>
      </c>
      <c r="AV1340">
        <f t="shared" si="137"/>
        <v>2.0820662311247455E-2</v>
      </c>
      <c r="AW1340">
        <f t="shared" si="138"/>
        <v>2.5567202630300295E-2</v>
      </c>
      <c r="BA1340">
        <v>-58.803814356171948</v>
      </c>
      <c r="BB1340">
        <v>-1.4383913751002355</v>
      </c>
      <c r="BC1340">
        <f t="shared" si="139"/>
        <v>2.0499295816318746E-2</v>
      </c>
      <c r="BD1340">
        <f t="shared" si="140"/>
        <v>2.2990114958440042E-2</v>
      </c>
    </row>
    <row r="1341" spans="39:56" x14ac:dyDescent="0.35">
      <c r="AM1341">
        <v>40.372940199265678</v>
      </c>
      <c r="AN1341">
        <v>1.0523801229942606</v>
      </c>
      <c r="AO1341">
        <f t="shared" si="135"/>
        <v>2.0500974459110647E-2</v>
      </c>
      <c r="AP1341">
        <f t="shared" si="136"/>
        <v>2.1995995213484647E-2</v>
      </c>
      <c r="AT1341">
        <v>2230.3575837540484</v>
      </c>
      <c r="AU1341">
        <v>1.2268093187801663</v>
      </c>
      <c r="AV1341">
        <f t="shared" si="137"/>
        <v>2.0822589478732945E-2</v>
      </c>
      <c r="AW1341">
        <f t="shared" si="138"/>
        <v>2.5632786121783682E-2</v>
      </c>
      <c r="BA1341">
        <v>-58.925109352781213</v>
      </c>
      <c r="BB1341">
        <v>-1.4417016473978497</v>
      </c>
      <c r="BC1341">
        <f t="shared" si="139"/>
        <v>2.0499289463728636E-2</v>
      </c>
      <c r="BD1341">
        <f t="shared" si="140"/>
        <v>2.2937327656155099E-2</v>
      </c>
    </row>
    <row r="1342" spans="39:56" x14ac:dyDescent="0.35">
      <c r="AM1342">
        <v>40.276699579005211</v>
      </c>
      <c r="AN1342">
        <v>1.054691806099991</v>
      </c>
      <c r="AO1342">
        <f t="shared" si="135"/>
        <v>2.0500989880524331E-2</v>
      </c>
      <c r="AP1342">
        <f t="shared" si="136"/>
        <v>2.1947784190857324E-2</v>
      </c>
      <c r="AT1342">
        <v>2230.3575837540484</v>
      </c>
      <c r="AU1342">
        <v>1.229951687509141</v>
      </c>
      <c r="AV1342">
        <f t="shared" si="137"/>
        <v>2.0822589478732945E-2</v>
      </c>
      <c r="AW1342">
        <f t="shared" si="138"/>
        <v>2.5567297642550231E-2</v>
      </c>
      <c r="BA1342">
        <v>-59.191958345321595</v>
      </c>
      <c r="BB1342">
        <v>-1.4383981630817073</v>
      </c>
      <c r="BC1342">
        <f t="shared" si="139"/>
        <v>2.0499275625235895E-2</v>
      </c>
      <c r="BD1342">
        <f t="shared" si="140"/>
        <v>2.2990006465201954E-2</v>
      </c>
    </row>
    <row r="1343" spans="39:56" x14ac:dyDescent="0.35">
      <c r="AM1343">
        <v>40.180458958744744</v>
      </c>
      <c r="AN1343">
        <v>1.0523738595760916</v>
      </c>
      <c r="AO1343">
        <f t="shared" si="135"/>
        <v>2.0501005412871504E-2</v>
      </c>
      <c r="AP1343">
        <f t="shared" si="136"/>
        <v>2.1996126127146947E-2</v>
      </c>
      <c r="AT1343">
        <v>2223.6598132322647</v>
      </c>
      <c r="AU1343">
        <v>1.2236600939739648</v>
      </c>
      <c r="AV1343">
        <f t="shared" si="137"/>
        <v>2.0824533905821112E-2</v>
      </c>
      <c r="AW1343">
        <f t="shared" si="138"/>
        <v>2.569875493641146E-2</v>
      </c>
      <c r="BA1343">
        <v>-59.36177134057457</v>
      </c>
      <c r="BB1343">
        <v>-1.441708435379321</v>
      </c>
      <c r="BC1343">
        <f t="shared" si="139"/>
        <v>2.0499266915920068E-2</v>
      </c>
      <c r="BD1343">
        <f t="shared" si="140"/>
        <v>2.2937219660563682E-2</v>
      </c>
    </row>
    <row r="1344" spans="39:56" x14ac:dyDescent="0.35">
      <c r="AM1344">
        <v>40.204519113809866</v>
      </c>
      <c r="AN1344">
        <v>1.054685542681822</v>
      </c>
      <c r="AO1344">
        <f t="shared" si="135"/>
        <v>2.0501001519326587E-2</v>
      </c>
      <c r="AP1344">
        <f t="shared" si="136"/>
        <v>2.1947914531271324E-2</v>
      </c>
      <c r="AT1344">
        <v>2216.9620427104805</v>
      </c>
      <c r="AU1344">
        <v>1.2268024627029395</v>
      </c>
      <c r="AV1344">
        <f t="shared" si="137"/>
        <v>2.0826495798706268E-2</v>
      </c>
      <c r="AW1344">
        <f t="shared" si="138"/>
        <v>2.5632929372524149E-2</v>
      </c>
      <c r="BA1344">
        <v>-59.434548338540132</v>
      </c>
      <c r="BB1344">
        <v>-1.4384049510631787</v>
      </c>
      <c r="BC1344">
        <f t="shared" si="139"/>
        <v>2.0499263206187234E-2</v>
      </c>
      <c r="BD1344">
        <f t="shared" si="140"/>
        <v>2.2989897972987856E-2</v>
      </c>
    </row>
    <row r="1345" spans="39:56" x14ac:dyDescent="0.35">
      <c r="AM1345">
        <v>40.228579268874981</v>
      </c>
      <c r="AN1345">
        <v>1.0523675961579229</v>
      </c>
      <c r="AO1345">
        <f t="shared" si="135"/>
        <v>2.0500997632764872E-2</v>
      </c>
      <c r="AP1345">
        <f t="shared" si="136"/>
        <v>2.1996257042367573E-2</v>
      </c>
      <c r="AT1345">
        <v>2210.2642721886969</v>
      </c>
      <c r="AU1345">
        <v>1.2236555232558135</v>
      </c>
      <c r="AV1345">
        <f t="shared" si="137"/>
        <v>2.0828475366663369E-2</v>
      </c>
      <c r="AW1345">
        <f t="shared" si="138"/>
        <v>2.5698850928921949E-2</v>
      </c>
      <c r="BA1345">
        <v>-59.483066337183836</v>
      </c>
      <c r="BB1345">
        <v>-1.4417152233607928</v>
      </c>
      <c r="BC1345">
        <f t="shared" si="139"/>
        <v>2.0499260740592738E-2</v>
      </c>
      <c r="BD1345">
        <f t="shared" si="140"/>
        <v>2.2937111665989201E-2</v>
      </c>
    </row>
    <row r="1346" spans="39:56" x14ac:dyDescent="0.35">
      <c r="AM1346">
        <v>40.228579268874981</v>
      </c>
      <c r="AN1346">
        <v>1.0523644644488384</v>
      </c>
      <c r="AO1346">
        <f t="shared" si="135"/>
        <v>2.0500997632764872E-2</v>
      </c>
      <c r="AP1346">
        <f t="shared" si="136"/>
        <v>2.1996322500562267E-2</v>
      </c>
      <c r="AT1346">
        <v>2210.2642721886969</v>
      </c>
      <c r="AU1346">
        <v>1.2267978919847884</v>
      </c>
      <c r="AV1346">
        <f t="shared" si="137"/>
        <v>2.0828475366663369E-2</v>
      </c>
      <c r="AW1346">
        <f t="shared" si="138"/>
        <v>2.5633024873907312E-2</v>
      </c>
      <c r="BA1346">
        <v>-59.531584335827546</v>
      </c>
      <c r="BB1346">
        <v>-1.4384117390446505</v>
      </c>
      <c r="BC1346">
        <f t="shared" si="139"/>
        <v>2.0499258281023846E-2</v>
      </c>
      <c r="BD1346">
        <f t="shared" si="140"/>
        <v>2.2989789481797716E-2</v>
      </c>
    </row>
    <row r="1347" spans="39:56" x14ac:dyDescent="0.35">
      <c r="AM1347">
        <v>40.216549191342423</v>
      </c>
      <c r="AN1347">
        <v>1.0523613327397539</v>
      </c>
      <c r="AO1347">
        <f t="shared" ref="AO1347:AO1410" si="141">ABS(1/AM1347*SQRT(($B$66*0.00122)^2+($M$2/$N$2*AM1347)^2))</f>
        <v>2.0500999575173873E-2</v>
      </c>
      <c r="AP1347">
        <f t="shared" ref="AP1347:AP1410" si="142">ABS($B$70/AN1347)</f>
        <v>2.1996387959146557E-2</v>
      </c>
      <c r="AT1347">
        <v>2203.5665016669127</v>
      </c>
      <c r="AU1347">
        <v>1.2236509525376624</v>
      </c>
      <c r="AV1347">
        <f t="shared" ref="AV1347:AV1410" si="143">ABS(1/AT1347*SQRT(($N$66*0.00122)^2+($M$2/$N$2*AT1347)^2))</f>
        <v>2.083047282210328E-2</v>
      </c>
      <c r="AW1347">
        <f t="shared" ref="AW1347:AW1410" si="144">ABS($N$70/AU1347)</f>
        <v>2.5698946922149562E-2</v>
      </c>
      <c r="BA1347">
        <v>-59.640749832775882</v>
      </c>
      <c r="BB1347">
        <v>-1.4417220113422642</v>
      </c>
      <c r="BC1347">
        <f t="shared" ref="BC1347:BC1410" si="145">ABS(1/BA1347*SQRT(($AF$66*0.00122)^2+($M$2/$N$2*BA1347)^2))</f>
        <v>2.0499252768923431E-2</v>
      </c>
      <c r="BD1347">
        <f t="shared" ref="BD1347:BD1410" si="146">ABS($AF$70/BB1347)</f>
        <v>2.2937003672431656E-2</v>
      </c>
    </row>
    <row r="1348" spans="39:56" x14ac:dyDescent="0.35">
      <c r="AM1348">
        <v>40.180458958744744</v>
      </c>
      <c r="AN1348">
        <v>1.0546730158454842</v>
      </c>
      <c r="AO1348">
        <f t="shared" si="141"/>
        <v>2.0501005412871504E-2</v>
      </c>
      <c r="AP1348">
        <f t="shared" si="142"/>
        <v>2.1948175216743655E-2</v>
      </c>
      <c r="AT1348">
        <v>2196.868731145129</v>
      </c>
      <c r="AU1348">
        <v>1.2236486671785867</v>
      </c>
      <c r="AV1348">
        <f t="shared" si="143"/>
        <v>2.0832488380629215E-2</v>
      </c>
      <c r="AW1348">
        <f t="shared" si="144"/>
        <v>2.5698994919032294E-2</v>
      </c>
      <c r="BA1348">
        <v>-59.701397331080507</v>
      </c>
      <c r="BB1348">
        <v>-1.4384185270261218</v>
      </c>
      <c r="BC1348">
        <f t="shared" si="145"/>
        <v>2.0499249719701764E-2</v>
      </c>
      <c r="BD1348">
        <f t="shared" si="146"/>
        <v>2.2989680991631536E-2</v>
      </c>
    </row>
    <row r="1349" spans="39:56" x14ac:dyDescent="0.35">
      <c r="AM1349">
        <v>39.951887485626138</v>
      </c>
      <c r="AN1349">
        <v>1.0523550693215848</v>
      </c>
      <c r="AO1349">
        <f t="shared" si="141"/>
        <v>2.0501042753056014E-2</v>
      </c>
      <c r="AP1349">
        <f t="shared" si="142"/>
        <v>2.1996518877483922E-2</v>
      </c>
      <c r="AT1349">
        <v>2190.1709606233449</v>
      </c>
      <c r="AU1349">
        <v>1.2205017277314607</v>
      </c>
      <c r="AV1349">
        <f t="shared" si="143"/>
        <v>2.0834522261094307E-2</v>
      </c>
      <c r="AW1349">
        <f t="shared" si="144"/>
        <v>2.5765257161046905E-2</v>
      </c>
      <c r="BA1349">
        <v>-59.810562828028857</v>
      </c>
      <c r="BB1349">
        <v>-1.441728799323736</v>
      </c>
      <c r="BC1349">
        <f t="shared" si="145"/>
        <v>2.0499244254458145E-2</v>
      </c>
      <c r="BD1349">
        <f t="shared" si="146"/>
        <v>2.2936895679891021E-2</v>
      </c>
    </row>
    <row r="1350" spans="39:56" x14ac:dyDescent="0.35">
      <c r="AM1350">
        <v>39.590985159649385</v>
      </c>
      <c r="AN1350">
        <v>1.0523519376125003</v>
      </c>
      <c r="AO1350">
        <f t="shared" si="141"/>
        <v>2.0501103033113765E-2</v>
      </c>
      <c r="AP1350">
        <f t="shared" si="142"/>
        <v>2.1996584337237009E-2</v>
      </c>
      <c r="AT1350">
        <v>2183.4731901015612</v>
      </c>
      <c r="AU1350">
        <v>1.2204994423723852</v>
      </c>
      <c r="AV1350">
        <f t="shared" si="143"/>
        <v>2.0836574685660442E-2</v>
      </c>
      <c r="AW1350">
        <f t="shared" si="144"/>
        <v>2.5765305405939316E-2</v>
      </c>
      <c r="BA1350">
        <v>-59.907598825316263</v>
      </c>
      <c r="BB1350">
        <v>-1.4384253150075932</v>
      </c>
      <c r="BC1350">
        <f t="shared" si="145"/>
        <v>2.0499239421523201E-2</v>
      </c>
      <c r="BD1350">
        <f t="shared" si="146"/>
        <v>2.2989572502489296E-2</v>
      </c>
    </row>
    <row r="1351" spans="39:56" x14ac:dyDescent="0.35">
      <c r="AM1351">
        <v>39.446624229258688</v>
      </c>
      <c r="AN1351">
        <v>1.0500339910886012</v>
      </c>
      <c r="AO1351">
        <f t="shared" si="141"/>
        <v>2.0501127609622864E-2</v>
      </c>
      <c r="AP1351">
        <f t="shared" si="142"/>
        <v>2.2045141723602467E-2</v>
      </c>
      <c r="AT1351">
        <v>2176.775419579777</v>
      </c>
      <c r="AU1351">
        <v>1.2173525029252592</v>
      </c>
      <c r="AV1351">
        <f t="shared" si="143"/>
        <v>2.0838645879858318E-2</v>
      </c>
      <c r="AW1351">
        <f t="shared" si="144"/>
        <v>2.5831910481917197E-2</v>
      </c>
      <c r="BA1351">
        <v>-60.138059318873871</v>
      </c>
      <c r="BB1351">
        <v>-1.4417355873052073</v>
      </c>
      <c r="BC1351">
        <f t="shared" si="145"/>
        <v>2.0499228036914389E-2</v>
      </c>
      <c r="BD1351">
        <f t="shared" si="146"/>
        <v>2.293678768836729E-2</v>
      </c>
    </row>
    <row r="1352" spans="39:56" x14ac:dyDescent="0.35">
      <c r="AM1352">
        <v>39.434594151726131</v>
      </c>
      <c r="AN1352">
        <v>1.0500308593795167</v>
      </c>
      <c r="AO1352">
        <f t="shared" si="141"/>
        <v>2.0501129669855896E-2</v>
      </c>
      <c r="AP1352">
        <f t="shared" si="142"/>
        <v>2.2045207473070674E-2</v>
      </c>
      <c r="AT1352">
        <v>2163.3798785362092</v>
      </c>
      <c r="AU1352">
        <v>1.2204948716542339</v>
      </c>
      <c r="AV1352">
        <f t="shared" si="143"/>
        <v>2.0842845496485404E-2</v>
      </c>
      <c r="AW1352">
        <f t="shared" si="144"/>
        <v>2.5765401896266173E-2</v>
      </c>
      <c r="BA1352">
        <v>-60.35639031277055</v>
      </c>
      <c r="BB1352">
        <v>-1.4384321029890648</v>
      </c>
      <c r="BC1352">
        <f t="shared" si="145"/>
        <v>2.0499217371563596E-2</v>
      </c>
      <c r="BD1352">
        <f t="shared" si="146"/>
        <v>2.2989464014370974E-2</v>
      </c>
    </row>
    <row r="1353" spans="39:56" x14ac:dyDescent="0.35">
      <c r="AM1353">
        <v>39.434594151726131</v>
      </c>
      <c r="AN1353">
        <v>1.0500277276704322</v>
      </c>
      <c r="AO1353">
        <f t="shared" si="141"/>
        <v>2.0501129669855896E-2</v>
      </c>
      <c r="AP1353">
        <f t="shared" si="142"/>
        <v>2.2045273222931077E-2</v>
      </c>
      <c r="AT1353">
        <v>2163.3798785362092</v>
      </c>
      <c r="AU1353">
        <v>1.2142032781190577</v>
      </c>
      <c r="AV1353">
        <f t="shared" si="143"/>
        <v>2.0842845496485404E-2</v>
      </c>
      <c r="AW1353">
        <f t="shared" si="144"/>
        <v>2.5898909554269604E-2</v>
      </c>
      <c r="BA1353">
        <v>-60.526203308023526</v>
      </c>
      <c r="BB1353">
        <v>-1.4417423752866791</v>
      </c>
      <c r="BC1353">
        <f t="shared" si="145"/>
        <v>2.049920915595849E-2</v>
      </c>
      <c r="BD1353">
        <f t="shared" si="146"/>
        <v>2.2936679697860445E-2</v>
      </c>
    </row>
    <row r="1354" spans="39:56" x14ac:dyDescent="0.35">
      <c r="AM1354">
        <v>39.386473841595901</v>
      </c>
      <c r="AN1354">
        <v>1.0500245959613477</v>
      </c>
      <c r="AO1354">
        <f t="shared" si="141"/>
        <v>2.0501137929672741E-2</v>
      </c>
      <c r="AP1354">
        <f t="shared" si="142"/>
        <v>2.2045338973183677E-2</v>
      </c>
      <c r="AT1354">
        <v>2156.6821080144255</v>
      </c>
      <c r="AU1354">
        <v>1.2173456468480324</v>
      </c>
      <c r="AV1354">
        <f t="shared" si="143"/>
        <v>2.0844974387378576E-2</v>
      </c>
      <c r="AW1354">
        <f t="shared" si="144"/>
        <v>2.5832055966951491E-2</v>
      </c>
      <c r="BA1354">
        <v>-60.708145802937416</v>
      </c>
      <c r="BB1354">
        <v>-1.4384388909705363</v>
      </c>
      <c r="BC1354">
        <f t="shared" si="145"/>
        <v>2.0499200429913374E-2</v>
      </c>
      <c r="BD1354">
        <f t="shared" si="146"/>
        <v>2.2989355527276562E-2</v>
      </c>
    </row>
    <row r="1355" spans="39:56" x14ac:dyDescent="0.35">
      <c r="AM1355">
        <v>39.338353531465664</v>
      </c>
      <c r="AN1355">
        <v>1.0500214642522632</v>
      </c>
      <c r="AO1355">
        <f t="shared" si="141"/>
        <v>2.0501146219816024E-2</v>
      </c>
      <c r="AP1355">
        <f t="shared" si="142"/>
        <v>2.2045404723828484E-2</v>
      </c>
      <c r="AT1355">
        <v>2149.9843374926413</v>
      </c>
      <c r="AU1355">
        <v>1.2141987074009064</v>
      </c>
      <c r="AV1355">
        <f t="shared" si="143"/>
        <v>2.084712298496072E-2</v>
      </c>
      <c r="AW1355">
        <f t="shared" si="144"/>
        <v>2.5899007047880229E-2</v>
      </c>
      <c r="BA1355">
        <v>-60.890088297851314</v>
      </c>
      <c r="BB1355">
        <v>-1.4417491632681505</v>
      </c>
      <c r="BC1355">
        <f t="shared" si="145"/>
        <v>2.0499191781969187E-2</v>
      </c>
      <c r="BD1355">
        <f t="shared" si="146"/>
        <v>2.2936571708370476E-2</v>
      </c>
    </row>
    <row r="1356" spans="39:56" x14ac:dyDescent="0.35">
      <c r="AM1356">
        <v>39.314293376400542</v>
      </c>
      <c r="AN1356">
        <v>1.0500183325431789</v>
      </c>
      <c r="AO1356">
        <f t="shared" si="141"/>
        <v>2.0501150376306499E-2</v>
      </c>
      <c r="AP1356">
        <f t="shared" si="142"/>
        <v>2.2045470474865488E-2</v>
      </c>
      <c r="AT1356">
        <v>2143.2865669708576</v>
      </c>
      <c r="AU1356">
        <v>1.2173410761298811</v>
      </c>
      <c r="AV1356">
        <f t="shared" si="143"/>
        <v>2.0849291532553105E-2</v>
      </c>
      <c r="AW1356">
        <f t="shared" si="144"/>
        <v>2.5832152957884772E-2</v>
      </c>
      <c r="BA1356">
        <v>-61.108419291748</v>
      </c>
      <c r="BB1356">
        <v>-1.4384456789520079</v>
      </c>
      <c r="BC1356">
        <f t="shared" si="145"/>
        <v>2.0499181506221979E-2</v>
      </c>
      <c r="BD1356">
        <f t="shared" si="146"/>
        <v>2.2989247041206043E-2</v>
      </c>
    </row>
    <row r="1357" spans="39:56" x14ac:dyDescent="0.35">
      <c r="AM1357">
        <v>39.278203143802877</v>
      </c>
      <c r="AN1357">
        <v>1.0500152008340944</v>
      </c>
      <c r="AO1357">
        <f t="shared" si="141"/>
        <v>2.0501156625368222E-2</v>
      </c>
      <c r="AP1357">
        <f t="shared" si="142"/>
        <v>2.204553622629471E-2</v>
      </c>
      <c r="AT1357">
        <v>2143.2865669708576</v>
      </c>
      <c r="AU1357">
        <v>1.2141941366827551</v>
      </c>
      <c r="AV1357">
        <f t="shared" si="143"/>
        <v>2.0849291532553105E-2</v>
      </c>
      <c r="AW1357">
        <f t="shared" si="144"/>
        <v>2.5899104542224861E-2</v>
      </c>
      <c r="BA1357">
        <v>-61.29036178666189</v>
      </c>
      <c r="BB1357">
        <v>-1.4417559512496219</v>
      </c>
      <c r="BC1357">
        <f t="shared" si="145"/>
        <v>2.0499173026848252E-2</v>
      </c>
      <c r="BD1357">
        <f t="shared" si="146"/>
        <v>2.2936463719897365E-2</v>
      </c>
    </row>
    <row r="1358" spans="39:56" x14ac:dyDescent="0.35">
      <c r="AM1358">
        <v>39.206022678607525</v>
      </c>
      <c r="AN1358">
        <v>1.0523268839398248</v>
      </c>
      <c r="AO1358">
        <f t="shared" si="141"/>
        <v>2.0501169175297537E-2</v>
      </c>
      <c r="AP1358">
        <f t="shared" si="142"/>
        <v>2.1997108029287813E-2</v>
      </c>
      <c r="AT1358">
        <v>2136.5887964490735</v>
      </c>
      <c r="AU1358">
        <v>1.2141918513236796</v>
      </c>
      <c r="AV1358">
        <f t="shared" si="143"/>
        <v>2.0851480277233957E-2</v>
      </c>
      <c r="AW1358">
        <f t="shared" si="144"/>
        <v>2.5899153289672433E-2</v>
      </c>
      <c r="BA1358">
        <v>-61.448045282253936</v>
      </c>
      <c r="BB1358">
        <v>-1.4384524669334793</v>
      </c>
      <c r="BC1358">
        <f t="shared" si="145"/>
        <v>2.0499165738898283E-2</v>
      </c>
      <c r="BD1358">
        <f t="shared" si="146"/>
        <v>2.2989138556159409E-2</v>
      </c>
    </row>
    <row r="1359" spans="39:56" x14ac:dyDescent="0.35">
      <c r="AM1359">
        <v>39.169932446009845</v>
      </c>
      <c r="AN1359">
        <v>1.0500089374159254</v>
      </c>
      <c r="AO1359">
        <f t="shared" si="141"/>
        <v>2.0501175476292478E-2</v>
      </c>
      <c r="AP1359">
        <f t="shared" si="142"/>
        <v>2.2045667730329795E-2</v>
      </c>
      <c r="AT1359">
        <v>2129.8910259272898</v>
      </c>
      <c r="AU1359">
        <v>1.2110449118765538</v>
      </c>
      <c r="AV1359">
        <f t="shared" si="143"/>
        <v>2.0853689469908177E-2</v>
      </c>
      <c r="AW1359">
        <f t="shared" si="144"/>
        <v>2.5966453078751381E-2</v>
      </c>
      <c r="BA1359">
        <v>-61.581469778524131</v>
      </c>
      <c r="BB1359">
        <v>-1.4450696175379718</v>
      </c>
      <c r="BC1359">
        <f t="shared" si="145"/>
        <v>2.0499159615846155E-2</v>
      </c>
      <c r="BD1359">
        <f t="shared" si="146"/>
        <v>2.2883868477647323E-2</v>
      </c>
    </row>
    <row r="1360" spans="39:56" x14ac:dyDescent="0.35">
      <c r="AM1360">
        <v>39.073691825749385</v>
      </c>
      <c r="AN1360">
        <v>1.0500058057068411</v>
      </c>
      <c r="AO1360">
        <f t="shared" si="141"/>
        <v>2.050119236437762E-2</v>
      </c>
      <c r="AP1360">
        <f t="shared" si="142"/>
        <v>2.2045733482935662E-2</v>
      </c>
      <c r="AT1360">
        <v>2123.1932554055056</v>
      </c>
      <c r="AU1360">
        <v>1.2110426265174781</v>
      </c>
      <c r="AV1360">
        <f t="shared" si="143"/>
        <v>2.085591936537844E-2</v>
      </c>
      <c r="AW1360">
        <f t="shared" si="144"/>
        <v>2.5966502080056464E-2</v>
      </c>
      <c r="BA1360">
        <v>-61.617858277506912</v>
      </c>
      <c r="BB1360">
        <v>-1.4384592549149506</v>
      </c>
      <c r="BC1360">
        <f t="shared" si="145"/>
        <v>2.0499157952821909E-2</v>
      </c>
      <c r="BD1360">
        <f t="shared" si="146"/>
        <v>2.2989030072136641E-2</v>
      </c>
    </row>
    <row r="1361" spans="39:56" x14ac:dyDescent="0.35">
      <c r="AM1361">
        <v>38.977451205488919</v>
      </c>
      <c r="AN1361">
        <v>1.0500026739977566</v>
      </c>
      <c r="AO1361">
        <f t="shared" si="141"/>
        <v>2.0501209377700003E-2</v>
      </c>
      <c r="AP1361">
        <f t="shared" si="142"/>
        <v>2.2045799235933757E-2</v>
      </c>
      <c r="AT1361">
        <v>2116.4954848837215</v>
      </c>
      <c r="AU1361">
        <v>1.2078956870703521</v>
      </c>
      <c r="AV1361">
        <f t="shared" si="143"/>
        <v>2.0858170222417888E-2</v>
      </c>
      <c r="AW1361">
        <f t="shared" si="144"/>
        <v>2.6034152797394315E-2</v>
      </c>
      <c r="BA1361">
        <v>-61.666376276150615</v>
      </c>
      <c r="BB1361">
        <v>-1.4450764055194432</v>
      </c>
      <c r="BC1361">
        <f t="shared" si="145"/>
        <v>2.0499155740033914E-2</v>
      </c>
      <c r="BD1361">
        <f t="shared" si="146"/>
        <v>2.288376098487073E-2</v>
      </c>
    </row>
    <row r="1362" spans="39:56" x14ac:dyDescent="0.35">
      <c r="AM1362">
        <v>38.881210585228452</v>
      </c>
      <c r="AN1362">
        <v>1.0499995422886721</v>
      </c>
      <c r="AO1362">
        <f t="shared" si="141"/>
        <v>2.0501226517500956E-2</v>
      </c>
      <c r="AP1362">
        <f t="shared" si="142"/>
        <v>2.2045864989324079E-2</v>
      </c>
      <c r="AT1362">
        <v>2109.7977143619378</v>
      </c>
      <c r="AU1362">
        <v>1.2110380557993268</v>
      </c>
      <c r="AV1362">
        <f t="shared" si="143"/>
        <v>2.0860442303844456E-2</v>
      </c>
      <c r="AW1362">
        <f t="shared" si="144"/>
        <v>2.5966600083221446E-2</v>
      </c>
      <c r="BA1362">
        <v>-61.775541773098958</v>
      </c>
      <c r="BB1362">
        <v>-1.4384660428964224</v>
      </c>
      <c r="BC1362">
        <f t="shared" si="145"/>
        <v>2.0499150780308978E-2</v>
      </c>
      <c r="BD1362">
        <f t="shared" si="146"/>
        <v>2.2988921589137717E-2</v>
      </c>
    </row>
    <row r="1363" spans="39:56" x14ac:dyDescent="0.35">
      <c r="AM1363">
        <v>38.797000042500542</v>
      </c>
      <c r="AN1363">
        <v>1.0499964105795878</v>
      </c>
      <c r="AO1363">
        <f t="shared" si="141"/>
        <v>2.0501241619566325E-2</v>
      </c>
      <c r="AP1363">
        <f t="shared" si="142"/>
        <v>2.2045930743106627E-2</v>
      </c>
      <c r="AT1363">
        <v>2109.7977143619378</v>
      </c>
      <c r="AU1363">
        <v>1.2078911163522008</v>
      </c>
      <c r="AV1363">
        <f t="shared" si="143"/>
        <v>2.0860442303844456E-2</v>
      </c>
      <c r="AW1363">
        <f t="shared" si="144"/>
        <v>2.6034251311882198E-2</v>
      </c>
      <c r="BA1363">
        <v>-61.945354768351926</v>
      </c>
      <c r="BB1363">
        <v>-1.4417763151940366</v>
      </c>
      <c r="BC1363">
        <f t="shared" si="145"/>
        <v>2.0499143117235035E-2</v>
      </c>
      <c r="BD1363">
        <f t="shared" si="146"/>
        <v>2.2936139760579032E-2</v>
      </c>
    </row>
    <row r="1364" spans="39:56" x14ac:dyDescent="0.35">
      <c r="AM1364">
        <v>38.664669189642396</v>
      </c>
      <c r="AN1364">
        <v>1.0499932788705031</v>
      </c>
      <c r="AO1364">
        <f t="shared" si="141"/>
        <v>2.0501265551025272E-2</v>
      </c>
      <c r="AP1364">
        <f t="shared" si="142"/>
        <v>2.2045996497281419E-2</v>
      </c>
      <c r="AT1364">
        <v>2103.0999438401536</v>
      </c>
      <c r="AU1364">
        <v>1.2078888309931253</v>
      </c>
      <c r="AV1364">
        <f t="shared" si="143"/>
        <v>2.0862735876596716E-2</v>
      </c>
      <c r="AW1364">
        <f t="shared" si="144"/>
        <v>2.6034300569405727E-2</v>
      </c>
      <c r="BA1364">
        <v>-62.03026126597841</v>
      </c>
      <c r="BB1364">
        <v>-1.4384728308778938</v>
      </c>
      <c r="BC1364">
        <f t="shared" si="145"/>
        <v>2.0499139309276035E-2</v>
      </c>
      <c r="BD1364">
        <f t="shared" si="146"/>
        <v>2.2988813107162637E-2</v>
      </c>
    </row>
    <row r="1365" spans="39:56" x14ac:dyDescent="0.35">
      <c r="AM1365">
        <v>38.568428569381929</v>
      </c>
      <c r="AN1365">
        <v>1.0476753323466039</v>
      </c>
      <c r="AO1365">
        <f t="shared" si="141"/>
        <v>2.0501283110642421E-2</v>
      </c>
      <c r="AP1365">
        <f t="shared" si="142"/>
        <v>2.2094772524900882E-2</v>
      </c>
      <c r="AT1365">
        <v>2096.4021733183699</v>
      </c>
      <c r="AU1365">
        <v>1.2047418915459993</v>
      </c>
      <c r="AV1365">
        <f t="shared" si="143"/>
        <v>2.0865051211811481E-2</v>
      </c>
      <c r="AW1365">
        <f t="shared" si="144"/>
        <v>2.610230548233779E-2</v>
      </c>
      <c r="BA1365">
        <v>-62.090908764283043</v>
      </c>
      <c r="BB1365">
        <v>-1.4450899814823863</v>
      </c>
      <c r="BC1365">
        <f t="shared" si="145"/>
        <v>2.0499136598863859E-2</v>
      </c>
      <c r="BD1365">
        <f t="shared" si="146"/>
        <v>2.2883546002347072E-2</v>
      </c>
    </row>
    <row r="1366" spans="39:56" x14ac:dyDescent="0.35">
      <c r="AM1366">
        <v>38.472187949121462</v>
      </c>
      <c r="AN1366">
        <v>1.0476722006375194</v>
      </c>
      <c r="AO1366">
        <f t="shared" si="141"/>
        <v>2.0501300802188614E-2</v>
      </c>
      <c r="AP1366">
        <f t="shared" si="142"/>
        <v>2.2094838570749759E-2</v>
      </c>
      <c r="AT1366">
        <v>2089.7044027965858</v>
      </c>
      <c r="AU1366">
        <v>1.207884260274974</v>
      </c>
      <c r="AV1366">
        <f t="shared" si="143"/>
        <v>2.0867388584903043E-2</v>
      </c>
      <c r="AW1366">
        <f t="shared" si="144"/>
        <v>2.6034399085011966E-2</v>
      </c>
      <c r="BA1366">
        <v>-62.090908764283043</v>
      </c>
      <c r="BB1366">
        <v>-1.4384796188593656</v>
      </c>
      <c r="BC1366">
        <f t="shared" si="145"/>
        <v>2.0499136598863859E-2</v>
      </c>
      <c r="BD1366">
        <f t="shared" si="146"/>
        <v>2.298870462621137E-2</v>
      </c>
    </row>
    <row r="1367" spans="39:56" x14ac:dyDescent="0.35">
      <c r="AM1367">
        <v>38.351887173795888</v>
      </c>
      <c r="AN1367">
        <v>1.0476690689284349</v>
      </c>
      <c r="AO1367">
        <f t="shared" si="141"/>
        <v>2.0501323104166538E-2</v>
      </c>
      <c r="AP1367">
        <f t="shared" si="142"/>
        <v>2.2094904616993486E-2</v>
      </c>
      <c r="AT1367">
        <v>2083.0066322748021</v>
      </c>
      <c r="AU1367">
        <v>1.204737320827848</v>
      </c>
      <c r="AV1367">
        <f t="shared" si="143"/>
        <v>2.0869748275644206E-2</v>
      </c>
      <c r="AW1367">
        <f t="shared" si="144"/>
        <v>2.6102404513287856E-2</v>
      </c>
      <c r="BA1367">
        <v>-62.115167763604902</v>
      </c>
      <c r="BB1367">
        <v>-1.4450967694638577</v>
      </c>
      <c r="BC1367">
        <f t="shared" si="145"/>
        <v>2.0499135516921188E-2</v>
      </c>
      <c r="BD1367">
        <f t="shared" si="146"/>
        <v>2.2883438512599989E-2</v>
      </c>
    </row>
    <row r="1368" spans="39:56" x14ac:dyDescent="0.35">
      <c r="AM1368">
        <v>38.291736786133093</v>
      </c>
      <c r="AN1368">
        <v>1.0476659372193504</v>
      </c>
      <c r="AO1368">
        <f t="shared" si="141"/>
        <v>2.0501334334052945E-2</v>
      </c>
      <c r="AP1368">
        <f t="shared" si="142"/>
        <v>2.2094970663632068E-2</v>
      </c>
      <c r="AT1368">
        <v>2083.0066322748021</v>
      </c>
      <c r="AU1368">
        <v>1.2047350354687725</v>
      </c>
      <c r="AV1368">
        <f t="shared" si="143"/>
        <v>2.0869748275644206E-2</v>
      </c>
      <c r="AW1368">
        <f t="shared" si="144"/>
        <v>2.6102454029044674E-2</v>
      </c>
      <c r="BA1368">
        <v>-62.127297263265824</v>
      </c>
      <c r="BB1368">
        <v>-1.438486406840837</v>
      </c>
      <c r="BC1368">
        <f t="shared" si="145"/>
        <v>2.0499134976425047E-2</v>
      </c>
      <c r="BD1368">
        <f t="shared" si="146"/>
        <v>2.2988596146283919E-2</v>
      </c>
    </row>
    <row r="1369" spans="39:56" x14ac:dyDescent="0.35">
      <c r="AM1369">
        <v>38.243616476002856</v>
      </c>
      <c r="AN1369">
        <v>1.045347990695451</v>
      </c>
      <c r="AO1369">
        <f t="shared" si="141"/>
        <v>2.0501343356134842E-2</v>
      </c>
      <c r="AP1369">
        <f t="shared" si="142"/>
        <v>2.2143963880150667E-2</v>
      </c>
      <c r="AT1369">
        <v>2076.3088617530179</v>
      </c>
      <c r="AU1369">
        <v>1.2015880960216465</v>
      </c>
      <c r="AV1369">
        <f t="shared" si="143"/>
        <v>2.0872130568249082E-2</v>
      </c>
      <c r="AW1369">
        <f t="shared" si="144"/>
        <v>2.617081592653913E-2</v>
      </c>
      <c r="BA1369">
        <v>-62.236462760214167</v>
      </c>
      <c r="BB1369">
        <v>-1.4417966791384511</v>
      </c>
      <c r="BC1369">
        <f t="shared" si="145"/>
        <v>2.0499130126171172E-2</v>
      </c>
      <c r="BD1369">
        <f t="shared" si="146"/>
        <v>2.2935815810411906E-2</v>
      </c>
    </row>
    <row r="1370" spans="39:56" x14ac:dyDescent="0.35">
      <c r="AM1370">
        <v>38.207526243405184</v>
      </c>
      <c r="AN1370">
        <v>1.0476596738011814</v>
      </c>
      <c r="AO1370">
        <f t="shared" si="141"/>
        <v>2.0501350145075939E-2</v>
      </c>
      <c r="AP1370">
        <f t="shared" si="142"/>
        <v>2.2095102758093808E-2</v>
      </c>
      <c r="AT1370">
        <v>2069.6110912312342</v>
      </c>
      <c r="AU1370">
        <v>1.2047304647506214</v>
      </c>
      <c r="AV1370">
        <f t="shared" si="143"/>
        <v>2.0874535751457726E-2</v>
      </c>
      <c r="AW1370">
        <f t="shared" si="144"/>
        <v>2.6102553061121896E-2</v>
      </c>
      <c r="BA1370">
        <v>-62.357757756823432</v>
      </c>
      <c r="BB1370">
        <v>-1.4384931948223088</v>
      </c>
      <c r="BC1370">
        <f t="shared" si="145"/>
        <v>2.0499124766846549E-2</v>
      </c>
      <c r="BD1370">
        <f t="shared" si="146"/>
        <v>2.2988487667380254E-2</v>
      </c>
    </row>
    <row r="1371" spans="39:56" x14ac:dyDescent="0.35">
      <c r="AM1371">
        <v>38.147375855742389</v>
      </c>
      <c r="AN1371">
        <v>1.0453417272772823</v>
      </c>
      <c r="AO1371">
        <f t="shared" si="141"/>
        <v>2.0501361502820933E-2</v>
      </c>
      <c r="AP1371">
        <f t="shared" si="142"/>
        <v>2.2144096561074116E-2</v>
      </c>
      <c r="AT1371">
        <v>2062.9133207094501</v>
      </c>
      <c r="AU1371">
        <v>1.2015835253034954</v>
      </c>
      <c r="AV1371">
        <f t="shared" si="143"/>
        <v>2.0876964118622689E-2</v>
      </c>
      <c r="AW1371">
        <f t="shared" si="144"/>
        <v>2.6170915478023374E-2</v>
      </c>
      <c r="BA1371">
        <v>-62.466923253771775</v>
      </c>
      <c r="BB1371">
        <v>-1.4418034671199225</v>
      </c>
      <c r="BC1371">
        <f t="shared" si="145"/>
        <v>2.0499119970121563E-2</v>
      </c>
      <c r="BD1371">
        <f t="shared" si="146"/>
        <v>2.29357078290564E-2</v>
      </c>
    </row>
    <row r="1372" spans="39:56" x14ac:dyDescent="0.35">
      <c r="AM1372">
        <v>38.099255545612159</v>
      </c>
      <c r="AN1372">
        <v>1.0476534103830126</v>
      </c>
      <c r="AO1372">
        <f t="shared" si="141"/>
        <v>2.050137062777066E-2</v>
      </c>
      <c r="AP1372">
        <f t="shared" si="142"/>
        <v>2.2095234854135004E-2</v>
      </c>
      <c r="AT1372">
        <v>2056.2155501876664</v>
      </c>
      <c r="AU1372">
        <v>1.2015812399444197</v>
      </c>
      <c r="AV1372">
        <f t="shared" si="143"/>
        <v>2.087941596779741E-2</v>
      </c>
      <c r="AW1372">
        <f t="shared" si="144"/>
        <v>2.6170965254049511E-2</v>
      </c>
      <c r="BA1372">
        <v>-62.648865748685665</v>
      </c>
      <c r="BB1372">
        <v>-1.4384999828037801</v>
      </c>
      <c r="BC1372">
        <f t="shared" si="145"/>
        <v>2.0499112031229186E-2</v>
      </c>
      <c r="BD1372">
        <f t="shared" si="146"/>
        <v>2.2988379189500377E-2</v>
      </c>
    </row>
    <row r="1373" spans="39:56" x14ac:dyDescent="0.35">
      <c r="AM1373">
        <v>38.051135235481922</v>
      </c>
      <c r="AN1373">
        <v>1.0453354638591135</v>
      </c>
      <c r="AO1373">
        <f t="shared" si="141"/>
        <v>2.0501379787357037E-2</v>
      </c>
      <c r="AP1373">
        <f t="shared" si="142"/>
        <v>2.2144229243587558E-2</v>
      </c>
      <c r="AT1373">
        <v>2056.2155501876664</v>
      </c>
      <c r="AU1373">
        <v>1.1984343004972937</v>
      </c>
      <c r="AV1373">
        <f t="shared" si="143"/>
        <v>2.087941596779741E-2</v>
      </c>
      <c r="AW1373">
        <f t="shared" si="144"/>
        <v>2.6239686954432385E-2</v>
      </c>
      <c r="BA1373">
        <v>-62.927844240886976</v>
      </c>
      <c r="BB1373">
        <v>-1.4451171334082726</v>
      </c>
      <c r="BC1373">
        <f t="shared" si="145"/>
        <v>2.0499099991735933E-2</v>
      </c>
      <c r="BD1373">
        <f t="shared" si="146"/>
        <v>2.288311604941751E-2</v>
      </c>
    </row>
    <row r="1374" spans="39:56" x14ac:dyDescent="0.35">
      <c r="AM1374">
        <v>38.039105157949365</v>
      </c>
      <c r="AN1374">
        <v>1.045332332150029</v>
      </c>
      <c r="AO1374">
        <f t="shared" si="141"/>
        <v>2.0501382082686152E-2</v>
      </c>
      <c r="AP1374">
        <f t="shared" si="142"/>
        <v>2.2144295585440534E-2</v>
      </c>
      <c r="AT1374">
        <v>2042.8200091440983</v>
      </c>
      <c r="AU1374">
        <v>1.2015766692262684</v>
      </c>
      <c r="AV1374">
        <f t="shared" si="143"/>
        <v>2.0884391328439295E-2</v>
      </c>
      <c r="AW1374">
        <f t="shared" si="144"/>
        <v>2.6171064806669822E-2</v>
      </c>
      <c r="BA1374">
        <v>-63.061268737157171</v>
      </c>
      <c r="BB1374">
        <v>-1.4385067707852515</v>
      </c>
      <c r="BC1374">
        <f t="shared" si="145"/>
        <v>2.0499094290117113E-2</v>
      </c>
      <c r="BD1374">
        <f t="shared" si="146"/>
        <v>2.2988270712644261E-2</v>
      </c>
    </row>
    <row r="1375" spans="39:56" x14ac:dyDescent="0.35">
      <c r="AM1375">
        <v>38.003014925351692</v>
      </c>
      <c r="AN1375">
        <v>1.0453292004409445</v>
      </c>
      <c r="AO1375">
        <f t="shared" si="141"/>
        <v>2.0501388981755575E-2</v>
      </c>
      <c r="AP1375">
        <f t="shared" si="142"/>
        <v>2.2144361927691019E-2</v>
      </c>
      <c r="AT1375">
        <v>2042.8200091440983</v>
      </c>
      <c r="AU1375">
        <v>1.1984297297791424</v>
      </c>
      <c r="AV1375">
        <f t="shared" si="143"/>
        <v>2.0884391328439295E-2</v>
      </c>
      <c r="AW1375">
        <f t="shared" si="144"/>
        <v>2.6239787030565734E-2</v>
      </c>
      <c r="BA1375">
        <v>-63.134045735122733</v>
      </c>
      <c r="BB1375">
        <v>-1.4418170430828656</v>
      </c>
      <c r="BC1375">
        <f t="shared" si="145"/>
        <v>2.0499091195367504E-2</v>
      </c>
      <c r="BD1375">
        <f t="shared" si="146"/>
        <v>2.2935491869395599E-2</v>
      </c>
    </row>
    <row r="1376" spans="39:56" x14ac:dyDescent="0.35">
      <c r="AM1376">
        <v>37.906774305091226</v>
      </c>
      <c r="AN1376">
        <v>1.04532606873186</v>
      </c>
      <c r="AO1376">
        <f t="shared" si="141"/>
        <v>2.0501407475696759E-2</v>
      </c>
      <c r="AP1376">
        <f t="shared" si="142"/>
        <v>2.2144428270339016E-2</v>
      </c>
      <c r="AT1376">
        <v>2036.1222386223144</v>
      </c>
      <c r="AU1376">
        <v>1.1984274444200669</v>
      </c>
      <c r="AV1376">
        <f t="shared" si="143"/>
        <v>2.0886915460342128E-2</v>
      </c>
      <c r="AW1376">
        <f t="shared" si="144"/>
        <v>2.6239837068918668E-2</v>
      </c>
      <c r="BA1376">
        <v>-63.170434234105514</v>
      </c>
      <c r="BB1376">
        <v>-1.4385135587667233</v>
      </c>
      <c r="BC1376">
        <f t="shared" si="145"/>
        <v>2.0499089652002041E-2</v>
      </c>
      <c r="BD1376">
        <f t="shared" si="146"/>
        <v>2.2988162236811889E-2</v>
      </c>
    </row>
    <row r="1377" spans="39:56" x14ac:dyDescent="0.35">
      <c r="AM1377">
        <v>37.870684072493553</v>
      </c>
      <c r="AN1377">
        <v>1.0453229370227757</v>
      </c>
      <c r="AO1377">
        <f t="shared" si="141"/>
        <v>2.050141444729776E-2</v>
      </c>
      <c r="AP1377">
        <f t="shared" si="142"/>
        <v>2.2144494613384521E-2</v>
      </c>
      <c r="AT1377">
        <v>2022.7266975787466</v>
      </c>
      <c r="AU1377">
        <v>1.1952805049729411</v>
      </c>
      <c r="AV1377">
        <f t="shared" si="143"/>
        <v>2.0892038216320873E-2</v>
      </c>
      <c r="AW1377">
        <f t="shared" si="144"/>
        <v>2.630892142026112E-2</v>
      </c>
      <c r="BA1377">
        <v>-63.194693233427365</v>
      </c>
      <c r="BB1377">
        <v>-1.4418238310643374</v>
      </c>
      <c r="BC1377">
        <f t="shared" si="145"/>
        <v>2.049908862457249E-2</v>
      </c>
      <c r="BD1377">
        <f t="shared" si="146"/>
        <v>2.2935383891090271E-2</v>
      </c>
    </row>
    <row r="1378" spans="39:56" x14ac:dyDescent="0.35">
      <c r="AM1378">
        <v>37.762413374700522</v>
      </c>
      <c r="AN1378">
        <v>1.0453198053136912</v>
      </c>
      <c r="AO1378">
        <f t="shared" si="141"/>
        <v>2.0501435482152081E-2</v>
      </c>
      <c r="AP1378">
        <f t="shared" si="142"/>
        <v>2.2144560956827552E-2</v>
      </c>
      <c r="AT1378">
        <v>2016.0289270569626</v>
      </c>
      <c r="AU1378">
        <v>1.1952782196138654</v>
      </c>
      <c r="AV1378">
        <f t="shared" si="143"/>
        <v>2.0894637491583871E-2</v>
      </c>
      <c r="AW1378">
        <f t="shared" si="144"/>
        <v>2.6308971722635372E-2</v>
      </c>
      <c r="BA1378">
        <v>-63.194693233427365</v>
      </c>
      <c r="BB1378">
        <v>-1.4385203467481946</v>
      </c>
      <c r="BC1378">
        <f t="shared" si="145"/>
        <v>2.049908862457249E-2</v>
      </c>
      <c r="BD1378">
        <f t="shared" si="146"/>
        <v>2.2988053762003257E-2</v>
      </c>
    </row>
    <row r="1379" spans="39:56" x14ac:dyDescent="0.35">
      <c r="AM1379">
        <v>37.690232909505177</v>
      </c>
      <c r="AN1379">
        <v>1.0430018587897918</v>
      </c>
      <c r="AO1379">
        <f t="shared" si="141"/>
        <v>2.0501449606198111E-2</v>
      </c>
      <c r="AP1379">
        <f t="shared" si="142"/>
        <v>2.2193774587331256E-2</v>
      </c>
      <c r="AT1379">
        <v>2009.3311565351787</v>
      </c>
      <c r="AU1379">
        <v>1.1921312801667394</v>
      </c>
      <c r="AV1379">
        <f t="shared" si="143"/>
        <v>2.0897262474715874E-2</v>
      </c>
      <c r="AW1379">
        <f t="shared" si="144"/>
        <v>2.6378421071297464E-2</v>
      </c>
      <c r="BA1379">
        <v>-63.279599731053843</v>
      </c>
      <c r="BB1379">
        <v>-1.4418306190458088</v>
      </c>
      <c r="BC1379">
        <f t="shared" si="145"/>
        <v>2.049908503786925E-2</v>
      </c>
      <c r="BD1379">
        <f t="shared" si="146"/>
        <v>2.2935275913801654E-2</v>
      </c>
    </row>
    <row r="1380" spans="39:56" x14ac:dyDescent="0.35">
      <c r="AM1380">
        <v>37.690232909505177</v>
      </c>
      <c r="AN1380">
        <v>1.0453135418955222</v>
      </c>
      <c r="AO1380">
        <f t="shared" si="141"/>
        <v>2.0501449606198111E-2</v>
      </c>
      <c r="AP1380">
        <f t="shared" si="142"/>
        <v>2.2144693644906184E-2</v>
      </c>
      <c r="AT1380">
        <v>2002.6333860133948</v>
      </c>
      <c r="AU1380">
        <v>1.1921289948076639</v>
      </c>
      <c r="AV1380">
        <f t="shared" si="143"/>
        <v>2.0899913504810731E-2</v>
      </c>
      <c r="AW1380">
        <f t="shared" si="144"/>
        <v>2.6378471639788167E-2</v>
      </c>
      <c r="BA1380">
        <v>-63.352376729019404</v>
      </c>
      <c r="BB1380">
        <v>-1.4385271347296662</v>
      </c>
      <c r="BC1380">
        <f t="shared" si="145"/>
        <v>2.0499081975022666E-2</v>
      </c>
      <c r="BD1380">
        <f t="shared" si="146"/>
        <v>2.2987945288218344E-2</v>
      </c>
    </row>
    <row r="1381" spans="39:56" x14ac:dyDescent="0.35">
      <c r="AM1381">
        <v>37.654142676907497</v>
      </c>
      <c r="AN1381">
        <v>1.0453104101864377</v>
      </c>
      <c r="AO1381">
        <f t="shared" si="141"/>
        <v>2.0501456698696113E-2</v>
      </c>
      <c r="AP1381">
        <f t="shared" si="142"/>
        <v>2.2144759989541792E-2</v>
      </c>
      <c r="AT1381">
        <v>1995.9356154916109</v>
      </c>
      <c r="AU1381">
        <v>1.1889820553605379</v>
      </c>
      <c r="AV1381">
        <f t="shared" si="143"/>
        <v>2.0902590926554804E-2</v>
      </c>
      <c r="AW1381">
        <f t="shared" si="144"/>
        <v>2.6448288886048433E-2</v>
      </c>
      <c r="BA1381">
        <v>-63.400894727663115</v>
      </c>
      <c r="BB1381">
        <v>-1.4418374070272801</v>
      </c>
      <c r="BC1381">
        <f t="shared" si="145"/>
        <v>2.0499079938981729E-2</v>
      </c>
      <c r="BD1381">
        <f t="shared" si="146"/>
        <v>2.2935167937529723E-2</v>
      </c>
    </row>
    <row r="1382" spans="39:56" x14ac:dyDescent="0.35">
      <c r="AM1382">
        <v>37.606022366777268</v>
      </c>
      <c r="AN1382">
        <v>1.0453072784773532</v>
      </c>
      <c r="AO1382">
        <f t="shared" si="141"/>
        <v>2.050146618713913E-2</v>
      </c>
      <c r="AP1382">
        <f t="shared" si="142"/>
        <v>2.2144826334574933E-2</v>
      </c>
      <c r="AT1382">
        <v>1995.9356154916109</v>
      </c>
      <c r="AU1382">
        <v>1.1921244240895126</v>
      </c>
      <c r="AV1382">
        <f t="shared" si="143"/>
        <v>2.0902590926554804E-2</v>
      </c>
      <c r="AW1382">
        <f t="shared" si="144"/>
        <v>2.6378572777351238E-2</v>
      </c>
      <c r="BA1382">
        <v>-63.413024227324037</v>
      </c>
      <c r="BB1382">
        <v>-1.4385339227111376</v>
      </c>
      <c r="BC1382">
        <f t="shared" si="145"/>
        <v>2.049907943070154E-2</v>
      </c>
      <c r="BD1382">
        <f t="shared" si="146"/>
        <v>2.298783681545714E-2</v>
      </c>
    </row>
    <row r="1383" spans="39:56" x14ac:dyDescent="0.35">
      <c r="AM1383">
        <v>37.581962211712153</v>
      </c>
      <c r="AN1383">
        <v>1.0453041467682689</v>
      </c>
      <c r="AO1383">
        <f t="shared" si="141"/>
        <v>2.050147094503255E-2</v>
      </c>
      <c r="AP1383">
        <f t="shared" si="142"/>
        <v>2.2144892680005607E-2</v>
      </c>
      <c r="AT1383">
        <v>1989.2378449698269</v>
      </c>
      <c r="AU1383">
        <v>1.1889774846423866</v>
      </c>
      <c r="AV1383">
        <f t="shared" si="143"/>
        <v>2.0905295090337683E-2</v>
      </c>
      <c r="AW1383">
        <f t="shared" si="144"/>
        <v>2.6448390559692926E-2</v>
      </c>
      <c r="BA1383">
        <v>-63.425153726984966</v>
      </c>
      <c r="BB1383">
        <v>-1.4418441950087517</v>
      </c>
      <c r="BC1383">
        <f t="shared" si="145"/>
        <v>2.0499078922712927E-2</v>
      </c>
      <c r="BD1383">
        <f t="shared" si="146"/>
        <v>2.2935059962274459E-2</v>
      </c>
    </row>
    <row r="1384" spans="39:56" x14ac:dyDescent="0.35">
      <c r="AM1384">
        <v>37.545871979114473</v>
      </c>
      <c r="AN1384">
        <v>1.0453010150591842</v>
      </c>
      <c r="AO1384">
        <f t="shared" si="141"/>
        <v>2.0501478099028296E-2</v>
      </c>
      <c r="AP1384">
        <f t="shared" si="142"/>
        <v>2.214495902583383E-2</v>
      </c>
      <c r="AT1384">
        <v>1982.540074448043</v>
      </c>
      <c r="AU1384">
        <v>1.1889751992833111</v>
      </c>
      <c r="AV1384">
        <f t="shared" si="143"/>
        <v>2.090802635236548E-2</v>
      </c>
      <c r="AW1384">
        <f t="shared" si="144"/>
        <v>2.6448441396808312E-2</v>
      </c>
      <c r="BA1384">
        <v>-63.425153726984966</v>
      </c>
      <c r="BB1384">
        <v>-1.4385407106926094</v>
      </c>
      <c r="BC1384">
        <f t="shared" si="145"/>
        <v>2.0499078922712927E-2</v>
      </c>
      <c r="BD1384">
        <f t="shared" si="146"/>
        <v>2.2987728343719625E-2</v>
      </c>
    </row>
    <row r="1385" spans="39:56" x14ac:dyDescent="0.35">
      <c r="AM1385">
        <v>37.509781746516801</v>
      </c>
      <c r="AN1385">
        <v>1.0452978833500997</v>
      </c>
      <c r="AO1385">
        <f t="shared" si="141"/>
        <v>2.0501485273681227E-2</v>
      </c>
      <c r="AP1385">
        <f t="shared" si="142"/>
        <v>2.214502537205959E-2</v>
      </c>
      <c r="AT1385">
        <v>1975.8423039262591</v>
      </c>
      <c r="AU1385">
        <v>1.1858282598361851</v>
      </c>
      <c r="AV1385">
        <f t="shared" si="143"/>
        <v>2.0910785074776703E-2</v>
      </c>
      <c r="AW1385">
        <f t="shared" si="144"/>
        <v>2.6518630012112618E-2</v>
      </c>
      <c r="BA1385">
        <v>-63.461542225967747</v>
      </c>
      <c r="BB1385">
        <v>-1.4418509829902233</v>
      </c>
      <c r="BC1385">
        <f t="shared" si="145"/>
        <v>2.0499077400494285E-2</v>
      </c>
      <c r="BD1385">
        <f t="shared" si="146"/>
        <v>2.293495198803585E-2</v>
      </c>
    </row>
    <row r="1386" spans="39:56" x14ac:dyDescent="0.35">
      <c r="AM1386">
        <v>37.449631358854013</v>
      </c>
      <c r="AN1386">
        <v>1.0452947516410154</v>
      </c>
      <c r="AO1386">
        <f t="shared" si="141"/>
        <v>2.050149727755737E-2</v>
      </c>
      <c r="AP1386">
        <f t="shared" si="142"/>
        <v>2.2145091718682897E-2</v>
      </c>
      <c r="AT1386">
        <v>1969.1445334044752</v>
      </c>
      <c r="AU1386">
        <v>1.1889706285651598</v>
      </c>
      <c r="AV1386">
        <f t="shared" si="143"/>
        <v>2.09135716257609E-2</v>
      </c>
      <c r="AW1386">
        <f t="shared" si="144"/>
        <v>2.6448543071625388E-2</v>
      </c>
      <c r="BA1386">
        <v>-63.52218972427238</v>
      </c>
      <c r="BB1386">
        <v>-1.4385474986740807</v>
      </c>
      <c r="BC1386">
        <f t="shared" si="145"/>
        <v>2.0499074869273878E-2</v>
      </c>
      <c r="BD1386">
        <f t="shared" si="146"/>
        <v>2.298761987300579E-2</v>
      </c>
    </row>
    <row r="1387" spans="39:56" x14ac:dyDescent="0.35">
      <c r="AM1387">
        <v>37.377450893658661</v>
      </c>
      <c r="AN1387">
        <v>1.042976805117116</v>
      </c>
      <c r="AO1387">
        <f t="shared" si="141"/>
        <v>2.0501511758766307E-2</v>
      </c>
      <c r="AP1387">
        <f t="shared" si="142"/>
        <v>2.2194307710945532E-2</v>
      </c>
      <c r="AT1387">
        <v>1969.1445334044752</v>
      </c>
      <c r="AU1387">
        <v>1.1858236891180338</v>
      </c>
      <c r="AV1387">
        <f t="shared" si="143"/>
        <v>2.09135716257609E-2</v>
      </c>
      <c r="AW1387">
        <f t="shared" si="144"/>
        <v>2.6518732227294062E-2</v>
      </c>
      <c r="BA1387">
        <v>-63.546448723594231</v>
      </c>
      <c r="BB1387">
        <v>-1.4418577709716949</v>
      </c>
      <c r="BC1387">
        <f t="shared" si="145"/>
        <v>2.0499073858814273E-2</v>
      </c>
      <c r="BD1387">
        <f t="shared" si="146"/>
        <v>2.2934844014813886E-2</v>
      </c>
    </row>
    <row r="1388" spans="39:56" x14ac:dyDescent="0.35">
      <c r="AM1388">
        <v>37.341360661060989</v>
      </c>
      <c r="AN1388">
        <v>1.0429736734080317</v>
      </c>
      <c r="AO1388">
        <f t="shared" si="141"/>
        <v>2.0501519030878226E-2</v>
      </c>
      <c r="AP1388">
        <f t="shared" si="142"/>
        <v>2.219437435319821E-2</v>
      </c>
      <c r="AT1388">
        <v>1962.4467628826912</v>
      </c>
      <c r="AU1388">
        <v>1.1858214037589581</v>
      </c>
      <c r="AV1388">
        <f t="shared" si="143"/>
        <v>2.0916386379679967E-2</v>
      </c>
      <c r="AW1388">
        <f t="shared" si="144"/>
        <v>2.6518783335180277E-2</v>
      </c>
      <c r="BA1388">
        <v>-63.534319223933309</v>
      </c>
      <c r="BB1388">
        <v>-1.4385542866555521</v>
      </c>
      <c r="BC1388">
        <f t="shared" si="145"/>
        <v>2.0499074363899403E-2</v>
      </c>
      <c r="BD1388">
        <f t="shared" si="146"/>
        <v>2.2987511403315619E-2</v>
      </c>
    </row>
    <row r="1389" spans="39:56" x14ac:dyDescent="0.35">
      <c r="AM1389">
        <v>37.293240350930752</v>
      </c>
      <c r="AN1389">
        <v>1.0429705416989472</v>
      </c>
      <c r="AO1389">
        <f t="shared" si="141"/>
        <v>2.0501528759884639E-2</v>
      </c>
      <c r="AP1389">
        <f t="shared" si="142"/>
        <v>2.2194440995851099E-2</v>
      </c>
      <c r="AT1389">
        <v>1955.7489923609073</v>
      </c>
      <c r="AU1389">
        <v>1.1826744643118323</v>
      </c>
      <c r="AV1389">
        <f t="shared" si="143"/>
        <v>2.0919229717192421E-2</v>
      </c>
      <c r="AW1389">
        <f t="shared" si="144"/>
        <v>2.658934629048668E-2</v>
      </c>
      <c r="BA1389">
        <v>-63.52218972427238</v>
      </c>
      <c r="BB1389">
        <v>-1.4418645589531662</v>
      </c>
      <c r="BC1389">
        <f t="shared" si="145"/>
        <v>2.0499074869273878E-2</v>
      </c>
      <c r="BD1389">
        <f t="shared" si="146"/>
        <v>2.2934736042608553E-2</v>
      </c>
    </row>
    <row r="1390" spans="39:56" x14ac:dyDescent="0.35">
      <c r="AM1390">
        <v>37.25715011833308</v>
      </c>
      <c r="AN1390">
        <v>1.0452822248046776</v>
      </c>
      <c r="AO1390">
        <f t="shared" si="141"/>
        <v>2.050153608138847E-2</v>
      </c>
      <c r="AP1390">
        <f t="shared" si="142"/>
        <v>2.2145357109151671E-2</v>
      </c>
      <c r="AT1390">
        <v>1949.0512218391234</v>
      </c>
      <c r="AU1390">
        <v>1.185816833040807</v>
      </c>
      <c r="AV1390">
        <f t="shared" si="143"/>
        <v>2.092210202538047E-2</v>
      </c>
      <c r="AW1390">
        <f t="shared" si="144"/>
        <v>2.6518885551543678E-2</v>
      </c>
      <c r="BA1390">
        <v>-63.497930724950528</v>
      </c>
      <c r="BB1390">
        <v>-1.4385610746370239</v>
      </c>
      <c r="BC1390">
        <f t="shared" si="145"/>
        <v>2.0499075880891771E-2</v>
      </c>
      <c r="BD1390">
        <f t="shared" si="146"/>
        <v>2.2987402934649088E-2</v>
      </c>
    </row>
    <row r="1391" spans="39:56" x14ac:dyDescent="0.35">
      <c r="AM1391">
        <v>37.184969653137728</v>
      </c>
      <c r="AN1391">
        <v>1.0429642782807782</v>
      </c>
      <c r="AO1391">
        <f t="shared" si="141"/>
        <v>2.0501550788393552E-2</v>
      </c>
      <c r="AP1391">
        <f t="shared" si="142"/>
        <v>2.2194574282357531E-2</v>
      </c>
      <c r="AT1391">
        <v>1942.3534513173395</v>
      </c>
      <c r="AU1391">
        <v>1.182669893593681</v>
      </c>
      <c r="AV1391">
        <f t="shared" si="143"/>
        <v>2.0925003697880175E-2</v>
      </c>
      <c r="AW1391">
        <f t="shared" si="144"/>
        <v>2.6589449051543149E-2</v>
      </c>
      <c r="BA1391">
        <v>-63.546448723594231</v>
      </c>
      <c r="BB1391">
        <v>-1.4418713469346376</v>
      </c>
      <c r="BC1391">
        <f t="shared" si="145"/>
        <v>2.0499073858814273E-2</v>
      </c>
      <c r="BD1391">
        <f t="shared" si="146"/>
        <v>2.2934628071419834E-2</v>
      </c>
    </row>
    <row r="1392" spans="39:56" x14ac:dyDescent="0.35">
      <c r="AM1392">
        <v>37.136849343007498</v>
      </c>
      <c r="AN1392">
        <v>1.0429611465716939</v>
      </c>
      <c r="AO1392">
        <f t="shared" si="141"/>
        <v>2.0501560640735446E-2</v>
      </c>
      <c r="AP1392">
        <f t="shared" si="142"/>
        <v>2.2194640926211075E-2</v>
      </c>
      <c r="AT1392">
        <v>1942.3534513173395</v>
      </c>
      <c r="AU1392">
        <v>1.1826676082346055</v>
      </c>
      <c r="AV1392">
        <f t="shared" si="143"/>
        <v>2.0925003697880175E-2</v>
      </c>
      <c r="AW1392">
        <f t="shared" si="144"/>
        <v>2.658950043236924E-2</v>
      </c>
      <c r="BA1392">
        <v>-63.558578223255161</v>
      </c>
      <c r="BB1392">
        <v>-1.4385678626184952</v>
      </c>
      <c r="BC1392">
        <f t="shared" si="145"/>
        <v>2.049907335401828E-2</v>
      </c>
      <c r="BD1392">
        <f t="shared" si="146"/>
        <v>2.2987294467006196E-2</v>
      </c>
    </row>
    <row r="1393" spans="39:56" x14ac:dyDescent="0.35">
      <c r="AM1393">
        <v>37.040608722747031</v>
      </c>
      <c r="AN1393">
        <v>1.0429580148626094</v>
      </c>
      <c r="AO1393">
        <f t="shared" si="141"/>
        <v>2.0501580460724221E-2</v>
      </c>
      <c r="AP1393">
        <f t="shared" si="142"/>
        <v>2.2194707570464847E-2</v>
      </c>
      <c r="AT1393">
        <v>1935.6556807955553</v>
      </c>
      <c r="AU1393">
        <v>1.1795206687874795</v>
      </c>
      <c r="AV1393">
        <f t="shared" si="143"/>
        <v>2.0927935135014602E-2</v>
      </c>
      <c r="AW1393">
        <f t="shared" si="144"/>
        <v>2.6660440730410826E-2</v>
      </c>
      <c r="BA1393">
        <v>-63.607096221898864</v>
      </c>
      <c r="BB1393">
        <v>-1.4418781349161094</v>
      </c>
      <c r="BC1393">
        <f t="shared" si="145"/>
        <v>2.0499071337721202E-2</v>
      </c>
      <c r="BD1393">
        <f t="shared" si="146"/>
        <v>2.2934520101247708E-2</v>
      </c>
    </row>
    <row r="1394" spans="39:56" x14ac:dyDescent="0.35">
      <c r="AM1394">
        <v>36.968428257551679</v>
      </c>
      <c r="AN1394">
        <v>1.0429548831535249</v>
      </c>
      <c r="AO1394">
        <f t="shared" si="141"/>
        <v>2.0501595427396324E-2</v>
      </c>
      <c r="AP1394">
        <f t="shared" si="142"/>
        <v>2.2194774215118847E-2</v>
      </c>
      <c r="AT1394">
        <v>1928.9579102737714</v>
      </c>
      <c r="AU1394">
        <v>1.1795183834284038</v>
      </c>
      <c r="AV1394">
        <f t="shared" si="143"/>
        <v>2.0930896743930238E-2</v>
      </c>
      <c r="AW1394">
        <f t="shared" si="144"/>
        <v>2.6660492385968758E-2</v>
      </c>
      <c r="BA1394">
        <v>-63.631355221220723</v>
      </c>
      <c r="BB1394">
        <v>-1.438574650599967</v>
      </c>
      <c r="BC1394">
        <f t="shared" si="145"/>
        <v>2.0499070331301716E-2</v>
      </c>
      <c r="BD1394">
        <f t="shared" si="146"/>
        <v>2.2987186000386919E-2</v>
      </c>
    </row>
    <row r="1395" spans="39:56" x14ac:dyDescent="0.35">
      <c r="AM1395">
        <v>36.944368102486564</v>
      </c>
      <c r="AN1395">
        <v>1.0429517514444404</v>
      </c>
      <c r="AO1395">
        <f t="shared" si="141"/>
        <v>2.0501600435789365E-2</v>
      </c>
      <c r="AP1395">
        <f t="shared" si="142"/>
        <v>2.2194840860173079E-2</v>
      </c>
      <c r="AT1395">
        <v>1922.2601397519875</v>
      </c>
      <c r="AU1395">
        <v>1.1763714439812778</v>
      </c>
      <c r="AV1395">
        <f t="shared" si="143"/>
        <v>2.0933888938736531E-2</v>
      </c>
      <c r="AW1395">
        <f t="shared" si="144"/>
        <v>2.6731812508195851E-2</v>
      </c>
      <c r="BA1395">
        <v>-63.740520718169059</v>
      </c>
      <c r="BB1395">
        <v>-1.4418849228975807</v>
      </c>
      <c r="BC1395">
        <f t="shared" si="145"/>
        <v>2.0499065816624532E-2</v>
      </c>
      <c r="BD1395">
        <f t="shared" si="146"/>
        <v>2.2934412132092175E-2</v>
      </c>
    </row>
    <row r="1396" spans="39:56" x14ac:dyDescent="0.35">
      <c r="AM1396">
        <v>36.932338024953999</v>
      </c>
      <c r="AN1396">
        <v>1.0429486197353559</v>
      </c>
      <c r="AO1396">
        <f t="shared" si="141"/>
        <v>2.0501602943656862E-2</v>
      </c>
      <c r="AP1396">
        <f t="shared" si="142"/>
        <v>2.219490750562755E-2</v>
      </c>
      <c r="AT1396">
        <v>1922.2601397519875</v>
      </c>
      <c r="AU1396">
        <v>1.1763691586222025</v>
      </c>
      <c r="AV1396">
        <f t="shared" si="143"/>
        <v>2.0933888938736531E-2</v>
      </c>
      <c r="AW1396">
        <f t="shared" si="144"/>
        <v>2.6731864440694988E-2</v>
      </c>
      <c r="BA1396">
        <v>-63.825427215795536</v>
      </c>
      <c r="BB1396">
        <v>-1.4385814385814384</v>
      </c>
      <c r="BC1396">
        <f t="shared" si="145"/>
        <v>2.0499062321212159E-2</v>
      </c>
      <c r="BD1396">
        <f t="shared" si="146"/>
        <v>2.2987077534791255E-2</v>
      </c>
    </row>
    <row r="1397" spans="39:56" x14ac:dyDescent="0.35">
      <c r="AM1397">
        <v>36.896247792356327</v>
      </c>
      <c r="AN1397">
        <v>1.0406306732114567</v>
      </c>
      <c r="AO1397">
        <f t="shared" si="141"/>
        <v>2.0501610481981607E-2</v>
      </c>
      <c r="AP1397">
        <f t="shared" si="142"/>
        <v>2.2244345418640593E-2</v>
      </c>
      <c r="AT1397">
        <v>1915.5623692302036</v>
      </c>
      <c r="AU1397">
        <v>1.1763668732631267</v>
      </c>
      <c r="AV1397">
        <f t="shared" si="143"/>
        <v>2.0936912140648863E-2</v>
      </c>
      <c r="AW1397">
        <f t="shared" si="144"/>
        <v>2.6731916373395916E-2</v>
      </c>
      <c r="BA1397">
        <v>-63.898204213761097</v>
      </c>
      <c r="BB1397">
        <v>-1.4451985891859309</v>
      </c>
      <c r="BC1397">
        <f t="shared" si="145"/>
        <v>2.0499059336227508E-2</v>
      </c>
      <c r="BD1397">
        <f t="shared" si="146"/>
        <v>2.2881826287562634E-2</v>
      </c>
    </row>
    <row r="1398" spans="39:56" x14ac:dyDescent="0.35">
      <c r="AM1398">
        <v>36.860157559758655</v>
      </c>
      <c r="AN1398">
        <v>1.0406275415023722</v>
      </c>
      <c r="AO1398">
        <f t="shared" si="141"/>
        <v>2.0501618042457009E-2</v>
      </c>
      <c r="AP1398">
        <f t="shared" si="142"/>
        <v>2.224441236172623E-2</v>
      </c>
      <c r="AT1398">
        <v>1915.5623692302036</v>
      </c>
      <c r="AU1398">
        <v>1.1763645879040512</v>
      </c>
      <c r="AV1398">
        <f t="shared" si="143"/>
        <v>2.0936912140648863E-2</v>
      </c>
      <c r="AW1398">
        <f t="shared" si="144"/>
        <v>2.6731968306298624E-2</v>
      </c>
      <c r="BA1398">
        <v>-63.970981211726659</v>
      </c>
      <c r="BB1398">
        <v>-1.4385882265629097</v>
      </c>
      <c r="BC1398">
        <f t="shared" si="145"/>
        <v>2.0499056361424278E-2</v>
      </c>
      <c r="BD1398">
        <f t="shared" si="146"/>
        <v>2.2986969070219181E-2</v>
      </c>
    </row>
    <row r="1399" spans="39:56" x14ac:dyDescent="0.35">
      <c r="AM1399">
        <v>36.80000717209586</v>
      </c>
      <c r="AN1399">
        <v>1.0406244097932877</v>
      </c>
      <c r="AO1399">
        <f t="shared" si="141"/>
        <v>2.0501630692709143E-2</v>
      </c>
      <c r="AP1399">
        <f t="shared" si="142"/>
        <v>2.2244479305214789E-2</v>
      </c>
      <c r="AT1399">
        <v>1908.8645987084196</v>
      </c>
      <c r="AU1399">
        <v>1.1732176484569252</v>
      </c>
      <c r="AV1399">
        <f t="shared" si="143"/>
        <v>2.0939966778134908E-2</v>
      </c>
      <c r="AW1399">
        <f t="shared" si="144"/>
        <v>2.6803671869293142E-2</v>
      </c>
      <c r="BA1399">
        <v>-64.031628710031299</v>
      </c>
      <c r="BB1399">
        <v>-1.4418984988605239</v>
      </c>
      <c r="BC1399">
        <f t="shared" si="145"/>
        <v>2.0499053890165701E-2</v>
      </c>
      <c r="BD1399">
        <f t="shared" si="146"/>
        <v>2.2934196196830799E-2</v>
      </c>
    </row>
    <row r="1400" spans="39:56" x14ac:dyDescent="0.35">
      <c r="AM1400">
        <v>36.75188686196563</v>
      </c>
      <c r="AN1400">
        <v>1.0406212780842032</v>
      </c>
      <c r="AO1400">
        <f t="shared" si="141"/>
        <v>2.0501640857657915E-2</v>
      </c>
      <c r="AP1400">
        <f t="shared" si="142"/>
        <v>2.2244546249106278E-2</v>
      </c>
      <c r="AT1400">
        <v>1902.1668281866357</v>
      </c>
      <c r="AU1400">
        <v>1.1763600171858999</v>
      </c>
      <c r="AV1400">
        <f t="shared" si="143"/>
        <v>2.0943053287064473E-2</v>
      </c>
      <c r="AW1400">
        <f t="shared" si="144"/>
        <v>2.6732072172709394E-2</v>
      </c>
      <c r="BA1400">
        <v>-64.055887709353144</v>
      </c>
      <c r="BB1400">
        <v>-1.4385950145443815</v>
      </c>
      <c r="BC1400">
        <f t="shared" si="145"/>
        <v>2.0499052903627031E-2</v>
      </c>
      <c r="BD1400">
        <f t="shared" si="146"/>
        <v>2.2986860606670673E-2</v>
      </c>
    </row>
    <row r="1401" spans="39:56" x14ac:dyDescent="0.35">
      <c r="AM1401">
        <v>36.7037665518354</v>
      </c>
      <c r="AN1401">
        <v>1.0406181463751187</v>
      </c>
      <c r="AO1401">
        <f t="shared" si="141"/>
        <v>2.0501651062607963E-2</v>
      </c>
      <c r="AP1401">
        <f t="shared" si="142"/>
        <v>2.2244613193400698E-2</v>
      </c>
      <c r="AT1401">
        <v>1902.1668281866357</v>
      </c>
      <c r="AU1401">
        <v>1.1732130777387739</v>
      </c>
      <c r="AV1401">
        <f t="shared" si="143"/>
        <v>2.0943053287064473E-2</v>
      </c>
      <c r="AW1401">
        <f t="shared" si="144"/>
        <v>2.680377629365719E-2</v>
      </c>
      <c r="BA1401">
        <v>-64.177182705962423</v>
      </c>
      <c r="BB1401">
        <v>-1.4452121651488739</v>
      </c>
      <c r="BC1401">
        <f t="shared" si="145"/>
        <v>2.0499047987702381E-2</v>
      </c>
      <c r="BD1401">
        <f t="shared" si="146"/>
        <v>2.2881611341388476E-2</v>
      </c>
    </row>
    <row r="1402" spans="39:56" x14ac:dyDescent="0.35">
      <c r="AM1402">
        <v>36.655646241705163</v>
      </c>
      <c r="AN1402">
        <v>1.0406150146660342</v>
      </c>
      <c r="AO1402">
        <f t="shared" si="141"/>
        <v>2.0501661307769422E-2</v>
      </c>
      <c r="AP1402">
        <f t="shared" si="142"/>
        <v>2.224468013809805E-2</v>
      </c>
      <c r="AT1402">
        <v>1895.4690576648518</v>
      </c>
      <c r="AU1402">
        <v>1.1732107923796984</v>
      </c>
      <c r="AV1402">
        <f t="shared" si="143"/>
        <v>2.0946172110863037E-2</v>
      </c>
      <c r="AW1402">
        <f t="shared" si="144"/>
        <v>2.680382850614433E-2</v>
      </c>
      <c r="BA1402">
        <v>-64.334866201554462</v>
      </c>
      <c r="BB1402">
        <v>-1.4386018025258529</v>
      </c>
      <c r="BC1402">
        <f t="shared" si="145"/>
        <v>2.0499041638520028E-2</v>
      </c>
      <c r="BD1402">
        <f t="shared" si="146"/>
        <v>2.2986752144145733E-2</v>
      </c>
    </row>
    <row r="1403" spans="39:56" x14ac:dyDescent="0.35">
      <c r="AM1403">
        <v>36.595495854042369</v>
      </c>
      <c r="AN1403">
        <v>1.04061188295695</v>
      </c>
      <c r="AO1403">
        <f t="shared" si="141"/>
        <v>2.0501674171090955E-2</v>
      </c>
      <c r="AP1403">
        <f t="shared" si="142"/>
        <v>2.2244747083198339E-2</v>
      </c>
      <c r="AT1403">
        <v>1895.4690576648518</v>
      </c>
      <c r="AU1403">
        <v>1.1732085070206226</v>
      </c>
      <c r="AV1403">
        <f t="shared" si="143"/>
        <v>2.0946172110863037E-2</v>
      </c>
      <c r="AW1403">
        <f t="shared" si="144"/>
        <v>2.6803880718834893E-2</v>
      </c>
      <c r="BA1403">
        <v>-64.431902198841868</v>
      </c>
      <c r="BB1403">
        <v>-1.4419120748234671</v>
      </c>
      <c r="BC1403">
        <f t="shared" si="145"/>
        <v>2.0499037754478335E-2</v>
      </c>
      <c r="BD1403">
        <f t="shared" si="146"/>
        <v>2.2933980265635593E-2</v>
      </c>
    </row>
    <row r="1404" spans="39:56" x14ac:dyDescent="0.35">
      <c r="AM1404">
        <v>36.535345466379574</v>
      </c>
      <c r="AN1404">
        <v>1.0406087512478654</v>
      </c>
      <c r="AO1404">
        <f t="shared" si="141"/>
        <v>2.0501687097989673E-2</v>
      </c>
      <c r="AP1404">
        <f t="shared" si="142"/>
        <v>2.2244814028701574E-2</v>
      </c>
      <c r="AT1404">
        <v>1888.7712871430679</v>
      </c>
      <c r="AU1404">
        <v>1.1732062216615471</v>
      </c>
      <c r="AV1404">
        <f t="shared" si="143"/>
        <v>2.0949323700668925E-2</v>
      </c>
      <c r="AW1404">
        <f t="shared" si="144"/>
        <v>2.6803932931728867E-2</v>
      </c>
      <c r="BA1404">
        <v>-64.395513699859094</v>
      </c>
      <c r="BB1404">
        <v>-1.4386085905073245</v>
      </c>
      <c r="BC1404">
        <f t="shared" si="145"/>
        <v>2.0499039208936573E-2</v>
      </c>
      <c r="BD1404">
        <f t="shared" si="146"/>
        <v>2.2986643682644338E-2</v>
      </c>
    </row>
    <row r="1405" spans="39:56" x14ac:dyDescent="0.35">
      <c r="AM1405">
        <v>36.46316500118423</v>
      </c>
      <c r="AN1405">
        <v>1.0406056195387809</v>
      </c>
      <c r="AO1405">
        <f t="shared" si="141"/>
        <v>2.0501702694781136E-2</v>
      </c>
      <c r="AP1405">
        <f t="shared" si="142"/>
        <v>2.2244880974607754E-2</v>
      </c>
      <c r="AT1405">
        <v>1882.0735166212844</v>
      </c>
      <c r="AU1405">
        <v>1.1700592822144211</v>
      </c>
      <c r="AV1405">
        <f t="shared" si="143"/>
        <v>2.0952508515494357E-2</v>
      </c>
      <c r="AW1405">
        <f t="shared" si="144"/>
        <v>2.6876023598555027E-2</v>
      </c>
      <c r="BA1405">
        <v>-64.359125200876306</v>
      </c>
      <c r="BB1405">
        <v>-1.4419188628049384</v>
      </c>
      <c r="BC1405">
        <f t="shared" si="145"/>
        <v>2.0499040665862448E-2</v>
      </c>
      <c r="BD1405">
        <f t="shared" si="146"/>
        <v>2.2933872301562772E-2</v>
      </c>
    </row>
    <row r="1406" spans="39:56" x14ac:dyDescent="0.35">
      <c r="AM1406">
        <v>36.415044691054</v>
      </c>
      <c r="AN1406">
        <v>1.0406024878296964</v>
      </c>
      <c r="AO1406">
        <f t="shared" si="141"/>
        <v>2.050171314420075E-2</v>
      </c>
      <c r="AP1406">
        <f t="shared" si="142"/>
        <v>2.2244947920916885E-2</v>
      </c>
      <c r="AT1406">
        <v>1875.3757460995005</v>
      </c>
      <c r="AU1406">
        <v>1.1700569968553454</v>
      </c>
      <c r="AV1406">
        <f t="shared" si="143"/>
        <v>2.0955727022390361E-2</v>
      </c>
      <c r="AW1406">
        <f t="shared" si="144"/>
        <v>2.6876076092890444E-2</v>
      </c>
      <c r="BA1406">
        <v>-64.322736701893533</v>
      </c>
      <c r="BB1406">
        <v>-1.4386153784887958</v>
      </c>
      <c r="BC1406">
        <f t="shared" si="145"/>
        <v>2.0499042125261539E-2</v>
      </c>
      <c r="BD1406">
        <f t="shared" si="146"/>
        <v>2.2986535222166479E-2</v>
      </c>
    </row>
    <row r="1407" spans="39:56" x14ac:dyDescent="0.35">
      <c r="AM1407">
        <v>36.390984535988878</v>
      </c>
      <c r="AN1407">
        <v>1.0405993561206122</v>
      </c>
      <c r="AO1407">
        <f t="shared" si="141"/>
        <v>2.0501718384459994E-2</v>
      </c>
      <c r="AP1407">
        <f t="shared" si="142"/>
        <v>2.2245014867628962E-2</v>
      </c>
      <c r="AT1407">
        <v>1875.3757460995005</v>
      </c>
      <c r="AU1407">
        <v>1.1669100574082196</v>
      </c>
      <c r="AV1407">
        <f t="shared" si="143"/>
        <v>2.0955727022390361E-2</v>
      </c>
      <c r="AW1407">
        <f t="shared" si="144"/>
        <v>2.6948555872718997E-2</v>
      </c>
      <c r="BA1407">
        <v>-64.322736701893533</v>
      </c>
      <c r="BB1407">
        <v>-1.4419256507864102</v>
      </c>
      <c r="BC1407">
        <f t="shared" si="145"/>
        <v>2.0499042125261539E-2</v>
      </c>
      <c r="BD1407">
        <f t="shared" si="146"/>
        <v>2.293376433850644E-2</v>
      </c>
    </row>
    <row r="1408" spans="39:56" x14ac:dyDescent="0.35">
      <c r="AM1408">
        <v>36.390984535988878</v>
      </c>
      <c r="AN1408">
        <v>1.0405962244115277</v>
      </c>
      <c r="AO1408">
        <f t="shared" si="141"/>
        <v>2.0501718384459994E-2</v>
      </c>
      <c r="AP1408">
        <f t="shared" si="142"/>
        <v>2.2245081814744001E-2</v>
      </c>
      <c r="AT1408">
        <v>1868.6779755777166</v>
      </c>
      <c r="AU1408">
        <v>1.1700524261371943</v>
      </c>
      <c r="AV1408">
        <f t="shared" si="143"/>
        <v>2.0958979696615778E-2</v>
      </c>
      <c r="AW1408">
        <f t="shared" si="144"/>
        <v>2.6876181082176466E-2</v>
      </c>
      <c r="BA1408">
        <v>-64.310607202232603</v>
      </c>
      <c r="BB1408">
        <v>-1.4386221664702676</v>
      </c>
      <c r="BC1408">
        <f t="shared" si="145"/>
        <v>2.0499042612278473E-2</v>
      </c>
      <c r="BD1408">
        <f t="shared" si="146"/>
        <v>2.298642676271213E-2</v>
      </c>
    </row>
    <row r="1409" spans="39:56" x14ac:dyDescent="0.35">
      <c r="AM1409">
        <v>36.354894303391198</v>
      </c>
      <c r="AN1409">
        <v>1.0382782778876283</v>
      </c>
      <c r="AO1409">
        <f t="shared" si="141"/>
        <v>2.0501726264362859E-2</v>
      </c>
      <c r="AP1409">
        <f t="shared" si="142"/>
        <v>2.2294743751398644E-2</v>
      </c>
      <c r="AT1409">
        <v>1868.6779755777166</v>
      </c>
      <c r="AU1409">
        <v>1.1669054866900683</v>
      </c>
      <c r="AV1409">
        <f t="shared" si="143"/>
        <v>2.0958979696615778E-2</v>
      </c>
      <c r="AW1409">
        <f t="shared" si="144"/>
        <v>2.6948661429042866E-2</v>
      </c>
      <c r="BA1409">
        <v>-64.310607202232603</v>
      </c>
      <c r="BB1409">
        <v>-1.4419324387678816</v>
      </c>
      <c r="BC1409">
        <f t="shared" si="145"/>
        <v>2.0499042612278473E-2</v>
      </c>
      <c r="BD1409">
        <f t="shared" si="146"/>
        <v>2.2933656376466605E-2</v>
      </c>
    </row>
    <row r="1410" spans="39:56" x14ac:dyDescent="0.35">
      <c r="AM1410">
        <v>36.306773993260968</v>
      </c>
      <c r="AN1410">
        <v>1.0405899609933587</v>
      </c>
      <c r="AO1410">
        <f t="shared" si="141"/>
        <v>2.0501736807471034E-2</v>
      </c>
      <c r="AP1410">
        <f t="shared" si="142"/>
        <v>2.2245215710182967E-2</v>
      </c>
      <c r="AT1410">
        <v>1861.9802050559326</v>
      </c>
      <c r="AU1410">
        <v>1.1669032013309928</v>
      </c>
      <c r="AV1410">
        <f t="shared" si="143"/>
        <v>2.0962267021810393E-2</v>
      </c>
      <c r="AW1410">
        <f t="shared" si="144"/>
        <v>2.6948714207514893E-2</v>
      </c>
      <c r="BA1410">
        <v>-64.298477702571674</v>
      </c>
      <c r="BB1410">
        <v>-1.438628954451739</v>
      </c>
      <c r="BC1410">
        <f t="shared" si="145"/>
        <v>2.0499043099571044E-2</v>
      </c>
      <c r="BD1410">
        <f t="shared" si="146"/>
        <v>2.2986318304281293E-2</v>
      </c>
    </row>
    <row r="1411" spans="39:56" x14ac:dyDescent="0.35">
      <c r="AM1411">
        <v>36.282713838195853</v>
      </c>
      <c r="AN1411">
        <v>1.0382720144694593</v>
      </c>
      <c r="AO1411">
        <f t="shared" ref="AO1411:AO1474" si="147">ABS(1/AM1411*SQRT(($B$66*0.00122)^2+($M$2/$N$2*AM1411)^2))</f>
        <v>2.0501742094760796E-2</v>
      </c>
      <c r="AP1411">
        <f t="shared" ref="AP1411:AP1474" si="148">ABS($B$70/AN1411)</f>
        <v>2.2294878245347375E-2</v>
      </c>
      <c r="AT1411">
        <v>1855.2824345341485</v>
      </c>
      <c r="AU1411">
        <v>1.1637562618838668</v>
      </c>
      <c r="AV1411">
        <f t="shared" ref="AV1411:AV1474" si="149">ABS(1/AT1411*SQRT(($N$66*0.00122)^2+($M$2/$N$2*AT1411)^2))</f>
        <v>2.0965589490172288E-2</v>
      </c>
      <c r="AW1411">
        <f t="shared" ref="AW1411:AW1474" si="150">ABS($N$70/AU1411)</f>
        <v>2.7021586830903978E-2</v>
      </c>
      <c r="BA1411">
        <v>-64.310607202232603</v>
      </c>
      <c r="BB1411">
        <v>-1.4419392267493532</v>
      </c>
      <c r="BC1411">
        <f t="shared" ref="BC1411:BC1474" si="151">ABS(1/BA1411*SQRT(($AF$66*0.00122)^2+($M$2/$N$2*BA1411)^2))</f>
        <v>2.0499042612278473E-2</v>
      </c>
      <c r="BD1411">
        <f t="shared" ref="BD1411:BD1474" si="152">ABS($AF$70/BB1411)</f>
        <v>2.2933548415443233E-2</v>
      </c>
    </row>
    <row r="1412" spans="39:56" x14ac:dyDescent="0.35">
      <c r="AM1412">
        <v>36.234593528065624</v>
      </c>
      <c r="AN1412">
        <v>1.0405836975751896</v>
      </c>
      <c r="AO1412">
        <f t="shared" si="147"/>
        <v>2.0501752700951042E-2</v>
      </c>
      <c r="AP1412">
        <f t="shared" si="148"/>
        <v>2.2245349607233803E-2</v>
      </c>
      <c r="AT1412">
        <v>1855.2824345341485</v>
      </c>
      <c r="AU1412">
        <v>1.1668986306128415</v>
      </c>
      <c r="AV1412">
        <f t="shared" si="149"/>
        <v>2.0965589490172288E-2</v>
      </c>
      <c r="AW1412">
        <f t="shared" si="150"/>
        <v>2.6948819765079152E-2</v>
      </c>
      <c r="BA1412">
        <v>-64.201441705284267</v>
      </c>
      <c r="BB1412">
        <v>-1.4386357424332104</v>
      </c>
      <c r="BC1412">
        <f t="shared" si="151"/>
        <v>2.0499047007859365E-2</v>
      </c>
      <c r="BD1412">
        <f t="shared" si="152"/>
        <v>2.2986209846873943E-2</v>
      </c>
    </row>
    <row r="1413" spans="39:56" x14ac:dyDescent="0.35">
      <c r="AM1413">
        <v>36.198503295467944</v>
      </c>
      <c r="AN1413">
        <v>1.0382657510512905</v>
      </c>
      <c r="AO1413">
        <f t="shared" si="147"/>
        <v>2.0501760683363453E-2</v>
      </c>
      <c r="AP1413">
        <f t="shared" si="148"/>
        <v>2.2295012740918795E-2</v>
      </c>
      <c r="AT1413">
        <v>1848.5846640123646</v>
      </c>
      <c r="AU1413">
        <v>1.1637516911657158</v>
      </c>
      <c r="AV1413">
        <f t="shared" si="149"/>
        <v>2.0968947602639648E-2</v>
      </c>
      <c r="AW1413">
        <f t="shared" si="150"/>
        <v>2.7021692960122381E-2</v>
      </c>
      <c r="BA1413">
        <v>-63.995240211048511</v>
      </c>
      <c r="BB1413">
        <v>-1.4419460147308245</v>
      </c>
      <c r="BC1413">
        <f t="shared" si="151"/>
        <v>2.0499055372077746E-2</v>
      </c>
      <c r="BD1413">
        <f t="shared" si="152"/>
        <v>2.293344045543632E-2</v>
      </c>
    </row>
    <row r="1414" spans="39:56" x14ac:dyDescent="0.35">
      <c r="AM1414">
        <v>36.126322830272599</v>
      </c>
      <c r="AN1414">
        <v>1.038262619342206</v>
      </c>
      <c r="AO1414">
        <f t="shared" si="147"/>
        <v>2.0501776720008566E-2</v>
      </c>
      <c r="AP1414">
        <f t="shared" si="148"/>
        <v>2.2295079989313026E-2</v>
      </c>
      <c r="AT1414">
        <v>1841.8868934905806</v>
      </c>
      <c r="AU1414">
        <v>1.16374940580664</v>
      </c>
      <c r="AV1414">
        <f t="shared" si="149"/>
        <v>2.0972341869076996E-2</v>
      </c>
      <c r="AW1414">
        <f t="shared" si="150"/>
        <v>2.7021746025044212E-2</v>
      </c>
      <c r="BA1414">
        <v>-63.413024227324037</v>
      </c>
      <c r="BB1414">
        <v>-1.4386425304146822</v>
      </c>
      <c r="BC1414">
        <f t="shared" si="151"/>
        <v>2.049907943070154E-2</v>
      </c>
      <c r="BD1414">
        <f t="shared" si="152"/>
        <v>2.2986101390490062E-2</v>
      </c>
    </row>
    <row r="1415" spans="39:56" x14ac:dyDescent="0.35">
      <c r="AM1415">
        <v>36.054142365077247</v>
      </c>
      <c r="AN1415">
        <v>1.0382594876331215</v>
      </c>
      <c r="AO1415">
        <f t="shared" si="147"/>
        <v>2.0501792853053594E-2</v>
      </c>
      <c r="AP1415">
        <f t="shared" si="148"/>
        <v>2.229514723811294E-2</v>
      </c>
      <c r="AT1415">
        <v>1841.8868934905806</v>
      </c>
      <c r="AU1415">
        <v>1.160602466359514</v>
      </c>
      <c r="AV1415">
        <f t="shared" si="149"/>
        <v>2.0972341869076996E-2</v>
      </c>
      <c r="AW1415">
        <f t="shared" si="150"/>
        <v>2.7095014694516511E-2</v>
      </c>
      <c r="BA1415">
        <v>-62.794419744616782</v>
      </c>
      <c r="BB1415">
        <v>-1.4419528027122963</v>
      </c>
      <c r="BC1415">
        <f t="shared" si="151"/>
        <v>2.0499105729735852E-2</v>
      </c>
      <c r="BD1415">
        <f t="shared" si="152"/>
        <v>2.2933332496445843E-2</v>
      </c>
    </row>
    <row r="1416" spans="39:56" x14ac:dyDescent="0.35">
      <c r="AM1416">
        <v>36.018052132479575</v>
      </c>
      <c r="AN1416">
        <v>1.038256355924037</v>
      </c>
      <c r="AO1416">
        <f t="shared" si="147"/>
        <v>2.0501800955967701E-2</v>
      </c>
      <c r="AP1416">
        <f t="shared" si="148"/>
        <v>2.229521448731854E-2</v>
      </c>
      <c r="AT1416">
        <v>1835.1891229687967</v>
      </c>
      <c r="AU1416">
        <v>1.1606001810004385</v>
      </c>
      <c r="AV1416">
        <f t="shared" si="149"/>
        <v>2.0975772808466141E-2</v>
      </c>
      <c r="AW1416">
        <f t="shared" si="150"/>
        <v>2.7095068047806255E-2</v>
      </c>
      <c r="BA1416">
        <v>-62.466923253771775</v>
      </c>
      <c r="BB1416">
        <v>-1.4386493183961535</v>
      </c>
      <c r="BC1416">
        <f t="shared" si="151"/>
        <v>2.0499119970121563E-2</v>
      </c>
      <c r="BD1416">
        <f t="shared" si="152"/>
        <v>2.2985992935129648E-2</v>
      </c>
    </row>
    <row r="1417" spans="39:56" x14ac:dyDescent="0.35">
      <c r="AM1417">
        <v>35.981961899881895</v>
      </c>
      <c r="AN1417">
        <v>1.0382532242149525</v>
      </c>
      <c r="AO1417">
        <f t="shared" si="147"/>
        <v>2.0501809083272697E-2</v>
      </c>
      <c r="AP1417">
        <f t="shared" si="148"/>
        <v>2.229528173692983E-2</v>
      </c>
      <c r="AT1417">
        <v>1835.1891229687967</v>
      </c>
      <c r="AU1417">
        <v>1.1605978956413627</v>
      </c>
      <c r="AV1417">
        <f t="shared" si="149"/>
        <v>2.0975772808466141E-2</v>
      </c>
      <c r="AW1417">
        <f t="shared" si="150"/>
        <v>2.7095121401306124E-2</v>
      </c>
      <c r="BA1417">
        <v>-62.309239758179721</v>
      </c>
      <c r="BB1417">
        <v>-1.4419595906937677</v>
      </c>
      <c r="BC1417">
        <f t="shared" si="151"/>
        <v>2.0499126906821007E-2</v>
      </c>
      <c r="BD1417">
        <f t="shared" si="152"/>
        <v>2.29332245384718E-2</v>
      </c>
    </row>
    <row r="1418" spans="39:56" x14ac:dyDescent="0.35">
      <c r="AM1418">
        <v>35.909781434686543</v>
      </c>
      <c r="AN1418">
        <v>1.0382500925058682</v>
      </c>
      <c r="AO1418">
        <f t="shared" si="147"/>
        <v>2.0501825411447835E-2</v>
      </c>
      <c r="AP1418">
        <f t="shared" si="148"/>
        <v>2.2295348986946812E-2</v>
      </c>
      <c r="AT1418">
        <v>1835.1891229687967</v>
      </c>
      <c r="AU1418">
        <v>1.1605956102822872</v>
      </c>
      <c r="AV1418">
        <f t="shared" si="149"/>
        <v>2.0975772808466141E-2</v>
      </c>
      <c r="AW1418">
        <f t="shared" si="150"/>
        <v>2.7095174755016105E-2</v>
      </c>
      <c r="BA1418">
        <v>-62.224333260553237</v>
      </c>
      <c r="BB1418">
        <v>-1.4386561063776253</v>
      </c>
      <c r="BC1418">
        <f t="shared" si="151"/>
        <v>2.049913066382799E-2</v>
      </c>
      <c r="BD1418">
        <f t="shared" si="152"/>
        <v>2.2985884480792671E-2</v>
      </c>
    </row>
    <row r="1419" spans="39:56" x14ac:dyDescent="0.35">
      <c r="AM1419">
        <v>35.849631047023756</v>
      </c>
      <c r="AN1419">
        <v>1.0382469607967837</v>
      </c>
      <c r="AO1419">
        <f t="shared" si="147"/>
        <v>2.0501839093657562E-2</v>
      </c>
      <c r="AP1419">
        <f t="shared" si="148"/>
        <v>2.2295416237369498E-2</v>
      </c>
      <c r="AT1419">
        <v>1828.4913524470128</v>
      </c>
      <c r="AU1419">
        <v>1.1605933249232114</v>
      </c>
      <c r="AV1419">
        <f t="shared" si="149"/>
        <v>2.09792409491018E-2</v>
      </c>
      <c r="AW1419">
        <f t="shared" si="150"/>
        <v>2.7095228108936213E-2</v>
      </c>
      <c r="BA1419">
        <v>-62.187944761570456</v>
      </c>
      <c r="BB1419">
        <v>-1.441966378675239</v>
      </c>
      <c r="BC1419">
        <f t="shared" si="151"/>
        <v>2.0499132278686404E-2</v>
      </c>
      <c r="BD1419">
        <f t="shared" si="152"/>
        <v>2.293311658151417E-2</v>
      </c>
    </row>
    <row r="1420" spans="39:56" x14ac:dyDescent="0.35">
      <c r="AM1420">
        <v>35.801510736893519</v>
      </c>
      <c r="AN1420">
        <v>1.0382438290876992</v>
      </c>
      <c r="AO1420">
        <f t="shared" si="147"/>
        <v>2.0501850089108046E-2</v>
      </c>
      <c r="AP1420">
        <f t="shared" si="148"/>
        <v>2.2295483488197883E-2</v>
      </c>
      <c r="AT1420">
        <v>1835.1891229687967</v>
      </c>
      <c r="AU1420">
        <v>1.1605910395641359</v>
      </c>
      <c r="AV1420">
        <f t="shared" si="149"/>
        <v>2.0975772808466141E-2</v>
      </c>
      <c r="AW1420">
        <f t="shared" si="150"/>
        <v>2.7095281463066438E-2</v>
      </c>
      <c r="BA1420">
        <v>-62.163685762248605</v>
      </c>
      <c r="BB1420">
        <v>-1.4386628943590967</v>
      </c>
      <c r="BC1420">
        <f t="shared" si="151"/>
        <v>2.0499133356834433E-2</v>
      </c>
      <c r="BD1420">
        <f t="shared" si="152"/>
        <v>2.2985776027479133E-2</v>
      </c>
    </row>
    <row r="1421" spans="39:56" x14ac:dyDescent="0.35">
      <c r="AM1421">
        <v>35.741360349230732</v>
      </c>
      <c r="AN1421">
        <v>1.0359258825638</v>
      </c>
      <c r="AO1421">
        <f t="shared" si="147"/>
        <v>2.0501863895914955E-2</v>
      </c>
      <c r="AP1421">
        <f t="shared" si="148"/>
        <v>2.2345370974667687E-2</v>
      </c>
      <c r="AT1421">
        <v>1828.4913524470128</v>
      </c>
      <c r="AU1421">
        <v>1.1605887542050604</v>
      </c>
      <c r="AV1421">
        <f t="shared" si="149"/>
        <v>2.09792409491018E-2</v>
      </c>
      <c r="AW1421">
        <f t="shared" si="150"/>
        <v>2.7095334817406787E-2</v>
      </c>
      <c r="BA1421">
        <v>-62.224333260553237</v>
      </c>
      <c r="BB1421">
        <v>-1.4419731666567108</v>
      </c>
      <c r="BC1421">
        <f t="shared" si="151"/>
        <v>2.049913066382799E-2</v>
      </c>
      <c r="BD1421">
        <f t="shared" si="152"/>
        <v>2.2933008625572935E-2</v>
      </c>
    </row>
    <row r="1422" spans="39:56" x14ac:dyDescent="0.35">
      <c r="AM1422">
        <v>35.681209961567944</v>
      </c>
      <c r="AN1422">
        <v>1.0382375656695304</v>
      </c>
      <c r="AO1422">
        <f t="shared" si="147"/>
        <v>2.0501877772596728E-2</v>
      </c>
      <c r="AP1422">
        <f t="shared" si="148"/>
        <v>2.2295617991071773E-2</v>
      </c>
      <c r="AT1422">
        <v>1828.4913524470128</v>
      </c>
      <c r="AU1422">
        <v>1.1605864688459846</v>
      </c>
      <c r="AV1422">
        <f t="shared" si="149"/>
        <v>2.09792409491018E-2</v>
      </c>
      <c r="AW1422">
        <f t="shared" si="150"/>
        <v>2.7095388171957262E-2</v>
      </c>
      <c r="BA1422">
        <v>-62.224333260553237</v>
      </c>
      <c r="BB1422">
        <v>-1.4386696823405685</v>
      </c>
      <c r="BC1422">
        <f t="shared" si="151"/>
        <v>2.049913066382799E-2</v>
      </c>
      <c r="BD1422">
        <f t="shared" si="152"/>
        <v>2.2985667575189002E-2</v>
      </c>
    </row>
    <row r="1423" spans="39:56" x14ac:dyDescent="0.35">
      <c r="AM1423">
        <v>35.633089651437707</v>
      </c>
      <c r="AN1423">
        <v>1.035919619145631</v>
      </c>
      <c r="AO1423">
        <f t="shared" si="147"/>
        <v>2.0501888924569285E-2</v>
      </c>
      <c r="AP1423">
        <f t="shared" si="148"/>
        <v>2.234550608013337E-2</v>
      </c>
      <c r="AT1423">
        <v>1828.4913524470128</v>
      </c>
      <c r="AU1423">
        <v>1.1605841834869091</v>
      </c>
      <c r="AV1423">
        <f t="shared" si="149"/>
        <v>2.09792409491018E-2</v>
      </c>
      <c r="AW1423">
        <f t="shared" si="150"/>
        <v>2.7095441526717862E-2</v>
      </c>
      <c r="BA1423">
        <v>-62.369887256484361</v>
      </c>
      <c r="BB1423">
        <v>-1.4419799546381822</v>
      </c>
      <c r="BC1423">
        <f t="shared" si="151"/>
        <v>2.049912423263308E-2</v>
      </c>
      <c r="BD1423">
        <f t="shared" si="152"/>
        <v>2.2932900670648088E-2</v>
      </c>
    </row>
    <row r="1424" spans="39:56" x14ac:dyDescent="0.35">
      <c r="AM1424">
        <v>35.53684903117724</v>
      </c>
      <c r="AN1424">
        <v>1.0359164874365465</v>
      </c>
      <c r="AO1424">
        <f t="shared" si="147"/>
        <v>2.0501911364556948E-2</v>
      </c>
      <c r="AP1424">
        <f t="shared" si="148"/>
        <v>2.2345573633478874E-2</v>
      </c>
      <c r="AT1424">
        <v>1828.4913524470128</v>
      </c>
      <c r="AU1424">
        <v>1.1605818981278335</v>
      </c>
      <c r="AV1424">
        <f t="shared" si="149"/>
        <v>2.09792409491018E-2</v>
      </c>
      <c r="AW1424">
        <f t="shared" si="150"/>
        <v>2.7095494881688588E-2</v>
      </c>
      <c r="BA1424">
        <v>-62.77016074529493</v>
      </c>
      <c r="BB1424">
        <v>-1.4386764703220398</v>
      </c>
      <c r="BC1424">
        <f t="shared" si="151"/>
        <v>2.0499106776941466E-2</v>
      </c>
      <c r="BD1424">
        <f t="shared" si="152"/>
        <v>2.2985559123922281E-2</v>
      </c>
    </row>
    <row r="1425" spans="39:56" x14ac:dyDescent="0.35">
      <c r="AM1425">
        <v>35.500758798579568</v>
      </c>
      <c r="AN1425">
        <v>1.0359133557274622</v>
      </c>
      <c r="AO1425">
        <f t="shared" si="147"/>
        <v>2.0501919826634088E-2</v>
      </c>
      <c r="AP1425">
        <f t="shared" si="148"/>
        <v>2.2345641187232819E-2</v>
      </c>
      <c r="AT1425">
        <v>1828.4913524470128</v>
      </c>
      <c r="AU1425">
        <v>1.160579612768758</v>
      </c>
      <c r="AV1425">
        <f t="shared" si="149"/>
        <v>2.09792409491018E-2</v>
      </c>
      <c r="AW1425">
        <f t="shared" si="150"/>
        <v>2.7095548236869441E-2</v>
      </c>
      <c r="BA1425">
        <v>-63.291729230714772</v>
      </c>
      <c r="BB1425">
        <v>-1.441986742619654</v>
      </c>
      <c r="BC1425">
        <f t="shared" si="151"/>
        <v>2.0499084526661038E-2</v>
      </c>
      <c r="BD1425">
        <f t="shared" si="152"/>
        <v>2.2932792716739606E-2</v>
      </c>
    </row>
    <row r="1426" spans="39:56" x14ac:dyDescent="0.35">
      <c r="AM1426">
        <v>35.452638488449331</v>
      </c>
      <c r="AN1426">
        <v>1.0359102240183777</v>
      </c>
      <c r="AO1426">
        <f t="shared" si="147"/>
        <v>2.0501931149623044E-2</v>
      </c>
      <c r="AP1426">
        <f t="shared" si="148"/>
        <v>2.2345708741395218E-2</v>
      </c>
      <c r="AT1426">
        <v>1828.4913524470128</v>
      </c>
      <c r="AU1426">
        <v>1.1605773274096822</v>
      </c>
      <c r="AV1426">
        <f t="shared" si="149"/>
        <v>2.09792409491018E-2</v>
      </c>
      <c r="AW1426">
        <f t="shared" si="150"/>
        <v>2.7095601592260429E-2</v>
      </c>
      <c r="BA1426">
        <v>-63.570707722916083</v>
      </c>
      <c r="BB1426">
        <v>-1.4386832583035112</v>
      </c>
      <c r="BC1426">
        <f t="shared" si="151"/>
        <v>2.0499072849511194E-2</v>
      </c>
      <c r="BD1426">
        <f t="shared" si="152"/>
        <v>2.298545067367895E-2</v>
      </c>
    </row>
    <row r="1427" spans="39:56" x14ac:dyDescent="0.35">
      <c r="AM1427">
        <v>35.428578333384216</v>
      </c>
      <c r="AN1427">
        <v>1.0359070923092932</v>
      </c>
      <c r="AO1427">
        <f t="shared" si="147"/>
        <v>2.0501936828424681E-2</v>
      </c>
      <c r="AP1427">
        <f t="shared" si="148"/>
        <v>2.2345776295966072E-2</v>
      </c>
      <c r="AT1427">
        <v>1828.4913524470128</v>
      </c>
      <c r="AU1427">
        <v>1.1605750420506067</v>
      </c>
      <c r="AV1427">
        <f t="shared" si="149"/>
        <v>2.09792409491018E-2</v>
      </c>
      <c r="AW1427">
        <f t="shared" si="150"/>
        <v>2.7095654947861543E-2</v>
      </c>
      <c r="BA1427">
        <v>-63.728391218508122</v>
      </c>
      <c r="BB1427">
        <v>-1.4419935306011253</v>
      </c>
      <c r="BC1427">
        <f t="shared" si="151"/>
        <v>2.0499066317109918E-2</v>
      </c>
      <c r="BD1427">
        <f t="shared" si="152"/>
        <v>2.2932684763847484E-2</v>
      </c>
    </row>
    <row r="1428" spans="39:56" x14ac:dyDescent="0.35">
      <c r="AM1428">
        <v>35.356397868188864</v>
      </c>
      <c r="AN1428">
        <v>1.0359039606002087</v>
      </c>
      <c r="AO1428">
        <f t="shared" si="147"/>
        <v>2.0501953934435307E-2</v>
      </c>
      <c r="AP1428">
        <f t="shared" si="148"/>
        <v>2.2345843850945384E-2</v>
      </c>
      <c r="AT1428">
        <v>1828.4913524470128</v>
      </c>
      <c r="AU1428">
        <v>1.1605727566915309</v>
      </c>
      <c r="AV1428">
        <f t="shared" si="149"/>
        <v>2.09792409491018E-2</v>
      </c>
      <c r="AW1428">
        <f t="shared" si="150"/>
        <v>2.7095708303672791E-2</v>
      </c>
      <c r="BA1428">
        <v>-63.801168216473691</v>
      </c>
      <c r="BB1428">
        <v>-1.4386900462849828</v>
      </c>
      <c r="BC1428">
        <f t="shared" si="151"/>
        <v>2.0499063318477621E-2</v>
      </c>
      <c r="BD1428">
        <f t="shared" si="152"/>
        <v>2.2985342224458985E-2</v>
      </c>
    </row>
    <row r="1429" spans="39:56" x14ac:dyDescent="0.35">
      <c r="AM1429">
        <v>35.332337713123749</v>
      </c>
      <c r="AN1429">
        <v>1.0359008288911242</v>
      </c>
      <c r="AO1429">
        <f t="shared" si="147"/>
        <v>2.0501959659746133E-2</v>
      </c>
      <c r="AP1429">
        <f t="shared" si="148"/>
        <v>2.2345911406333154E-2</v>
      </c>
      <c r="AT1429">
        <v>1828.4913524470128</v>
      </c>
      <c r="AU1429">
        <v>1.1605704713324554</v>
      </c>
      <c r="AV1429">
        <f t="shared" si="149"/>
        <v>2.09792409491018E-2</v>
      </c>
      <c r="AW1429">
        <f t="shared" si="150"/>
        <v>2.709576165969417E-2</v>
      </c>
      <c r="BA1429">
        <v>-63.922463213082949</v>
      </c>
      <c r="BB1429">
        <v>-1.4420003185825967</v>
      </c>
      <c r="BC1429">
        <f t="shared" si="151"/>
        <v>2.0499058343497453E-2</v>
      </c>
      <c r="BD1429">
        <f t="shared" si="152"/>
        <v>2.2932576811971705E-2</v>
      </c>
    </row>
    <row r="1430" spans="39:56" x14ac:dyDescent="0.35">
      <c r="AM1430">
        <v>35.272187325460955</v>
      </c>
      <c r="AN1430">
        <v>1.0358976971820397</v>
      </c>
      <c r="AO1430">
        <f t="shared" si="147"/>
        <v>2.0501974024309439E-2</v>
      </c>
      <c r="AP1430">
        <f t="shared" si="148"/>
        <v>2.2345978962129392E-2</v>
      </c>
      <c r="AT1430">
        <v>1828.4913524470128</v>
      </c>
      <c r="AU1430">
        <v>1.1605681859733799</v>
      </c>
      <c r="AV1430">
        <f t="shared" si="149"/>
        <v>2.09792409491018E-2</v>
      </c>
      <c r="AW1430">
        <f t="shared" si="150"/>
        <v>2.7095815015925683E-2</v>
      </c>
      <c r="BA1430">
        <v>-64.031628710031299</v>
      </c>
      <c r="BB1430">
        <v>-1.4386968342664543</v>
      </c>
      <c r="BC1430">
        <f t="shared" si="151"/>
        <v>2.0499053890165701E-2</v>
      </c>
      <c r="BD1430">
        <f t="shared" si="152"/>
        <v>2.2985233776262382E-2</v>
      </c>
    </row>
    <row r="1431" spans="39:56" x14ac:dyDescent="0.35">
      <c r="AM1431">
        <v>35.236097092863282</v>
      </c>
      <c r="AN1431">
        <v>1.0335797506581403</v>
      </c>
      <c r="AO1431">
        <f t="shared" si="147"/>
        <v>2.0501982678375299E-2</v>
      </c>
      <c r="AP1431">
        <f t="shared" si="148"/>
        <v>2.2396092931782352E-2</v>
      </c>
      <c r="AT1431">
        <v>1828.4913524470128</v>
      </c>
      <c r="AU1431">
        <v>1.1605659006143043</v>
      </c>
      <c r="AV1431">
        <f t="shared" si="149"/>
        <v>2.09792409491018E-2</v>
      </c>
      <c r="AW1431">
        <f t="shared" si="150"/>
        <v>2.7095868372367334E-2</v>
      </c>
      <c r="BA1431">
        <v>-64.177182705962423</v>
      </c>
      <c r="BB1431">
        <v>-1.4420071065640685</v>
      </c>
      <c r="BC1431">
        <f t="shared" si="151"/>
        <v>2.0499047987702381E-2</v>
      </c>
      <c r="BD1431">
        <f t="shared" si="152"/>
        <v>2.2932468861112245E-2</v>
      </c>
    </row>
    <row r="1432" spans="39:56" x14ac:dyDescent="0.35">
      <c r="AM1432">
        <v>35.16391662766793</v>
      </c>
      <c r="AN1432">
        <v>1.0358914337638707</v>
      </c>
      <c r="AO1432">
        <f t="shared" si="147"/>
        <v>2.0502000066502681E-2</v>
      </c>
      <c r="AP1432">
        <f t="shared" si="148"/>
        <v>2.2346114074947274E-2</v>
      </c>
      <c r="AT1432">
        <v>1828.4913524470128</v>
      </c>
      <c r="AU1432">
        <v>1.1605636152552286</v>
      </c>
      <c r="AV1432">
        <f t="shared" si="149"/>
        <v>2.09792409491018E-2</v>
      </c>
      <c r="AW1432">
        <f t="shared" si="150"/>
        <v>2.7095921729019125E-2</v>
      </c>
      <c r="BA1432">
        <v>-64.237830204267055</v>
      </c>
      <c r="BB1432">
        <v>-1.4387036222479259</v>
      </c>
      <c r="BC1432">
        <f t="shared" si="151"/>
        <v>2.0499045540175658E-2</v>
      </c>
      <c r="BD1432">
        <f t="shared" si="152"/>
        <v>2.2985125329089119E-2</v>
      </c>
    </row>
    <row r="1433" spans="39:56" x14ac:dyDescent="0.35">
      <c r="AM1433">
        <v>35.139856472602816</v>
      </c>
      <c r="AN1433">
        <v>1.0335734872399716</v>
      </c>
      <c r="AO1433">
        <f t="shared" si="147"/>
        <v>2.0502005886366619E-2</v>
      </c>
      <c r="AP1433">
        <f t="shared" si="148"/>
        <v>2.239622865130023E-2</v>
      </c>
      <c r="AT1433">
        <v>1821.7935819252289</v>
      </c>
      <c r="AU1433">
        <v>1.160561329896153</v>
      </c>
      <c r="AV1433">
        <f t="shared" si="149"/>
        <v>2.0982746828792215E-2</v>
      </c>
      <c r="AW1433">
        <f t="shared" si="150"/>
        <v>2.7095975085881047E-2</v>
      </c>
      <c r="BA1433">
        <v>-64.359125200876306</v>
      </c>
      <c r="BB1433">
        <v>-1.4420138945455399</v>
      </c>
      <c r="BC1433">
        <f t="shared" si="151"/>
        <v>2.0499040665862448E-2</v>
      </c>
      <c r="BD1433">
        <f t="shared" si="152"/>
        <v>2.2932360911269104E-2</v>
      </c>
    </row>
    <row r="1434" spans="39:56" x14ac:dyDescent="0.35">
      <c r="AM1434">
        <v>35.091736162472579</v>
      </c>
      <c r="AN1434">
        <v>1.0335703555308871</v>
      </c>
      <c r="AO1434">
        <f t="shared" si="147"/>
        <v>2.0502017562022811E-2</v>
      </c>
      <c r="AP1434">
        <f t="shared" si="148"/>
        <v>2.2396296511676014E-2</v>
      </c>
      <c r="AT1434">
        <v>1815.0958114034449</v>
      </c>
      <c r="AU1434">
        <v>1.1605590445370773</v>
      </c>
      <c r="AV1434">
        <f t="shared" si="149"/>
        <v>2.0986290995064733E-2</v>
      </c>
      <c r="AW1434">
        <f t="shared" si="150"/>
        <v>2.7096028442953116E-2</v>
      </c>
      <c r="BA1434">
        <v>-64.50467919680743</v>
      </c>
      <c r="BB1434">
        <v>-1.4387104102293973</v>
      </c>
      <c r="BC1434">
        <f t="shared" si="151"/>
        <v>2.0499034852942515E-2</v>
      </c>
      <c r="BD1434">
        <f t="shared" si="152"/>
        <v>2.2985016882939191E-2</v>
      </c>
    </row>
    <row r="1435" spans="39:56" x14ac:dyDescent="0.35">
      <c r="AM1435">
        <v>35.055645929874906</v>
      </c>
      <c r="AN1435">
        <v>1.0335672238218025</v>
      </c>
      <c r="AO1435">
        <f t="shared" si="147"/>
        <v>2.0502026350331728E-2</v>
      </c>
      <c r="AP1435">
        <f t="shared" si="148"/>
        <v>2.2396364372463031E-2</v>
      </c>
      <c r="AT1435">
        <v>1815.0958114034449</v>
      </c>
      <c r="AU1435">
        <v>1.1574121050899513</v>
      </c>
      <c r="AV1435">
        <f t="shared" si="149"/>
        <v>2.0986290995064733E-2</v>
      </c>
      <c r="AW1435">
        <f t="shared" si="150"/>
        <v>2.7169701044434114E-2</v>
      </c>
      <c r="BA1435">
        <v>-64.625974193416695</v>
      </c>
      <c r="BB1435">
        <v>-1.4420206825270114</v>
      </c>
      <c r="BC1435">
        <f t="shared" si="151"/>
        <v>2.0499030038814144E-2</v>
      </c>
      <c r="BD1435">
        <f t="shared" si="152"/>
        <v>2.2932252962442258E-2</v>
      </c>
    </row>
    <row r="1436" spans="39:56" x14ac:dyDescent="0.35">
      <c r="AM1436">
        <v>34.995495542212112</v>
      </c>
      <c r="AN1436">
        <v>1.0335640921127183</v>
      </c>
      <c r="AO1436">
        <f t="shared" si="147"/>
        <v>2.0502041057971342E-2</v>
      </c>
      <c r="AP1436">
        <f t="shared" si="148"/>
        <v>2.2396432233661282E-2</v>
      </c>
      <c r="AT1436">
        <v>1808.398040881661</v>
      </c>
      <c r="AU1436">
        <v>1.1574098197308758</v>
      </c>
      <c r="AV1436">
        <f t="shared" si="149"/>
        <v>2.0989874005376625E-2</v>
      </c>
      <c r="AW1436">
        <f t="shared" si="150"/>
        <v>2.7169754692262054E-2</v>
      </c>
      <c r="BA1436">
        <v>-64.710880691043187</v>
      </c>
      <c r="BB1436">
        <v>-1.4387171982108686</v>
      </c>
      <c r="BC1436">
        <f t="shared" si="151"/>
        <v>2.0499026685018792E-2</v>
      </c>
      <c r="BD1436">
        <f t="shared" si="152"/>
        <v>2.298490843781258E-2</v>
      </c>
    </row>
    <row r="1437" spans="39:56" x14ac:dyDescent="0.35">
      <c r="AM1437">
        <v>34.947375232081882</v>
      </c>
      <c r="AN1437">
        <v>1.0335609604036338</v>
      </c>
      <c r="AO1437">
        <f t="shared" si="147"/>
        <v>2.0502052878795158E-2</v>
      </c>
      <c r="AP1437">
        <f t="shared" si="148"/>
        <v>2.2396500095270781E-2</v>
      </c>
      <c r="AT1437">
        <v>1801.7002703598771</v>
      </c>
      <c r="AU1437">
        <v>1.1574075343718</v>
      </c>
      <c r="AV1437">
        <f t="shared" si="149"/>
        <v>2.0993496427331181E-2</v>
      </c>
      <c r="AW1437">
        <f t="shared" si="150"/>
        <v>2.7169808340301856E-2</v>
      </c>
      <c r="BA1437">
        <v>-64.832175687652438</v>
      </c>
      <c r="BB1437">
        <v>-1.4420274705084828</v>
      </c>
      <c r="BC1437">
        <f t="shared" si="151"/>
        <v>2.0499021916720001E-2</v>
      </c>
      <c r="BD1437">
        <f t="shared" si="152"/>
        <v>2.2932145014631703E-2</v>
      </c>
    </row>
    <row r="1438" spans="39:56" x14ac:dyDescent="0.35">
      <c r="AM1438">
        <v>34.899254921951645</v>
      </c>
      <c r="AN1438">
        <v>1.0335578286945493</v>
      </c>
      <c r="AO1438">
        <f t="shared" si="147"/>
        <v>2.0502064748542711E-2</v>
      </c>
      <c r="AP1438">
        <f t="shared" si="148"/>
        <v>2.2396567957291523E-2</v>
      </c>
      <c r="AT1438">
        <v>1801.7002703598771</v>
      </c>
      <c r="AU1438">
        <v>1.1542605949246743</v>
      </c>
      <c r="AV1438">
        <f t="shared" si="149"/>
        <v>2.0993496427331181E-2</v>
      </c>
      <c r="AW1438">
        <f t="shared" si="150"/>
        <v>2.7243883243328864E-2</v>
      </c>
      <c r="BA1438">
        <v>-64.89282318595707</v>
      </c>
      <c r="BB1438">
        <v>-1.4387239861923404</v>
      </c>
      <c r="BC1438">
        <f t="shared" si="151"/>
        <v>2.0499019542590736E-2</v>
      </c>
      <c r="BD1438">
        <f t="shared" si="152"/>
        <v>2.2984799993709261E-2</v>
      </c>
    </row>
    <row r="1439" spans="39:56" x14ac:dyDescent="0.35">
      <c r="AM1439">
        <v>34.87519476688653</v>
      </c>
      <c r="AN1439">
        <v>1.0335546969854648</v>
      </c>
      <c r="AO1439">
        <f t="shared" si="147"/>
        <v>2.0502070701847296E-2</v>
      </c>
      <c r="AP1439">
        <f t="shared" si="148"/>
        <v>2.2396635819723516E-2</v>
      </c>
      <c r="AT1439">
        <v>1795.0024998380932</v>
      </c>
      <c r="AU1439">
        <v>1.1542583095655985</v>
      </c>
      <c r="AV1439">
        <f t="shared" si="149"/>
        <v>2.0997158838899396E-2</v>
      </c>
      <c r="AW1439">
        <f t="shared" si="150"/>
        <v>2.7243937184509372E-2</v>
      </c>
      <c r="BA1439">
        <v>-65.123283679514685</v>
      </c>
      <c r="BB1439">
        <v>-1.4420342584899546</v>
      </c>
      <c r="BC1439">
        <f t="shared" si="151"/>
        <v>2.0499010581308184E-2</v>
      </c>
      <c r="BD1439">
        <f t="shared" si="152"/>
        <v>2.2932037067837408E-2</v>
      </c>
    </row>
    <row r="1440" spans="39:56" x14ac:dyDescent="0.35">
      <c r="AM1440">
        <v>34.851134611821415</v>
      </c>
      <c r="AN1440">
        <v>1.0335515652763805</v>
      </c>
      <c r="AO1440">
        <f t="shared" si="147"/>
        <v>2.050207666748434E-2</v>
      </c>
      <c r="AP1440">
        <f t="shared" si="148"/>
        <v>2.2396703682566754E-2</v>
      </c>
      <c r="AT1440">
        <v>1795.0024998380932</v>
      </c>
      <c r="AU1440">
        <v>1.154256024206523</v>
      </c>
      <c r="AV1440">
        <f t="shared" si="149"/>
        <v>2.0997158838899396E-2</v>
      </c>
      <c r="AW1440">
        <f t="shared" si="150"/>
        <v>2.7243991125903474E-2</v>
      </c>
      <c r="BA1440">
        <v>-65.365873672733215</v>
      </c>
      <c r="BB1440">
        <v>-1.4387307741738118</v>
      </c>
      <c r="BC1440">
        <f t="shared" si="151"/>
        <v>2.0499001250586714E-2</v>
      </c>
      <c r="BD1440">
        <f t="shared" si="152"/>
        <v>2.2984691550629235E-2</v>
      </c>
    </row>
    <row r="1441" spans="39:56" x14ac:dyDescent="0.35">
      <c r="AM1441">
        <v>34.8270744567563</v>
      </c>
      <c r="AN1441">
        <v>1.033548433567296</v>
      </c>
      <c r="AO1441">
        <f t="shared" si="147"/>
        <v>2.0502082645487932E-2</v>
      </c>
      <c r="AP1441">
        <f t="shared" si="148"/>
        <v>2.2396771545821256E-2</v>
      </c>
      <c r="AT1441">
        <v>1788.3047293163092</v>
      </c>
      <c r="AU1441">
        <v>1.1542537388474474</v>
      </c>
      <c r="AV1441">
        <f t="shared" si="149"/>
        <v>2.1000861828647164E-2</v>
      </c>
      <c r="AW1441">
        <f t="shared" si="150"/>
        <v>2.7244045067511179E-2</v>
      </c>
      <c r="BA1441">
        <v>-65.487168669342481</v>
      </c>
      <c r="BB1441">
        <v>-1.4420410464714259</v>
      </c>
      <c r="BC1441">
        <f t="shared" si="151"/>
        <v>2.0498996624061554E-2</v>
      </c>
      <c r="BD1441">
        <f t="shared" si="152"/>
        <v>2.2931929122059373E-2</v>
      </c>
    </row>
    <row r="1442" spans="39:56" x14ac:dyDescent="0.35">
      <c r="AM1442">
        <v>34.742863914028391</v>
      </c>
      <c r="AN1442">
        <v>1.0335453018582115</v>
      </c>
      <c r="AO1442">
        <f t="shared" si="147"/>
        <v>2.0502103666381902E-2</v>
      </c>
      <c r="AP1442">
        <f t="shared" si="148"/>
        <v>2.2396839409487015E-2</v>
      </c>
      <c r="AT1442">
        <v>1788.3047293163092</v>
      </c>
      <c r="AU1442">
        <v>1.1511067994003215</v>
      </c>
      <c r="AV1442">
        <f t="shared" si="149"/>
        <v>2.1000861828647164E-2</v>
      </c>
      <c r="AW1442">
        <f t="shared" si="150"/>
        <v>2.7318525871696243E-2</v>
      </c>
      <c r="BA1442">
        <v>-65.547816167647113</v>
      </c>
      <c r="BB1442">
        <v>-1.4387375621552836</v>
      </c>
      <c r="BC1442">
        <f t="shared" si="151"/>
        <v>2.04989943204241E-2</v>
      </c>
      <c r="BD1442">
        <f t="shared" si="152"/>
        <v>2.298458310857247E-2</v>
      </c>
    </row>
    <row r="1443" spans="39:56" x14ac:dyDescent="0.35">
      <c r="AM1443">
        <v>34.694743603898154</v>
      </c>
      <c r="AN1443">
        <v>1.0312273553343121</v>
      </c>
      <c r="AO1443">
        <f t="shared" si="147"/>
        <v>2.0502115747094051E-2</v>
      </c>
      <c r="AP1443">
        <f t="shared" si="148"/>
        <v>2.2447182018987249E-2</v>
      </c>
      <c r="AT1443">
        <v>1781.6069587945253</v>
      </c>
      <c r="AU1443">
        <v>1.1511045140412459</v>
      </c>
      <c r="AV1443">
        <f t="shared" si="149"/>
        <v>2.1004605995968446E-2</v>
      </c>
      <c r="AW1443">
        <f t="shared" si="150"/>
        <v>2.7318580108857394E-2</v>
      </c>
      <c r="BA1443">
        <v>-65.584204666629901</v>
      </c>
      <c r="BB1443">
        <v>-1.4420478344528973</v>
      </c>
      <c r="BC1443">
        <f t="shared" si="151"/>
        <v>2.0498992941308008E-2</v>
      </c>
      <c r="BD1443">
        <f t="shared" si="152"/>
        <v>2.2931821177297581E-2</v>
      </c>
    </row>
    <row r="1444" spans="39:56" x14ac:dyDescent="0.35">
      <c r="AM1444">
        <v>34.670683448833046</v>
      </c>
      <c r="AN1444">
        <v>1.0335390384400425</v>
      </c>
      <c r="AO1444">
        <f t="shared" si="147"/>
        <v>2.0502121806319183E-2</v>
      </c>
      <c r="AP1444">
        <f t="shared" si="148"/>
        <v>2.239697513805233E-2</v>
      </c>
      <c r="AT1444">
        <v>1774.9091882727414</v>
      </c>
      <c r="AU1444">
        <v>1.1511022286821702</v>
      </c>
      <c r="AV1444">
        <f t="shared" si="149"/>
        <v>2.100839195132425E-2</v>
      </c>
      <c r="AW1444">
        <f t="shared" si="150"/>
        <v>2.7318634346233914E-2</v>
      </c>
      <c r="BA1444">
        <v>-65.596334166290831</v>
      </c>
      <c r="BB1444">
        <v>-1.4387443501367549</v>
      </c>
      <c r="BC1444">
        <f t="shared" si="151"/>
        <v>2.0498992482112569E-2</v>
      </c>
      <c r="BD1444">
        <f t="shared" si="152"/>
        <v>2.2984474667538973E-2</v>
      </c>
    </row>
    <row r="1445" spans="39:56" x14ac:dyDescent="0.35">
      <c r="AM1445">
        <v>34.634593216235366</v>
      </c>
      <c r="AN1445">
        <v>1.033535906730958</v>
      </c>
      <c r="AO1445">
        <f t="shared" si="147"/>
        <v>2.0502130918841541E-2</v>
      </c>
      <c r="AP1445">
        <f t="shared" si="148"/>
        <v>2.2397043002951894E-2</v>
      </c>
      <c r="AT1445">
        <v>1774.9091882727414</v>
      </c>
      <c r="AU1445">
        <v>1.1510999433230946</v>
      </c>
      <c r="AV1445">
        <f t="shared" si="149"/>
        <v>2.100839195132425E-2</v>
      </c>
      <c r="AW1445">
        <f t="shared" si="150"/>
        <v>2.731868858382579E-2</v>
      </c>
      <c r="BA1445">
        <v>-65.63272266527359</v>
      </c>
      <c r="BB1445">
        <v>-1.4420546224343691</v>
      </c>
      <c r="BC1445">
        <f t="shared" si="151"/>
        <v>2.0498991106053407E-2</v>
      </c>
      <c r="BD1445">
        <f t="shared" si="152"/>
        <v>2.2931713233552007E-2</v>
      </c>
    </row>
    <row r="1446" spans="39:56" x14ac:dyDescent="0.35">
      <c r="AM1446">
        <v>34.574442828572579</v>
      </c>
      <c r="AN1446">
        <v>1.0312179602070588</v>
      </c>
      <c r="AO1446">
        <f t="shared" si="147"/>
        <v>2.0502146169831068E-2</v>
      </c>
      <c r="AP1446">
        <f t="shared" si="148"/>
        <v>2.2447386528741425E-2</v>
      </c>
      <c r="AT1446">
        <v>1768.2114177509575</v>
      </c>
      <c r="AU1446">
        <v>1.1479530038759687</v>
      </c>
      <c r="AV1446">
        <f t="shared" si="149"/>
        <v>2.1012220316487928E-2</v>
      </c>
      <c r="AW1446">
        <f t="shared" si="150"/>
        <v>2.7393578634601318E-2</v>
      </c>
      <c r="BA1446">
        <v>-65.717629162900081</v>
      </c>
      <c r="BB1446">
        <v>-1.4387511381182267</v>
      </c>
      <c r="BC1446">
        <f t="shared" si="151"/>
        <v>2.0498987904132963E-2</v>
      </c>
      <c r="BD1446">
        <f t="shared" si="152"/>
        <v>2.298436622752871E-2</v>
      </c>
    </row>
    <row r="1447" spans="39:56" x14ac:dyDescent="0.35">
      <c r="AM1447">
        <v>34.514292440909784</v>
      </c>
      <c r="AN1447">
        <v>1.0312148284979743</v>
      </c>
      <c r="AO1447">
        <f t="shared" si="147"/>
        <v>2.0502161500615408E-2</v>
      </c>
      <c r="AP1447">
        <f t="shared" si="148"/>
        <v>2.2447454699487591E-2</v>
      </c>
      <c r="AT1447">
        <v>1768.2114177509575</v>
      </c>
      <c r="AU1447">
        <v>1.1479507185168929</v>
      </c>
      <c r="AV1447">
        <f t="shared" si="149"/>
        <v>2.1012220316487928E-2</v>
      </c>
      <c r="AW1447">
        <f t="shared" si="150"/>
        <v>2.7393633170185939E-2</v>
      </c>
      <c r="BA1447">
        <v>-65.778276661204714</v>
      </c>
      <c r="BB1447">
        <v>-1.4420614104158405</v>
      </c>
      <c r="BC1447">
        <f t="shared" si="151"/>
        <v>2.0498985624633943E-2</v>
      </c>
      <c r="BD1447">
        <f t="shared" si="152"/>
        <v>2.2931605290822655E-2</v>
      </c>
    </row>
    <row r="1448" spans="39:56" x14ac:dyDescent="0.35">
      <c r="AM1448">
        <v>34.442111975714433</v>
      </c>
      <c r="AN1448">
        <v>1.0312116967888898</v>
      </c>
      <c r="AO1448">
        <f t="shared" si="147"/>
        <v>2.0502180003671225E-2</v>
      </c>
      <c r="AP1448">
        <f t="shared" si="148"/>
        <v>2.2447522870647815E-2</v>
      </c>
      <c r="AT1448">
        <v>1761.5136472291736</v>
      </c>
      <c r="AU1448">
        <v>1.1479484331578176</v>
      </c>
      <c r="AV1448">
        <f t="shared" si="149"/>
        <v>2.101609172479673E-2</v>
      </c>
      <c r="AW1448">
        <f t="shared" si="150"/>
        <v>2.7393687705987688E-2</v>
      </c>
      <c r="BA1448">
        <v>-65.802535660526573</v>
      </c>
      <c r="BB1448">
        <v>-1.4387579260996981</v>
      </c>
      <c r="BC1448">
        <f t="shared" si="151"/>
        <v>2.0498984714598555E-2</v>
      </c>
      <c r="BD1448">
        <f t="shared" si="152"/>
        <v>2.2984257788541684E-2</v>
      </c>
    </row>
    <row r="1449" spans="39:56" x14ac:dyDescent="0.35">
      <c r="AM1449">
        <v>34.369931510519088</v>
      </c>
      <c r="AN1449">
        <v>1.0312085650798053</v>
      </c>
      <c r="AO1449">
        <f t="shared" si="147"/>
        <v>2.0502198623407637E-2</v>
      </c>
      <c r="AP1449">
        <f t="shared" si="148"/>
        <v>2.24475910422221E-2</v>
      </c>
      <c r="AT1449">
        <v>1761.5136472291736</v>
      </c>
      <c r="AU1449">
        <v>1.1479461477987418</v>
      </c>
      <c r="AV1449">
        <f t="shared" si="149"/>
        <v>2.101609172479673E-2</v>
      </c>
      <c r="AW1449">
        <f t="shared" si="150"/>
        <v>2.7393742242006594E-2</v>
      </c>
      <c r="BA1449">
        <v>-65.875312658492135</v>
      </c>
      <c r="BB1449">
        <v>-1.4420681983973123</v>
      </c>
      <c r="BC1449">
        <f t="shared" si="151"/>
        <v>2.049898199052182E-2</v>
      </c>
      <c r="BD1449">
        <f t="shared" si="152"/>
        <v>2.2931497349109493E-2</v>
      </c>
    </row>
    <row r="1450" spans="39:56" x14ac:dyDescent="0.35">
      <c r="AM1450">
        <v>34.333841277921408</v>
      </c>
      <c r="AN1450">
        <v>1.0312054333707208</v>
      </c>
      <c r="AO1450">
        <f t="shared" si="147"/>
        <v>2.0502207977337879E-2</v>
      </c>
      <c r="AP1450">
        <f t="shared" si="148"/>
        <v>2.2447659214210453E-2</v>
      </c>
      <c r="AT1450">
        <v>1754.8158767073896</v>
      </c>
      <c r="AU1450">
        <v>1.1447992083516159</v>
      </c>
      <c r="AV1450">
        <f t="shared" si="149"/>
        <v>2.1020006821409858E-2</v>
      </c>
      <c r="AW1450">
        <f t="shared" si="150"/>
        <v>2.7469044921670304E-2</v>
      </c>
      <c r="BA1450">
        <v>-65.960219156118612</v>
      </c>
      <c r="BB1450">
        <v>-1.4387647140811695</v>
      </c>
      <c r="BC1450">
        <f t="shared" si="151"/>
        <v>2.0498978823821089E-2</v>
      </c>
      <c r="BD1450">
        <f t="shared" si="152"/>
        <v>2.2984149350577871E-2</v>
      </c>
    </row>
    <row r="1451" spans="39:56" x14ac:dyDescent="0.35">
      <c r="AM1451">
        <v>34.297751045323736</v>
      </c>
      <c r="AN1451">
        <v>1.0312023016616365</v>
      </c>
      <c r="AO1451">
        <f t="shared" si="147"/>
        <v>2.0502217360807727E-2</v>
      </c>
      <c r="AP1451">
        <f t="shared" si="148"/>
        <v>2.2447727386612871E-2</v>
      </c>
      <c r="AT1451">
        <v>1754.8158767073896</v>
      </c>
      <c r="AU1451">
        <v>1.1447969229925403</v>
      </c>
      <c r="AV1451">
        <f t="shared" si="149"/>
        <v>2.1020006821409858E-2</v>
      </c>
      <c r="AW1451">
        <f t="shared" si="150"/>
        <v>2.7469099758148152E-2</v>
      </c>
      <c r="BA1451">
        <v>-66.032996154084174</v>
      </c>
      <c r="BB1451">
        <v>-1.4420749863787836</v>
      </c>
      <c r="BC1451">
        <f t="shared" si="151"/>
        <v>2.049897611922261E-2</v>
      </c>
      <c r="BD1451">
        <f t="shared" si="152"/>
        <v>2.2931389408412519E-2</v>
      </c>
    </row>
    <row r="1452" spans="39:56" x14ac:dyDescent="0.35">
      <c r="AM1452">
        <v>34.213540502595826</v>
      </c>
      <c r="AN1452">
        <v>1.031199169952552</v>
      </c>
      <c r="AO1452">
        <f t="shared" si="147"/>
        <v>2.0502239371147597E-2</v>
      </c>
      <c r="AP1452">
        <f t="shared" si="148"/>
        <v>2.2447795559429363E-2</v>
      </c>
      <c r="AT1452">
        <v>1754.8158767073896</v>
      </c>
      <c r="AU1452">
        <v>1.1447946376334646</v>
      </c>
      <c r="AV1452">
        <f t="shared" si="149"/>
        <v>2.1020006821409858E-2</v>
      </c>
      <c r="AW1452">
        <f t="shared" si="150"/>
        <v>2.7469154594844947E-2</v>
      </c>
      <c r="BA1452">
        <v>-66.190679649676227</v>
      </c>
      <c r="BB1452">
        <v>-1.4387715020626413</v>
      </c>
      <c r="BC1452">
        <f t="shared" si="151"/>
        <v>2.0498970289832639E-2</v>
      </c>
      <c r="BD1452">
        <f t="shared" si="152"/>
        <v>2.298404091363725E-2</v>
      </c>
    </row>
    <row r="1453" spans="39:56" x14ac:dyDescent="0.35">
      <c r="AM1453">
        <v>34.141360037400474</v>
      </c>
      <c r="AN1453">
        <v>1.0311960382434675</v>
      </c>
      <c r="AO1453">
        <f t="shared" si="147"/>
        <v>2.0502258366907781E-2</v>
      </c>
      <c r="AP1453">
        <f t="shared" si="148"/>
        <v>2.2447863732659938E-2</v>
      </c>
      <c r="AT1453">
        <v>1754.8158767073896</v>
      </c>
      <c r="AU1453">
        <v>1.144792352274389</v>
      </c>
      <c r="AV1453">
        <f t="shared" si="149"/>
        <v>2.1020006821409858E-2</v>
      </c>
      <c r="AW1453">
        <f t="shared" si="150"/>
        <v>2.7469209431760677E-2</v>
      </c>
      <c r="BA1453">
        <v>-66.336233645607351</v>
      </c>
      <c r="BB1453">
        <v>-1.4420817743602554</v>
      </c>
      <c r="BC1453">
        <f t="shared" si="151"/>
        <v>2.0498964945710636E-2</v>
      </c>
      <c r="BD1453">
        <f t="shared" si="152"/>
        <v>2.2931281468731708E-2</v>
      </c>
    </row>
    <row r="1454" spans="39:56" x14ac:dyDescent="0.35">
      <c r="AM1454">
        <v>34.057149494672565</v>
      </c>
      <c r="AN1454">
        <v>1.031192906534383</v>
      </c>
      <c r="AO1454">
        <f t="shared" si="147"/>
        <v>2.0502280681435687E-2</v>
      </c>
      <c r="AP1454">
        <f t="shared" si="148"/>
        <v>2.2447931906304591E-2</v>
      </c>
      <c r="AT1454">
        <v>1754.8158767073896</v>
      </c>
      <c r="AU1454">
        <v>1.1447900669153133</v>
      </c>
      <c r="AV1454">
        <f t="shared" si="149"/>
        <v>2.1020006821409858E-2</v>
      </c>
      <c r="AW1454">
        <f t="shared" si="150"/>
        <v>2.7469264268895354E-2</v>
      </c>
      <c r="BA1454">
        <v>-66.396881143911969</v>
      </c>
      <c r="BB1454">
        <v>-1.4387782900441126</v>
      </c>
      <c r="BC1454">
        <f t="shared" si="151"/>
        <v>2.0498962729358684E-2</v>
      </c>
      <c r="BD1454">
        <f t="shared" si="152"/>
        <v>2.2983932477719821E-2</v>
      </c>
    </row>
    <row r="1455" spans="39:56" x14ac:dyDescent="0.35">
      <c r="AM1455">
        <v>33.948878796879541</v>
      </c>
      <c r="AN1455">
        <v>1.0288749600104838</v>
      </c>
      <c r="AO1455">
        <f t="shared" si="147"/>
        <v>2.050230961586505E-2</v>
      </c>
      <c r="AP1455">
        <f t="shared" si="148"/>
        <v>2.2498504723948449E-2</v>
      </c>
      <c r="AT1455">
        <v>1748.1181061856057</v>
      </c>
      <c r="AU1455">
        <v>1.1447877815562377</v>
      </c>
      <c r="AV1455">
        <f t="shared" si="149"/>
        <v>2.1023966263573342E-2</v>
      </c>
      <c r="AW1455">
        <f t="shared" si="150"/>
        <v>2.7469319106248974E-2</v>
      </c>
      <c r="BA1455">
        <v>-66.445399142555672</v>
      </c>
      <c r="BB1455">
        <v>-1.4420885623417268</v>
      </c>
      <c r="BC1455">
        <f t="shared" si="151"/>
        <v>2.0498960960644803E-2</v>
      </c>
      <c r="BD1455">
        <f t="shared" si="152"/>
        <v>2.2931173530067059E-2</v>
      </c>
    </row>
    <row r="1456" spans="39:56" x14ac:dyDescent="0.35">
      <c r="AM1456">
        <v>33.876698331684189</v>
      </c>
      <c r="AN1456">
        <v>1.0288718283013993</v>
      </c>
      <c r="AO1456">
        <f t="shared" si="147"/>
        <v>2.0502329059778276E-2</v>
      </c>
      <c r="AP1456">
        <f t="shared" si="148"/>
        <v>2.2498573205531572E-2</v>
      </c>
      <c r="AT1456">
        <v>1741.4203356638218</v>
      </c>
      <c r="AU1456">
        <v>1.1416408421091118</v>
      </c>
      <c r="AV1456">
        <f t="shared" si="149"/>
        <v>2.1027970720891746E-2</v>
      </c>
      <c r="AW1456">
        <f t="shared" si="150"/>
        <v>2.754503843994191E-2</v>
      </c>
      <c r="BA1456">
        <v>-66.457528642216602</v>
      </c>
      <c r="BB1456">
        <v>-1.4387850780255842</v>
      </c>
      <c r="BC1456">
        <f t="shared" si="151"/>
        <v>2.0498960519071484E-2</v>
      </c>
      <c r="BD1456">
        <f t="shared" si="152"/>
        <v>2.2983824042825556E-2</v>
      </c>
    </row>
    <row r="1457" spans="39:56" x14ac:dyDescent="0.35">
      <c r="AM1457">
        <v>33.828578021553959</v>
      </c>
      <c r="AN1457">
        <v>1.0288686965923151</v>
      </c>
      <c r="AO1457">
        <f t="shared" si="147"/>
        <v>2.0502342091580323E-2</v>
      </c>
      <c r="AP1457">
        <f t="shared" si="148"/>
        <v>2.2498641687531584E-2</v>
      </c>
      <c r="AT1457">
        <v>1741.4203356638218</v>
      </c>
      <c r="AU1457">
        <v>1.1447832108380864</v>
      </c>
      <c r="AV1457">
        <f t="shared" si="149"/>
        <v>2.1027970720891746E-2</v>
      </c>
      <c r="AW1457">
        <f t="shared" si="150"/>
        <v>2.7469428781613056E-2</v>
      </c>
      <c r="BA1457">
        <v>-66.49391714119939</v>
      </c>
      <c r="BB1457">
        <v>-1.4420953503231981</v>
      </c>
      <c r="BC1457">
        <f t="shared" si="151"/>
        <v>2.0498959195801046E-2</v>
      </c>
      <c r="BD1457">
        <f t="shared" si="152"/>
        <v>2.2931065592418552E-2</v>
      </c>
    </row>
    <row r="1458" spans="39:56" x14ac:dyDescent="0.35">
      <c r="AM1458">
        <v>33.780457711423722</v>
      </c>
      <c r="AN1458">
        <v>1.0288655648832303</v>
      </c>
      <c r="AO1458">
        <f t="shared" si="147"/>
        <v>2.0502355179105154E-2</v>
      </c>
      <c r="AP1458">
        <f t="shared" si="148"/>
        <v>2.2498710169948501E-2</v>
      </c>
      <c r="AT1458">
        <v>1741.4203356638218</v>
      </c>
      <c r="AU1458">
        <v>1.1416362713909605</v>
      </c>
      <c r="AV1458">
        <f t="shared" si="149"/>
        <v>2.1027970720891746E-2</v>
      </c>
      <c r="AW1458">
        <f t="shared" si="150"/>
        <v>2.7545148720782078E-2</v>
      </c>
      <c r="BA1458">
        <v>-66.578823638825867</v>
      </c>
      <c r="BB1458">
        <v>-1.4387918660070556</v>
      </c>
      <c r="BC1458">
        <f t="shared" si="151"/>
        <v>2.0498956116603032E-2</v>
      </c>
      <c r="BD1458">
        <f t="shared" si="152"/>
        <v>2.2983715608954455E-2</v>
      </c>
    </row>
    <row r="1459" spans="39:56" x14ac:dyDescent="0.35">
      <c r="AM1459">
        <v>33.732337401293492</v>
      </c>
      <c r="AN1459">
        <v>1.0288624331741458</v>
      </c>
      <c r="AO1459">
        <f t="shared" si="147"/>
        <v>2.0502368322670897E-2</v>
      </c>
      <c r="AP1459">
        <f t="shared" si="148"/>
        <v>2.2498778652782315E-2</v>
      </c>
      <c r="AT1459">
        <v>1741.4203356638218</v>
      </c>
      <c r="AU1459">
        <v>1.1447786401199351</v>
      </c>
      <c r="AV1459">
        <f t="shared" si="149"/>
        <v>2.1027970720891746E-2</v>
      </c>
      <c r="AW1459">
        <f t="shared" si="150"/>
        <v>2.7469538457852931E-2</v>
      </c>
      <c r="BA1459">
        <v>-66.651600636791429</v>
      </c>
      <c r="BB1459">
        <v>-1.4421021383046697</v>
      </c>
      <c r="BC1459">
        <f t="shared" si="151"/>
        <v>2.0498953486650758E-2</v>
      </c>
      <c r="BD1459">
        <f t="shared" si="152"/>
        <v>2.2930957655786167E-2</v>
      </c>
    </row>
    <row r="1460" spans="39:56" x14ac:dyDescent="0.35">
      <c r="AM1460">
        <v>33.720307323760935</v>
      </c>
      <c r="AN1460">
        <v>1.0288593014650615</v>
      </c>
      <c r="AO1460">
        <f t="shared" si="147"/>
        <v>2.0502371617356224E-2</v>
      </c>
      <c r="AP1460">
        <f t="shared" si="148"/>
        <v>2.2498847136033031E-2</v>
      </c>
      <c r="AT1460">
        <v>1734.7225651420376</v>
      </c>
      <c r="AU1460">
        <v>1.1416317006728094</v>
      </c>
      <c r="AV1460">
        <f t="shared" si="149"/>
        <v>2.103202087560704E-2</v>
      </c>
      <c r="AW1460">
        <f t="shared" si="150"/>
        <v>2.7545259002505301E-2</v>
      </c>
      <c r="BA1460">
        <v>-66.663730136452358</v>
      </c>
      <c r="BB1460">
        <v>-1.4387986539885274</v>
      </c>
      <c r="BC1460">
        <f t="shared" si="151"/>
        <v>2.0498953049162553E-2</v>
      </c>
      <c r="BD1460">
        <f t="shared" si="152"/>
        <v>2.2983607176106483E-2</v>
      </c>
    </row>
    <row r="1461" spans="39:56" x14ac:dyDescent="0.35">
      <c r="AM1461">
        <v>33.684217091163255</v>
      </c>
      <c r="AN1461">
        <v>1.028856169755977</v>
      </c>
      <c r="AO1461">
        <f t="shared" si="147"/>
        <v>2.0502381522597951E-2</v>
      </c>
      <c r="AP1461">
        <f t="shared" si="148"/>
        <v>2.2498915619700657E-2</v>
      </c>
      <c r="AT1461">
        <v>1734.7225651420376</v>
      </c>
      <c r="AU1461">
        <v>1.1416294153137339</v>
      </c>
      <c r="AV1461">
        <f t="shared" si="149"/>
        <v>2.103202087560704E-2</v>
      </c>
      <c r="AW1461">
        <f t="shared" si="150"/>
        <v>2.7545314143698058E-2</v>
      </c>
      <c r="BA1461">
        <v>-66.687989135774217</v>
      </c>
      <c r="BB1461">
        <v>-1.4421089262861413</v>
      </c>
      <c r="BC1461">
        <f t="shared" si="151"/>
        <v>2.0498952174902163E-2</v>
      </c>
      <c r="BD1461">
        <f t="shared" si="152"/>
        <v>2.2930849720169892E-2</v>
      </c>
    </row>
    <row r="1462" spans="39:56" x14ac:dyDescent="0.35">
      <c r="AM1462">
        <v>33.64812685856559</v>
      </c>
      <c r="AN1462">
        <v>1.0288530380468925</v>
      </c>
      <c r="AO1462">
        <f t="shared" si="147"/>
        <v>2.0502391459724392E-2</v>
      </c>
      <c r="AP1462">
        <f t="shared" si="148"/>
        <v>2.2498984103785199E-2</v>
      </c>
      <c r="AT1462">
        <v>1728.0247946202537</v>
      </c>
      <c r="AU1462">
        <v>1.1416271299546581</v>
      </c>
      <c r="AV1462">
        <f t="shared" si="149"/>
        <v>2.1036117422884821E-2</v>
      </c>
      <c r="AW1462">
        <f t="shared" si="150"/>
        <v>2.7545369285111591E-2</v>
      </c>
      <c r="BA1462">
        <v>-66.724377634756991</v>
      </c>
      <c r="BB1462">
        <v>-1.4388054419699987</v>
      </c>
      <c r="BC1462">
        <f t="shared" si="151"/>
        <v>2.0498950865299008E-2</v>
      </c>
      <c r="BD1462">
        <f t="shared" si="152"/>
        <v>2.2983498744281648E-2</v>
      </c>
    </row>
    <row r="1463" spans="39:56" x14ac:dyDescent="0.35">
      <c r="AM1463">
        <v>33.600006548435353</v>
      </c>
      <c r="AN1463">
        <v>1.028849906337808</v>
      </c>
      <c r="AO1463">
        <f t="shared" si="147"/>
        <v>2.0502404759061621E-2</v>
      </c>
      <c r="AP1463">
        <f t="shared" si="148"/>
        <v>2.2499052588286658E-2</v>
      </c>
      <c r="AT1463">
        <v>1721.3270240984698</v>
      </c>
      <c r="AU1463">
        <v>1.1416248445955826</v>
      </c>
      <c r="AV1463">
        <f t="shared" si="149"/>
        <v>2.1040261071108082E-2</v>
      </c>
      <c r="AW1463">
        <f t="shared" si="150"/>
        <v>2.7545424426745888E-2</v>
      </c>
      <c r="BA1463">
        <v>-66.894190630009959</v>
      </c>
      <c r="BB1463">
        <v>-1.4421157142676129</v>
      </c>
      <c r="BC1463">
        <f t="shared" si="151"/>
        <v>2.0498944782048018E-2</v>
      </c>
      <c r="BD1463">
        <f t="shared" si="152"/>
        <v>2.2930741785569714E-2</v>
      </c>
    </row>
    <row r="1464" spans="39:56" x14ac:dyDescent="0.35">
      <c r="AM1464">
        <v>33.551886238305123</v>
      </c>
      <c r="AN1464">
        <v>1.0288467746287235</v>
      </c>
      <c r="AO1464">
        <f t="shared" si="147"/>
        <v>2.0502418115653148E-2</v>
      </c>
      <c r="AP1464">
        <f t="shared" si="148"/>
        <v>2.2499121073205033E-2</v>
      </c>
      <c r="AT1464">
        <v>1721.3270240984698</v>
      </c>
      <c r="AU1464">
        <v>1.1384779051484566</v>
      </c>
      <c r="AV1464">
        <f t="shared" si="149"/>
        <v>2.1040261071108082E-2</v>
      </c>
      <c r="AW1464">
        <f t="shared" si="150"/>
        <v>2.7621564492639437E-2</v>
      </c>
      <c r="BA1464">
        <v>-67.003356126958295</v>
      </c>
      <c r="BB1464">
        <v>-1.4388122299514701</v>
      </c>
      <c r="BC1464">
        <f t="shared" si="151"/>
        <v>2.0498940895786071E-2</v>
      </c>
      <c r="BD1464">
        <f t="shared" si="152"/>
        <v>2.2983390313479925E-2</v>
      </c>
    </row>
    <row r="1465" spans="39:56" x14ac:dyDescent="0.35">
      <c r="AM1465">
        <v>33.467675695577213</v>
      </c>
      <c r="AN1465">
        <v>1.0265288281048244</v>
      </c>
      <c r="AO1465">
        <f t="shared" si="147"/>
        <v>2.050244162844771E-2</v>
      </c>
      <c r="AP1465">
        <f t="shared" si="148"/>
        <v>2.2549925062391292E-2</v>
      </c>
      <c r="AT1465">
        <v>1714.6292535766859</v>
      </c>
      <c r="AU1465">
        <v>1.1384756197893808</v>
      </c>
      <c r="AV1465">
        <f t="shared" si="149"/>
        <v>2.1044452542178797E-2</v>
      </c>
      <c r="AW1465">
        <f t="shared" si="150"/>
        <v>2.7621619939758375E-2</v>
      </c>
      <c r="BA1465">
        <v>-67.088262624584786</v>
      </c>
      <c r="BB1465">
        <v>-1.4421225022490842</v>
      </c>
      <c r="BC1465">
        <f t="shared" si="151"/>
        <v>2.0498937886244097E-2</v>
      </c>
      <c r="BD1465">
        <f t="shared" si="152"/>
        <v>2.2930633851985627E-2</v>
      </c>
    </row>
    <row r="1466" spans="39:56" x14ac:dyDescent="0.35">
      <c r="AM1466">
        <v>33.419555385446976</v>
      </c>
      <c r="AN1466">
        <v>1.0265256963957399</v>
      </c>
      <c r="AO1466">
        <f t="shared" si="147"/>
        <v>2.050245514419264E-2</v>
      </c>
      <c r="AP1466">
        <f t="shared" si="148"/>
        <v>2.254999385736196E-2</v>
      </c>
      <c r="AT1466">
        <v>1714.6292535766859</v>
      </c>
      <c r="AU1466">
        <v>1.1384733344303053</v>
      </c>
      <c r="AV1466">
        <f t="shared" si="149"/>
        <v>2.1044452542178797E-2</v>
      </c>
      <c r="AW1466">
        <f t="shared" si="150"/>
        <v>2.762167538709992E-2</v>
      </c>
      <c r="BA1466">
        <v>-67.112521623906645</v>
      </c>
      <c r="BB1466">
        <v>-1.4388190179329419</v>
      </c>
      <c r="BC1466">
        <f t="shared" si="151"/>
        <v>2.0498937028472181E-2</v>
      </c>
      <c r="BD1466">
        <f t="shared" si="152"/>
        <v>2.298328188370129E-2</v>
      </c>
    </row>
    <row r="1467" spans="39:56" x14ac:dyDescent="0.35">
      <c r="AM1467">
        <v>33.359404997784189</v>
      </c>
      <c r="AN1467">
        <v>1.0265225646866554</v>
      </c>
      <c r="AO1467">
        <f t="shared" si="147"/>
        <v>2.0502472121179994E-2</v>
      </c>
      <c r="AP1467">
        <f t="shared" si="148"/>
        <v>2.2550062652752386E-2</v>
      </c>
      <c r="AT1467">
        <v>1714.6292535766859</v>
      </c>
      <c r="AU1467">
        <v>1.1384710490712298</v>
      </c>
      <c r="AV1467">
        <f t="shared" si="149"/>
        <v>2.1044452542178797E-2</v>
      </c>
      <c r="AW1467">
        <f t="shared" si="150"/>
        <v>2.7621730834664068E-2</v>
      </c>
      <c r="BA1467">
        <v>-67.209557621194051</v>
      </c>
      <c r="BB1467">
        <v>-1.4421292902305556</v>
      </c>
      <c r="BC1467">
        <f t="shared" si="151"/>
        <v>2.0498933606667429E-2</v>
      </c>
      <c r="BD1467">
        <f t="shared" si="152"/>
        <v>2.2930525919417605E-2</v>
      </c>
    </row>
    <row r="1468" spans="39:56" x14ac:dyDescent="0.35">
      <c r="AM1468">
        <v>33.311284687653952</v>
      </c>
      <c r="AN1468">
        <v>1.0265194329775711</v>
      </c>
      <c r="AO1468">
        <f t="shared" si="147"/>
        <v>2.0502485769027249E-2</v>
      </c>
      <c r="AP1468">
        <f t="shared" si="148"/>
        <v>2.255013144856257E-2</v>
      </c>
      <c r="AT1468">
        <v>1707.9314830549019</v>
      </c>
      <c r="AU1468">
        <v>1.1353241096241038</v>
      </c>
      <c r="AV1468">
        <f t="shared" si="149"/>
        <v>2.1048692571827458E-2</v>
      </c>
      <c r="AW1468">
        <f t="shared" si="150"/>
        <v>2.7698293917949847E-2</v>
      </c>
      <c r="BA1468">
        <v>-67.282334619159613</v>
      </c>
      <c r="BB1468">
        <v>-1.4388258059144132</v>
      </c>
      <c r="BC1468">
        <f t="shared" si="151"/>
        <v>2.0498931050023421E-2</v>
      </c>
      <c r="BD1468">
        <f t="shared" si="152"/>
        <v>2.298317345494575E-2</v>
      </c>
    </row>
    <row r="1469" spans="39:56" x14ac:dyDescent="0.35">
      <c r="AM1469">
        <v>33.263164377523722</v>
      </c>
      <c r="AN1469">
        <v>1.0265163012684866</v>
      </c>
      <c r="AO1469">
        <f t="shared" si="147"/>
        <v>2.0502499476139358E-2</v>
      </c>
      <c r="AP1469">
        <f t="shared" si="148"/>
        <v>2.2550200244792526E-2</v>
      </c>
      <c r="AT1469">
        <v>1701.233712533118</v>
      </c>
      <c r="AU1469">
        <v>1.1353218242650283</v>
      </c>
      <c r="AV1469">
        <f t="shared" si="149"/>
        <v>2.1052981909931018E-2</v>
      </c>
      <c r="AW1469">
        <f t="shared" si="150"/>
        <v>2.7698349673547975E-2</v>
      </c>
      <c r="BA1469">
        <v>-67.318723118142387</v>
      </c>
      <c r="BB1469">
        <v>-1.4421360782120274</v>
      </c>
      <c r="BC1469">
        <f t="shared" si="151"/>
        <v>2.0498929774809611E-2</v>
      </c>
      <c r="BD1469">
        <f t="shared" si="152"/>
        <v>2.2930417987865631E-2</v>
      </c>
    </row>
    <row r="1470" spans="39:56" x14ac:dyDescent="0.35">
      <c r="AM1470">
        <v>33.203013989860928</v>
      </c>
      <c r="AN1470">
        <v>1.0265131695594021</v>
      </c>
      <c r="AO1470">
        <f t="shared" si="147"/>
        <v>2.0502516693894413E-2</v>
      </c>
      <c r="AP1470">
        <f t="shared" si="148"/>
        <v>2.255026904144225E-2</v>
      </c>
      <c r="AT1470">
        <v>1701.233712533118</v>
      </c>
      <c r="AU1470">
        <v>1.1353195389059525</v>
      </c>
      <c r="AV1470">
        <f t="shared" si="149"/>
        <v>2.1052981909931018E-2</v>
      </c>
      <c r="AW1470">
        <f t="shared" si="150"/>
        <v>2.769840542937058E-2</v>
      </c>
      <c r="BA1470">
        <v>-67.330852617803316</v>
      </c>
      <c r="BB1470">
        <v>-1.438832593895885</v>
      </c>
      <c r="BC1470">
        <f t="shared" si="151"/>
        <v>2.049892935019771E-2</v>
      </c>
      <c r="BD1470">
        <f t="shared" si="152"/>
        <v>2.298306502721327E-2</v>
      </c>
    </row>
    <row r="1471" spans="39:56" x14ac:dyDescent="0.35">
      <c r="AM1471">
        <v>33.118803447133018</v>
      </c>
      <c r="AN1471">
        <v>1.0265100378503176</v>
      </c>
      <c r="AO1471">
        <f t="shared" si="147"/>
        <v>2.0502540956513503E-2</v>
      </c>
      <c r="AP1471">
        <f t="shared" si="148"/>
        <v>2.255033783851175E-2</v>
      </c>
      <c r="AT1471">
        <v>1694.5359420113341</v>
      </c>
      <c r="AU1471">
        <v>1.135317253546877</v>
      </c>
      <c r="AV1471">
        <f t="shared" si="149"/>
        <v>2.1057321320839241E-2</v>
      </c>
      <c r="AW1471">
        <f t="shared" si="150"/>
        <v>2.7698461185417647E-2</v>
      </c>
      <c r="BA1471">
        <v>-67.355111617125175</v>
      </c>
      <c r="BB1471">
        <v>-1.4421428661934987</v>
      </c>
      <c r="BC1471">
        <f t="shared" si="151"/>
        <v>2.0498928501661962E-2</v>
      </c>
      <c r="BD1471">
        <f t="shared" si="152"/>
        <v>2.2930310057329702E-2</v>
      </c>
    </row>
    <row r="1472" spans="39:56" x14ac:dyDescent="0.35">
      <c r="AM1472">
        <v>33.058653059470231</v>
      </c>
      <c r="AN1472">
        <v>1.0265069061412333</v>
      </c>
      <c r="AO1472">
        <f t="shared" si="147"/>
        <v>2.0502558400573131E-2</v>
      </c>
      <c r="AP1472">
        <f t="shared" si="148"/>
        <v>2.2550406636001021E-2</v>
      </c>
      <c r="AT1472">
        <v>1694.5359420113341</v>
      </c>
      <c r="AU1472">
        <v>1.132170314099751</v>
      </c>
      <c r="AV1472">
        <f t="shared" si="149"/>
        <v>2.1057321320839241E-2</v>
      </c>
      <c r="AW1472">
        <f t="shared" si="150"/>
        <v>2.7775450821202603E-2</v>
      </c>
      <c r="BA1472">
        <v>-67.452147614412581</v>
      </c>
      <c r="BB1472">
        <v>-1.4388393818773564</v>
      </c>
      <c r="BC1472">
        <f t="shared" si="151"/>
        <v>2.0498925116668898E-2</v>
      </c>
      <c r="BD1472">
        <f t="shared" si="152"/>
        <v>2.298295660050385E-2</v>
      </c>
    </row>
    <row r="1473" spans="39:56" x14ac:dyDescent="0.35">
      <c r="AM1473">
        <v>32.986472594274879</v>
      </c>
      <c r="AN1473">
        <v>1.0241889596173339</v>
      </c>
      <c r="AO1473">
        <f t="shared" si="147"/>
        <v>2.0502579459518704E-2</v>
      </c>
      <c r="AP1473">
        <f t="shared" si="148"/>
        <v>2.2601442761887365E-2</v>
      </c>
      <c r="AT1473">
        <v>1687.8381714895502</v>
      </c>
      <c r="AU1473">
        <v>1.1353126828287257</v>
      </c>
      <c r="AV1473">
        <f t="shared" si="149"/>
        <v>2.106171158370989E-2</v>
      </c>
      <c r="AW1473">
        <f t="shared" si="150"/>
        <v>2.7698572698185202E-2</v>
      </c>
      <c r="BA1473">
        <v>-67.621960609665564</v>
      </c>
      <c r="BB1473">
        <v>-1.4454565324818489</v>
      </c>
      <c r="BC1473">
        <f t="shared" si="151"/>
        <v>2.0498919227956235E-2</v>
      </c>
      <c r="BD1473">
        <f t="shared" si="152"/>
        <v>2.2877743000686408E-2</v>
      </c>
    </row>
    <row r="1474" spans="39:56" x14ac:dyDescent="0.35">
      <c r="AM1474">
        <v>32.9503823616772</v>
      </c>
      <c r="AN1474">
        <v>1.0265006427230641</v>
      </c>
      <c r="AO1474">
        <f t="shared" si="147"/>
        <v>2.0502590040918929E-2</v>
      </c>
      <c r="AP1474">
        <f t="shared" si="148"/>
        <v>2.2550544232238925E-2</v>
      </c>
      <c r="AT1474">
        <v>1681.1404009677663</v>
      </c>
      <c r="AU1474">
        <v>1.1321657433815997</v>
      </c>
      <c r="AV1474">
        <f t="shared" si="149"/>
        <v>2.1066153492852957E-2</v>
      </c>
      <c r="AW1474">
        <f t="shared" si="150"/>
        <v>2.7775562954746629E-2</v>
      </c>
      <c r="BA1474">
        <v>-67.706867107292041</v>
      </c>
      <c r="BB1474">
        <v>-1.4421530481657061</v>
      </c>
      <c r="BC1474">
        <f t="shared" si="151"/>
        <v>2.0498916300200787E-2</v>
      </c>
      <c r="BD1474">
        <f t="shared" si="152"/>
        <v>2.293014816343085E-2</v>
      </c>
    </row>
    <row r="1475" spans="39:56" x14ac:dyDescent="0.35">
      <c r="AM1475">
        <v>32.90226205154697</v>
      </c>
      <c r="AN1475">
        <v>1.0241826961991649</v>
      </c>
      <c r="AO1475">
        <f t="shared" ref="AO1475:AO1538" si="153">ABS(1/AM1475*SQRT(($B$66*0.00122)^2+($M$2/$N$2*AM1475)^2))</f>
        <v>2.0502604203644709E-2</v>
      </c>
      <c r="AP1475">
        <f t="shared" ref="AP1475:AP1538" si="154">ABS($B$70/AN1475)</f>
        <v>2.2601580981648123E-2</v>
      </c>
      <c r="AT1475">
        <v>1681.1404009677663</v>
      </c>
      <c r="AU1475">
        <v>1.1321634580225242</v>
      </c>
      <c r="AV1475">
        <f t="shared" ref="AV1475:AV1538" si="155">ABS(1/AT1475*SQRT(($N$66*0.00122)^2+($M$2/$N$2*AT1475)^2))</f>
        <v>2.1066153492852957E-2</v>
      </c>
      <c r="AW1475">
        <f t="shared" ref="AW1475:AW1538" si="156">ABS($N$70/AU1475)</f>
        <v>2.7775619021858163E-2</v>
      </c>
      <c r="BA1475">
        <v>-67.755385105935758</v>
      </c>
      <c r="BB1475">
        <v>-1.4421564421564419</v>
      </c>
      <c r="BC1475">
        <f t="shared" ref="BC1475:BC1538" si="157">ABS(1/BA1475*SQRT(($AF$66*0.00122)^2+($M$2/$N$2*BA1475)^2))</f>
        <v>2.0498914632137013E-2</v>
      </c>
      <c r="BD1475">
        <f t="shared" ref="BD1475:BD1538" si="158">ABS($AF$70/BB1475)</f>
        <v>2.2930094199305903E-2</v>
      </c>
    </row>
    <row r="1476" spans="39:56" x14ac:dyDescent="0.35">
      <c r="AM1476">
        <v>32.842111663884175</v>
      </c>
      <c r="AN1476">
        <v>1.0241795644900804</v>
      </c>
      <c r="AO1476">
        <f t="shared" si="153"/>
        <v>2.0502621994657202E-2</v>
      </c>
      <c r="AP1476">
        <f t="shared" si="154"/>
        <v>2.260165009216247E-2</v>
      </c>
      <c r="AT1476">
        <v>1674.4426304459823</v>
      </c>
      <c r="AU1476">
        <v>1.1290165185753982</v>
      </c>
      <c r="AV1476">
        <f t="shared" si="155"/>
        <v>2.1070647858084254E-2</v>
      </c>
      <c r="AW1476">
        <f t="shared" si="156"/>
        <v>2.7853038784749248E-2</v>
      </c>
      <c r="BA1476">
        <v>-67.791773604918532</v>
      </c>
      <c r="BB1476">
        <v>-1.4421598361471777</v>
      </c>
      <c r="BC1476">
        <f t="shared" si="157"/>
        <v>2.0498913383438726E-2</v>
      </c>
      <c r="BD1476">
        <f t="shared" si="158"/>
        <v>2.2930040235434955E-2</v>
      </c>
    </row>
    <row r="1477" spans="39:56" x14ac:dyDescent="0.35">
      <c r="AM1477">
        <v>32.806021431286503</v>
      </c>
      <c r="AN1477">
        <v>1.0241764327809961</v>
      </c>
      <c r="AO1477">
        <f t="shared" si="153"/>
        <v>2.0502632716261779E-2</v>
      </c>
      <c r="AP1477">
        <f t="shared" si="154"/>
        <v>2.260171920309946E-2</v>
      </c>
      <c r="AT1477">
        <v>1667.7448599241984</v>
      </c>
      <c r="AU1477">
        <v>1.1290142332163224</v>
      </c>
      <c r="AV1477">
        <f t="shared" si="155"/>
        <v>2.107519550508859E-2</v>
      </c>
      <c r="AW1477">
        <f t="shared" si="156"/>
        <v>2.7853095165079188E-2</v>
      </c>
      <c r="BA1477">
        <v>-67.97371609983243</v>
      </c>
      <c r="BB1477">
        <v>-1.4421632301379137</v>
      </c>
      <c r="BC1477">
        <f t="shared" si="157"/>
        <v>2.049890716999769E-2</v>
      </c>
      <c r="BD1477">
        <f t="shared" si="158"/>
        <v>2.2929986271818002E-2</v>
      </c>
    </row>
    <row r="1478" spans="39:56" x14ac:dyDescent="0.35">
      <c r="AM1478">
        <v>32.733840966091158</v>
      </c>
      <c r="AN1478">
        <v>1.0241733010719114</v>
      </c>
      <c r="AO1478">
        <f t="shared" si="153"/>
        <v>2.0502654265940286E-2</v>
      </c>
      <c r="AP1478">
        <f t="shared" si="154"/>
        <v>2.2601788314459113E-2</v>
      </c>
      <c r="AT1478">
        <v>1667.7448599241984</v>
      </c>
      <c r="AU1478">
        <v>1.1258672937691967</v>
      </c>
      <c r="AV1478">
        <f t="shared" si="155"/>
        <v>2.107519550508859E-2</v>
      </c>
      <c r="AW1478">
        <f t="shared" si="156"/>
        <v>2.7930948038490309E-2</v>
      </c>
      <c r="BA1478">
        <v>-68.095011096441695</v>
      </c>
      <c r="BB1478">
        <v>-1.4388597458217709</v>
      </c>
      <c r="BC1478">
        <f t="shared" si="157"/>
        <v>2.049890305534326E-2</v>
      </c>
      <c r="BD1478">
        <f t="shared" si="158"/>
        <v>2.2982631326513767E-2</v>
      </c>
    </row>
    <row r="1479" spans="39:56" x14ac:dyDescent="0.35">
      <c r="AM1479">
        <v>32.697750733493478</v>
      </c>
      <c r="AN1479">
        <v>1.0241701693628269</v>
      </c>
      <c r="AO1479">
        <f t="shared" si="153"/>
        <v>2.0502665094327761E-2</v>
      </c>
      <c r="AP1479">
        <f t="shared" si="154"/>
        <v>2.260185742624142E-2</v>
      </c>
      <c r="AT1479">
        <v>1661.0470894024145</v>
      </c>
      <c r="AU1479">
        <v>1.1290096624981714</v>
      </c>
      <c r="AV1479">
        <f t="shared" si="155"/>
        <v>2.1079797275792924E-2</v>
      </c>
      <c r="AW1479">
        <f t="shared" si="156"/>
        <v>2.7853207926423811E-2</v>
      </c>
      <c r="BA1479">
        <v>-68.167788094407257</v>
      </c>
      <c r="BB1479">
        <v>-1.4421700181193851</v>
      </c>
      <c r="BC1479">
        <f t="shared" si="157"/>
        <v>2.0498900597086214E-2</v>
      </c>
      <c r="BD1479">
        <f t="shared" si="158"/>
        <v>2.2929878345346089E-2</v>
      </c>
    </row>
    <row r="1480" spans="39:56" x14ac:dyDescent="0.35">
      <c r="AM1480">
        <v>32.637600345830691</v>
      </c>
      <c r="AN1480">
        <v>1.0241670376537426</v>
      </c>
      <c r="AO1480">
        <f t="shared" si="153"/>
        <v>2.0502683221517097E-2</v>
      </c>
      <c r="AP1480">
        <f t="shared" si="154"/>
        <v>2.2601926538446386E-2</v>
      </c>
      <c r="AT1480">
        <v>1654.3493188806306</v>
      </c>
      <c r="AU1480">
        <v>1.1258627230510454</v>
      </c>
      <c r="AV1480">
        <f t="shared" si="155"/>
        <v>2.1084454028749703E-2</v>
      </c>
      <c r="AW1480">
        <f t="shared" si="156"/>
        <v>2.7931061431081226E-2</v>
      </c>
      <c r="BA1480">
        <v>-68.192047093729101</v>
      </c>
      <c r="BB1480">
        <v>-1.4388665338032425</v>
      </c>
      <c r="BC1480">
        <f t="shared" si="157"/>
        <v>2.0498899779415644E-2</v>
      </c>
      <c r="BD1480">
        <f t="shared" si="158"/>
        <v>2.2982522903896414E-2</v>
      </c>
    </row>
    <row r="1481" spans="39:56" x14ac:dyDescent="0.35">
      <c r="AM1481">
        <v>32.601510113233012</v>
      </c>
      <c r="AN1481">
        <v>1.0241639059446581</v>
      </c>
      <c r="AO1481">
        <f t="shared" si="153"/>
        <v>2.0502694146016319E-2</v>
      </c>
      <c r="AP1481">
        <f t="shared" si="154"/>
        <v>2.2601995651074017E-2</v>
      </c>
      <c r="AT1481">
        <v>1647.6515483588466</v>
      </c>
      <c r="AU1481">
        <v>1.1258604376919699</v>
      </c>
      <c r="AV1481">
        <f t="shared" si="155"/>
        <v>2.1089166639530803E-2</v>
      </c>
      <c r="AW1481">
        <f t="shared" si="156"/>
        <v>2.7931118127721942E-2</v>
      </c>
      <c r="BA1481">
        <v>-68.301212590677451</v>
      </c>
      <c r="BB1481">
        <v>-1.4421768061008564</v>
      </c>
      <c r="BC1481">
        <f t="shared" si="157"/>
        <v>2.0498896110673039E-2</v>
      </c>
      <c r="BD1481">
        <f t="shared" si="158"/>
        <v>2.2929770419890149E-2</v>
      </c>
    </row>
    <row r="1482" spans="39:56" x14ac:dyDescent="0.35">
      <c r="AM1482">
        <v>32.541359725570224</v>
      </c>
      <c r="AN1482">
        <v>1.0241607742355736</v>
      </c>
      <c r="AO1482">
        <f t="shared" si="153"/>
        <v>2.0502712434339328E-2</v>
      </c>
      <c r="AP1482">
        <f t="shared" si="154"/>
        <v>2.2602064764124321E-2</v>
      </c>
      <c r="AT1482">
        <v>1640.9537778370627</v>
      </c>
      <c r="AU1482">
        <v>1.1227134982448439</v>
      </c>
      <c r="AV1482">
        <f t="shared" si="155"/>
        <v>2.1093936001132296E-2</v>
      </c>
      <c r="AW1482">
        <f t="shared" si="156"/>
        <v>2.800940839284824E-2</v>
      </c>
      <c r="BA1482">
        <v>-68.373989588642999</v>
      </c>
      <c r="BB1482">
        <v>-1.4388733217847138</v>
      </c>
      <c r="BC1482">
        <f t="shared" si="157"/>
        <v>2.0498893674600692E-2</v>
      </c>
      <c r="BD1482">
        <f t="shared" si="158"/>
        <v>2.2982414482302052E-2</v>
      </c>
    </row>
    <row r="1483" spans="39:56" x14ac:dyDescent="0.35">
      <c r="AM1483">
        <v>32.457149182842315</v>
      </c>
      <c r="AN1483">
        <v>1.0241576425264893</v>
      </c>
      <c r="AO1483">
        <f t="shared" si="153"/>
        <v>2.0502738208981831E-2</v>
      </c>
      <c r="AP1483">
        <f t="shared" si="154"/>
        <v>2.2602133877597293E-2</v>
      </c>
      <c r="AT1483">
        <v>1634.2560073152788</v>
      </c>
      <c r="AU1483">
        <v>1.1227112128857681</v>
      </c>
      <c r="AV1483">
        <f t="shared" si="155"/>
        <v>2.1098763024390562E-2</v>
      </c>
      <c r="AW1483">
        <f t="shared" si="156"/>
        <v>2.8009465408004891E-2</v>
      </c>
      <c r="BA1483">
        <v>-68.555932083556897</v>
      </c>
      <c r="BB1483">
        <v>-1.4421835940823282</v>
      </c>
      <c r="BC1483">
        <f t="shared" si="157"/>
        <v>2.0498887618324631E-2</v>
      </c>
      <c r="BD1483">
        <f t="shared" si="158"/>
        <v>2.2929662495450153E-2</v>
      </c>
    </row>
    <row r="1484" spans="39:56" x14ac:dyDescent="0.35">
      <c r="AM1484">
        <v>32.409028872712078</v>
      </c>
      <c r="AN1484">
        <v>1.0218396960025899</v>
      </c>
      <c r="AO1484">
        <f t="shared" si="153"/>
        <v>2.0502753027625113E-2</v>
      </c>
      <c r="AP1484">
        <f t="shared" si="154"/>
        <v>2.2653404676587816E-2</v>
      </c>
      <c r="AT1484">
        <v>1627.5582367934949</v>
      </c>
      <c r="AU1484">
        <v>1.1195642734386422</v>
      </c>
      <c r="AV1484">
        <f t="shared" si="155"/>
        <v>2.1103648638409859E-2</v>
      </c>
      <c r="AW1484">
        <f t="shared" si="156"/>
        <v>2.8088196119297269E-2</v>
      </c>
      <c r="BA1484">
        <v>-68.701486079488021</v>
      </c>
      <c r="BB1484">
        <v>-1.4388801097661856</v>
      </c>
      <c r="BC1484">
        <f t="shared" si="157"/>
        <v>2.0498882807906682E-2</v>
      </c>
      <c r="BD1484">
        <f t="shared" si="158"/>
        <v>2.2982306061730646E-2</v>
      </c>
    </row>
    <row r="1485" spans="39:56" x14ac:dyDescent="0.35">
      <c r="AM1485">
        <v>32.348878485049291</v>
      </c>
      <c r="AN1485">
        <v>1.0218365642935054</v>
      </c>
      <c r="AO1485">
        <f t="shared" si="153"/>
        <v>2.0502771643990104E-2</v>
      </c>
      <c r="AP1485">
        <f t="shared" si="154"/>
        <v>2.2653474104396235E-2</v>
      </c>
      <c r="AT1485">
        <v>1620.8604662717109</v>
      </c>
      <c r="AU1485">
        <v>1.1195619880795669</v>
      </c>
      <c r="AV1485">
        <f t="shared" si="155"/>
        <v>2.1108593791001919E-2</v>
      </c>
      <c r="AW1485">
        <f t="shared" si="156"/>
        <v>2.8088253455661485E-2</v>
      </c>
      <c r="BA1485">
        <v>-68.798522076775427</v>
      </c>
      <c r="BB1485">
        <v>-1.4421903820637996</v>
      </c>
      <c r="BC1485">
        <f t="shared" si="157"/>
        <v>2.0498879617908784E-2</v>
      </c>
      <c r="BD1485">
        <f t="shared" si="158"/>
        <v>2.2929554572026101E-2</v>
      </c>
    </row>
    <row r="1486" spans="39:56" x14ac:dyDescent="0.35">
      <c r="AM1486">
        <v>32.312788252451611</v>
      </c>
      <c r="AN1486">
        <v>1.0241482473992358</v>
      </c>
      <c r="AO1486">
        <f t="shared" si="153"/>
        <v>2.0502782863737377E-2</v>
      </c>
      <c r="AP1486">
        <f t="shared" si="154"/>
        <v>2.26023412205523E-2</v>
      </c>
      <c r="AT1486">
        <v>1614.162695749927</v>
      </c>
      <c r="AU1486">
        <v>1.1164150486324409</v>
      </c>
      <c r="AV1486">
        <f t="shared" si="155"/>
        <v>2.1113599449137925E-2</v>
      </c>
      <c r="AW1486">
        <f t="shared" si="156"/>
        <v>2.8167428340404189E-2</v>
      </c>
      <c r="BA1486">
        <v>-68.822781076097286</v>
      </c>
      <c r="BB1486">
        <v>-1.438886897747657</v>
      </c>
      <c r="BC1486">
        <f t="shared" si="157"/>
        <v>2.0498878822516782E-2</v>
      </c>
      <c r="BD1486">
        <f t="shared" si="158"/>
        <v>2.2982197642182203E-2</v>
      </c>
    </row>
    <row r="1487" spans="39:56" x14ac:dyDescent="0.35">
      <c r="AM1487">
        <v>32.264667942321381</v>
      </c>
      <c r="AN1487">
        <v>1.0218303008753367</v>
      </c>
      <c r="AO1487">
        <f t="shared" si="153"/>
        <v>2.0502797881997735E-2</v>
      </c>
      <c r="AP1487">
        <f t="shared" si="154"/>
        <v>2.2653612961289763E-2</v>
      </c>
      <c r="AT1487">
        <v>1607.4649252281429</v>
      </c>
      <c r="AU1487">
        <v>1.1164127632733651</v>
      </c>
      <c r="AV1487">
        <f t="shared" si="155"/>
        <v>2.1118666599413138E-2</v>
      </c>
      <c r="AW1487">
        <f t="shared" si="156"/>
        <v>2.8167486000698048E-2</v>
      </c>
      <c r="BA1487">
        <v>-68.847040075419145</v>
      </c>
      <c r="BB1487">
        <v>-1.4421971700452711</v>
      </c>
      <c r="BC1487">
        <f t="shared" si="157"/>
        <v>2.0498878027965406E-2</v>
      </c>
      <c r="BD1487">
        <f t="shared" si="158"/>
        <v>2.2929446649617973E-2</v>
      </c>
    </row>
    <row r="1488" spans="39:56" x14ac:dyDescent="0.35">
      <c r="AM1488">
        <v>32.240607787256266</v>
      </c>
      <c r="AN1488">
        <v>1.0218271691662522</v>
      </c>
      <c r="AO1488">
        <f t="shared" si="153"/>
        <v>2.0502805416353544E-2</v>
      </c>
      <c r="AP1488">
        <f t="shared" si="154"/>
        <v>2.2653682390374883E-2</v>
      </c>
      <c r="AT1488">
        <v>1600.767154706359</v>
      </c>
      <c r="AU1488">
        <v>1.1132658238262392</v>
      </c>
      <c r="AV1488">
        <f t="shared" si="155"/>
        <v>2.1123796248524736E-2</v>
      </c>
      <c r="AW1488">
        <f t="shared" si="156"/>
        <v>2.8247108828350576E-2</v>
      </c>
      <c r="BA1488">
        <v>-68.85916957508006</v>
      </c>
      <c r="BB1488">
        <v>-1.4422005640360067</v>
      </c>
      <c r="BC1488">
        <f t="shared" si="157"/>
        <v>2.0498877631004574E-2</v>
      </c>
      <c r="BD1488">
        <f t="shared" si="158"/>
        <v>2.2929392688794882E-2</v>
      </c>
    </row>
    <row r="1489" spans="39:56" x14ac:dyDescent="0.35">
      <c r="AM1489">
        <v>32.192487477126029</v>
      </c>
      <c r="AN1489">
        <v>1.0218240374571677</v>
      </c>
      <c r="AO1489">
        <f t="shared" si="153"/>
        <v>2.050282053576789E-2</v>
      </c>
      <c r="AP1489">
        <f t="shared" si="154"/>
        <v>2.2653751819885579E-2</v>
      </c>
      <c r="AT1489">
        <v>1594.069384184575</v>
      </c>
      <c r="AU1489">
        <v>1.1132635384671636</v>
      </c>
      <c r="AV1489">
        <f t="shared" si="155"/>
        <v>2.1128989423763164E-2</v>
      </c>
      <c r="AW1489">
        <f t="shared" si="156"/>
        <v>2.8247166815326963E-2</v>
      </c>
      <c r="BA1489">
        <v>-68.883428574401918</v>
      </c>
      <c r="BB1489">
        <v>-1.4422039580267425</v>
      </c>
      <c r="BC1489">
        <f t="shared" si="157"/>
        <v>2.0498876837711899E-2</v>
      </c>
      <c r="BD1489">
        <f t="shared" si="158"/>
        <v>2.2929338728225761E-2</v>
      </c>
    </row>
    <row r="1490" spans="39:56" x14ac:dyDescent="0.35">
      <c r="AM1490">
        <v>32.144367166995799</v>
      </c>
      <c r="AN1490">
        <v>1.0218209057480834</v>
      </c>
      <c r="AO1490">
        <f t="shared" si="153"/>
        <v>2.0502835723123385E-2</v>
      </c>
      <c r="AP1490">
        <f t="shared" si="154"/>
        <v>2.2653821249821852E-2</v>
      </c>
      <c r="AT1490">
        <v>1587.3716136627911</v>
      </c>
      <c r="AU1490">
        <v>1.1101165990200377</v>
      </c>
      <c r="AV1490">
        <f t="shared" si="155"/>
        <v>2.1134247173517601E-2</v>
      </c>
      <c r="AW1490">
        <f t="shared" si="156"/>
        <v>2.8327241398122295E-2</v>
      </c>
      <c r="BA1490">
        <v>-68.956205572367466</v>
      </c>
      <c r="BB1490">
        <v>-1.4389004737106001</v>
      </c>
      <c r="BC1490">
        <f t="shared" si="157"/>
        <v>2.0498874462855116E-2</v>
      </c>
      <c r="BD1490">
        <f t="shared" si="158"/>
        <v>2.2981980806154108E-2</v>
      </c>
    </row>
    <row r="1491" spans="39:56" x14ac:dyDescent="0.35">
      <c r="AM1491">
        <v>32.096246856865562</v>
      </c>
      <c r="AN1491">
        <v>1.0218177740389989</v>
      </c>
      <c r="AO1491">
        <f t="shared" si="153"/>
        <v>2.0502850978827692E-2</v>
      </c>
      <c r="AP1491">
        <f t="shared" si="154"/>
        <v>2.2653890680183714E-2</v>
      </c>
      <c r="AT1491">
        <v>1580.6738431410072</v>
      </c>
      <c r="AU1491">
        <v>1.1132589677490123</v>
      </c>
      <c r="AV1491">
        <f t="shared" si="155"/>
        <v>2.1139570567795793E-2</v>
      </c>
      <c r="AW1491">
        <f t="shared" si="156"/>
        <v>2.8247282789993979E-2</v>
      </c>
      <c r="BA1491">
        <v>-69.053241569654887</v>
      </c>
      <c r="BB1491">
        <v>-1.4422107460082143</v>
      </c>
      <c r="BC1491">
        <f t="shared" si="157"/>
        <v>2.049887130805176E-2</v>
      </c>
      <c r="BD1491">
        <f t="shared" si="158"/>
        <v>2.2929230807849438E-2</v>
      </c>
    </row>
    <row r="1492" spans="39:56" x14ac:dyDescent="0.35">
      <c r="AM1492">
        <v>32.048126546735332</v>
      </c>
      <c r="AN1492">
        <v>1.0218146423299144</v>
      </c>
      <c r="AO1492">
        <f t="shared" si="153"/>
        <v>2.0502866303291532E-2</v>
      </c>
      <c r="AP1492">
        <f t="shared" si="154"/>
        <v>2.265396011097116E-2</v>
      </c>
      <c r="AT1492">
        <v>1567.2783020974396</v>
      </c>
      <c r="AU1492">
        <v>1.106967374213836</v>
      </c>
      <c r="AV1492">
        <f t="shared" si="155"/>
        <v>2.1150418681271575E-2</v>
      </c>
      <c r="AW1492">
        <f t="shared" si="156"/>
        <v>2.8407829908118434E-2</v>
      </c>
      <c r="BA1492">
        <v>-69.126018567620449</v>
      </c>
      <c r="BB1492">
        <v>-1.4389072616920715</v>
      </c>
      <c r="BC1492">
        <f t="shared" si="157"/>
        <v>2.0498868950662573E-2</v>
      </c>
      <c r="BD1492">
        <f t="shared" si="158"/>
        <v>2.2981872389674435E-2</v>
      </c>
    </row>
    <row r="1493" spans="39:56" x14ac:dyDescent="0.35">
      <c r="AM1493">
        <v>31.987976159072538</v>
      </c>
      <c r="AN1493">
        <v>1.0194966958060152</v>
      </c>
      <c r="AO1493">
        <f t="shared" si="153"/>
        <v>2.0502885556195158E-2</v>
      </c>
      <c r="AP1493">
        <f t="shared" si="154"/>
        <v>2.2705466573236112E-2</v>
      </c>
      <c r="AT1493">
        <v>1560.5805315756556</v>
      </c>
      <c r="AU1493">
        <v>1.1069650888547604</v>
      </c>
      <c r="AV1493">
        <f t="shared" si="155"/>
        <v>2.1155945653468552E-2</v>
      </c>
      <c r="AW1493">
        <f t="shared" si="156"/>
        <v>2.8407888556844171E-2</v>
      </c>
      <c r="BA1493">
        <v>-69.223054564907855</v>
      </c>
      <c r="BB1493">
        <v>-1.4422175339896857</v>
      </c>
      <c r="BC1493">
        <f t="shared" si="157"/>
        <v>2.0498865819035098E-2</v>
      </c>
      <c r="BD1493">
        <f t="shared" si="158"/>
        <v>2.2929122888489001E-2</v>
      </c>
    </row>
    <row r="1494" spans="39:56" x14ac:dyDescent="0.35">
      <c r="AM1494">
        <v>31.91579569387719</v>
      </c>
      <c r="AN1494">
        <v>1.0218083789117454</v>
      </c>
      <c r="AO1494">
        <f t="shared" si="153"/>
        <v>2.050290880349805E-2</v>
      </c>
      <c r="AP1494">
        <f t="shared" si="154"/>
        <v>2.2654098973822832E-2</v>
      </c>
      <c r="AT1494">
        <v>1553.8827610538717</v>
      </c>
      <c r="AU1494">
        <v>1.1038181494076347</v>
      </c>
      <c r="AV1494">
        <f t="shared" si="155"/>
        <v>2.1161542777336909E-2</v>
      </c>
      <c r="AW1494">
        <f t="shared" si="156"/>
        <v>2.8488878260770546E-2</v>
      </c>
      <c r="BA1494">
        <v>-69.295831562873417</v>
      </c>
      <c r="BB1494">
        <v>-1.4389140496735433</v>
      </c>
      <c r="BC1494">
        <f t="shared" si="157"/>
        <v>2.0498863478942628E-2</v>
      </c>
      <c r="BD1494">
        <f t="shared" si="158"/>
        <v>2.2981763974217653E-2</v>
      </c>
    </row>
    <row r="1495" spans="39:56" x14ac:dyDescent="0.35">
      <c r="AM1495">
        <v>31.867675383746956</v>
      </c>
      <c r="AN1495">
        <v>1.0194904323878462</v>
      </c>
      <c r="AO1495">
        <f t="shared" si="153"/>
        <v>2.0502924389521265E-2</v>
      </c>
      <c r="AP1495">
        <f t="shared" si="154"/>
        <v>2.270560606824985E-2</v>
      </c>
      <c r="AT1495">
        <v>1553.8827610538717</v>
      </c>
      <c r="AU1495">
        <v>1.1069605181366093</v>
      </c>
      <c r="AV1495">
        <f t="shared" si="155"/>
        <v>2.1161542777336909E-2</v>
      </c>
      <c r="AW1495">
        <f t="shared" si="156"/>
        <v>2.8408005855022136E-2</v>
      </c>
      <c r="BA1495">
        <v>-69.502033057109173</v>
      </c>
      <c r="BB1495">
        <v>-1.442224321971157</v>
      </c>
      <c r="BC1495">
        <f t="shared" si="157"/>
        <v>2.0498856888553171E-2</v>
      </c>
      <c r="BD1495">
        <f t="shared" si="158"/>
        <v>2.2929014970144435E-2</v>
      </c>
    </row>
    <row r="1496" spans="39:56" x14ac:dyDescent="0.35">
      <c r="AM1496">
        <v>31.819555073616723</v>
      </c>
      <c r="AN1496">
        <v>1.0218021154935766</v>
      </c>
      <c r="AO1496">
        <f t="shared" si="153"/>
        <v>2.0502940046297644E-2</v>
      </c>
      <c r="AP1496">
        <f t="shared" si="154"/>
        <v>2.2654237838376896E-2</v>
      </c>
      <c r="AT1496">
        <v>1540.4872200103039</v>
      </c>
      <c r="AU1496">
        <v>1.100668924601433</v>
      </c>
      <c r="AV1496">
        <f t="shared" si="155"/>
        <v>2.1172952250914461E-2</v>
      </c>
      <c r="AW1496">
        <f t="shared" si="156"/>
        <v>2.8570390403172646E-2</v>
      </c>
      <c r="BA1496">
        <v>-69.623328053718438</v>
      </c>
      <c r="BB1496">
        <v>-1.4389208376550147</v>
      </c>
      <c r="BC1496">
        <f t="shared" si="157"/>
        <v>2.0498853039176129E-2</v>
      </c>
      <c r="BD1496">
        <f t="shared" si="158"/>
        <v>2.2981655559783754E-2</v>
      </c>
    </row>
    <row r="1497" spans="39:56" x14ac:dyDescent="0.35">
      <c r="AM1497">
        <v>31.735344530888813</v>
      </c>
      <c r="AN1497">
        <v>1.0194841689696772</v>
      </c>
      <c r="AO1497">
        <f t="shared" si="153"/>
        <v>2.0502967617197922E-2</v>
      </c>
      <c r="AP1497">
        <f t="shared" si="154"/>
        <v>2.270574556497762E-2</v>
      </c>
      <c r="AT1497">
        <v>1533.7894494885199</v>
      </c>
      <c r="AU1497">
        <v>1.1006666392423574</v>
      </c>
      <c r="AV1497">
        <f t="shared" si="155"/>
        <v>2.1178767049346153E-2</v>
      </c>
      <c r="AW1497">
        <f t="shared" si="156"/>
        <v>2.857044972504057E-2</v>
      </c>
      <c r="BA1497">
        <v>-69.708234551344916</v>
      </c>
      <c r="BB1497">
        <v>-1.4422311099526288</v>
      </c>
      <c r="BC1497">
        <f t="shared" si="157"/>
        <v>2.0498850356559489E-2</v>
      </c>
      <c r="BD1497">
        <f t="shared" si="158"/>
        <v>2.2928907052815715E-2</v>
      </c>
    </row>
    <row r="1498" spans="39:56" x14ac:dyDescent="0.35">
      <c r="AM1498">
        <v>31.663164065693465</v>
      </c>
      <c r="AN1498">
        <v>1.0194810372605927</v>
      </c>
      <c r="AO1498">
        <f t="shared" si="153"/>
        <v>2.0502991424665475E-2</v>
      </c>
      <c r="AP1498">
        <f t="shared" si="154"/>
        <v>2.270581531398428E-2</v>
      </c>
      <c r="AT1498">
        <v>1533.7894494885199</v>
      </c>
      <c r="AU1498">
        <v>1.0975196997952315</v>
      </c>
      <c r="AV1498">
        <f t="shared" si="155"/>
        <v>2.1178767049346153E-2</v>
      </c>
      <c r="AW1498">
        <f t="shared" si="156"/>
        <v>2.8652370327721902E-2</v>
      </c>
      <c r="BA1498">
        <v>-69.829529547954181</v>
      </c>
      <c r="BB1498">
        <v>-1.4422345039433644</v>
      </c>
      <c r="BC1498">
        <f t="shared" si="157"/>
        <v>2.0498846541210921E-2</v>
      </c>
      <c r="BD1498">
        <f t="shared" si="158"/>
        <v>2.2928853094532301E-2</v>
      </c>
    </row>
    <row r="1499" spans="39:56" x14ac:dyDescent="0.35">
      <c r="AM1499">
        <v>31.590983600498113</v>
      </c>
      <c r="AN1499">
        <v>1.0194779055515082</v>
      </c>
      <c r="AO1499">
        <f t="shared" si="153"/>
        <v>2.0503015395480495E-2</v>
      </c>
      <c r="AP1499">
        <f t="shared" si="154"/>
        <v>2.2705885063419459E-2</v>
      </c>
      <c r="AT1499">
        <v>1527.091678966736</v>
      </c>
      <c r="AU1499">
        <v>1.1006620685242061</v>
      </c>
      <c r="AV1499">
        <f t="shared" si="155"/>
        <v>2.1184656898183891E-2</v>
      </c>
      <c r="AW1499">
        <f t="shared" si="156"/>
        <v>2.8570568369515457E-2</v>
      </c>
      <c r="BA1499">
        <v>-69.902306545919743</v>
      </c>
      <c r="BB1499">
        <v>-1.4422378979341002</v>
      </c>
      <c r="BC1499">
        <f t="shared" si="157"/>
        <v>2.0498844261528777E-2</v>
      </c>
      <c r="BD1499">
        <f t="shared" si="158"/>
        <v>2.292879913650284E-2</v>
      </c>
    </row>
    <row r="1500" spans="39:56" x14ac:dyDescent="0.35">
      <c r="AM1500">
        <v>31.518803135302765</v>
      </c>
      <c r="AN1500">
        <v>1.0194747738424237</v>
      </c>
      <c r="AO1500">
        <f t="shared" si="153"/>
        <v>2.0503039531140688E-2</v>
      </c>
      <c r="AP1500">
        <f t="shared" si="154"/>
        <v>2.2705954813283163E-2</v>
      </c>
      <c r="AT1500">
        <v>1520.3939084449521</v>
      </c>
      <c r="AU1500">
        <v>1.09437047498903</v>
      </c>
      <c r="AV1500">
        <f t="shared" si="155"/>
        <v>2.1190623088033385E-2</v>
      </c>
      <c r="AW1500">
        <f t="shared" si="156"/>
        <v>2.8734822072770522E-2</v>
      </c>
      <c r="BA1500">
        <v>-69.926565545241601</v>
      </c>
      <c r="BB1500">
        <v>-1.442241291924836</v>
      </c>
      <c r="BC1500">
        <f t="shared" si="157"/>
        <v>2.0498843503215958E-2</v>
      </c>
      <c r="BD1500">
        <f t="shared" si="158"/>
        <v>2.2928745178727335E-2</v>
      </c>
    </row>
    <row r="1501" spans="39:56" x14ac:dyDescent="0.35">
      <c r="AM1501">
        <v>31.434592592574855</v>
      </c>
      <c r="AN1501">
        <v>1.0171568273185245</v>
      </c>
      <c r="AO1501">
        <f t="shared" si="153"/>
        <v>2.0503067899778907E-2</v>
      </c>
      <c r="AP1501">
        <f t="shared" si="154"/>
        <v>2.2757698249120887E-2</v>
      </c>
      <c r="AT1501">
        <v>1513.6961379231682</v>
      </c>
      <c r="AU1501">
        <v>1.0975128437180046</v>
      </c>
      <c r="AV1501">
        <f t="shared" si="155"/>
        <v>2.1196666937226931E-2</v>
      </c>
      <c r="AW1501">
        <f t="shared" si="156"/>
        <v>2.8652549316847013E-2</v>
      </c>
      <c r="BA1501">
        <v>-69.95082454456346</v>
      </c>
      <c r="BB1501">
        <v>-1.442244685915572</v>
      </c>
      <c r="BC1501">
        <f t="shared" si="157"/>
        <v>2.0498842745691928E-2</v>
      </c>
      <c r="BD1501">
        <f t="shared" si="158"/>
        <v>2.2928691221205784E-2</v>
      </c>
    </row>
    <row r="1502" spans="39:56" x14ac:dyDescent="0.35">
      <c r="AM1502">
        <v>31.36241212737951</v>
      </c>
      <c r="AN1502">
        <v>1.01715369560944</v>
      </c>
      <c r="AO1502">
        <f t="shared" si="153"/>
        <v>2.0503092397823896E-2</v>
      </c>
      <c r="AP1502">
        <f t="shared" si="154"/>
        <v>2.2757768317676563E-2</v>
      </c>
      <c r="AT1502">
        <v>1506.998367401384</v>
      </c>
      <c r="AU1502">
        <v>1.0912212501828285</v>
      </c>
      <c r="AV1502">
        <f t="shared" si="155"/>
        <v>2.1202789792537938E-2</v>
      </c>
      <c r="AW1502">
        <f t="shared" si="156"/>
        <v>2.881774972328887E-2</v>
      </c>
      <c r="BA1502">
        <v>-70.047860541850866</v>
      </c>
      <c r="BB1502">
        <v>-1.4389412015994292</v>
      </c>
      <c r="BC1502">
        <f t="shared" si="157"/>
        <v>2.0498839723461795E-2</v>
      </c>
      <c r="BD1502">
        <f t="shared" si="158"/>
        <v>2.29813303226192E-2</v>
      </c>
    </row>
    <row r="1503" spans="39:56" x14ac:dyDescent="0.35">
      <c r="AM1503">
        <v>31.290231662184155</v>
      </c>
      <c r="AN1503">
        <v>1.0171505639003555</v>
      </c>
      <c r="AO1503">
        <f t="shared" si="153"/>
        <v>2.0503117065571425E-2</v>
      </c>
      <c r="AP1503">
        <f t="shared" si="154"/>
        <v>2.2757838386663704E-2</v>
      </c>
      <c r="AT1503">
        <v>1500.3005968796001</v>
      </c>
      <c r="AU1503">
        <v>1.0943636189118031</v>
      </c>
      <c r="AV1503">
        <f t="shared" si="155"/>
        <v>2.1208993029916908E-2</v>
      </c>
      <c r="AW1503">
        <f t="shared" si="156"/>
        <v>2.8735002093520323E-2</v>
      </c>
      <c r="BA1503">
        <v>-70.120637539816428</v>
      </c>
      <c r="BB1503">
        <v>-1.4422514738970433</v>
      </c>
      <c r="BC1503">
        <f t="shared" si="157"/>
        <v>2.0498837465018047E-2</v>
      </c>
      <c r="BD1503">
        <f t="shared" si="158"/>
        <v>2.2928583306924544E-2</v>
      </c>
    </row>
    <row r="1504" spans="39:56" x14ac:dyDescent="0.35">
      <c r="AM1504">
        <v>31.21805119698881</v>
      </c>
      <c r="AN1504">
        <v>1.0171474321912712</v>
      </c>
      <c r="AO1504">
        <f t="shared" si="153"/>
        <v>2.0503141904592459E-2</v>
      </c>
      <c r="AP1504">
        <f t="shared" si="154"/>
        <v>2.2757908456082315E-2</v>
      </c>
      <c r="AT1504">
        <v>1493.6028263578162</v>
      </c>
      <c r="AU1504">
        <v>1.088072025376627</v>
      </c>
      <c r="AV1504">
        <f t="shared" si="155"/>
        <v>2.1215278055249667E-2</v>
      </c>
      <c r="AW1504">
        <f t="shared" si="156"/>
        <v>2.890115741154009E-2</v>
      </c>
      <c r="BA1504">
        <v>-70.157026038799202</v>
      </c>
      <c r="BB1504">
        <v>-1.4422548678877791</v>
      </c>
      <c r="BC1504">
        <f t="shared" si="157"/>
        <v>2.0498836338430797E-2</v>
      </c>
      <c r="BD1504">
        <f t="shared" si="158"/>
        <v>2.2928529350164848E-2</v>
      </c>
    </row>
    <row r="1505" spans="39:56" x14ac:dyDescent="0.35">
      <c r="AM1505">
        <v>31.169930886858577</v>
      </c>
      <c r="AN1505">
        <v>1.0171443004821867</v>
      </c>
      <c r="AO1505">
        <f t="shared" si="153"/>
        <v>2.0503158559875792E-2</v>
      </c>
      <c r="AP1505">
        <f t="shared" si="154"/>
        <v>2.2757978525932403E-2</v>
      </c>
      <c r="AT1505">
        <v>1486.9050558360323</v>
      </c>
      <c r="AU1505">
        <v>1.0912143941056016</v>
      </c>
      <c r="AV1505">
        <f t="shared" si="155"/>
        <v>2.1221646305138574E-2</v>
      </c>
      <c r="AW1505">
        <f t="shared" si="156"/>
        <v>2.8817930784607957E-2</v>
      </c>
      <c r="BA1505">
        <v>-70.254062036086623</v>
      </c>
      <c r="BB1505">
        <v>-1.4422582618785147</v>
      </c>
      <c r="BC1505">
        <f t="shared" si="157"/>
        <v>2.0498833342751491E-2</v>
      </c>
      <c r="BD1505">
        <f t="shared" si="158"/>
        <v>2.2928475393659099E-2</v>
      </c>
    </row>
    <row r="1506" spans="39:56" x14ac:dyDescent="0.35">
      <c r="AM1506">
        <v>31.109780499195782</v>
      </c>
      <c r="AN1506">
        <v>1.0171411687731022</v>
      </c>
      <c r="AO1506">
        <f t="shared" si="153"/>
        <v>2.0503179487743245E-2</v>
      </c>
      <c r="AP1506">
        <f t="shared" si="154"/>
        <v>2.2758048596213977E-2</v>
      </c>
      <c r="AT1506">
        <v>1480.2072853142483</v>
      </c>
      <c r="AU1506">
        <v>1.0849228005704252</v>
      </c>
      <c r="AV1506">
        <f t="shared" si="155"/>
        <v>2.1228099247707469E-2</v>
      </c>
      <c r="AW1506">
        <f t="shared" si="156"/>
        <v>2.8985049317766513E-2</v>
      </c>
      <c r="BA1506">
        <v>-70.326839034052185</v>
      </c>
      <c r="BB1506">
        <v>-1.4389547775623721</v>
      </c>
      <c r="BC1506">
        <f t="shared" si="157"/>
        <v>2.0498831104124673E-2</v>
      </c>
      <c r="BD1506">
        <f t="shared" si="158"/>
        <v>2.2981113502956965E-2</v>
      </c>
    </row>
    <row r="1507" spans="39:56" x14ac:dyDescent="0.35">
      <c r="AM1507">
        <v>31.049630111532991</v>
      </c>
      <c r="AN1507">
        <v>1.0148232222492031</v>
      </c>
      <c r="AO1507">
        <f t="shared" si="153"/>
        <v>2.0503200537333423E-2</v>
      </c>
      <c r="AP1507">
        <f t="shared" si="154"/>
        <v>2.2810030003889498E-2</v>
      </c>
      <c r="AT1507">
        <v>1473.5095147924644</v>
      </c>
      <c r="AU1507">
        <v>1.0880651692993999</v>
      </c>
      <c r="AV1507">
        <f t="shared" si="155"/>
        <v>2.1234638383431276E-2</v>
      </c>
      <c r="AW1507">
        <f t="shared" si="156"/>
        <v>2.8901339522476782E-2</v>
      </c>
      <c r="BA1507">
        <v>-70.375357032695874</v>
      </c>
      <c r="BB1507">
        <v>-1.4422650498599865</v>
      </c>
      <c r="BC1507">
        <f t="shared" si="157"/>
        <v>2.0498829615563478E-2</v>
      </c>
      <c r="BD1507">
        <f t="shared" si="158"/>
        <v>2.2928367481409431E-2</v>
      </c>
    </row>
    <row r="1508" spans="39:56" x14ac:dyDescent="0.35">
      <c r="AM1508">
        <v>31.001509801402758</v>
      </c>
      <c r="AN1508">
        <v>1.0171349053549334</v>
      </c>
      <c r="AO1508">
        <f t="shared" si="153"/>
        <v>2.0503217465281175E-2</v>
      </c>
      <c r="AP1508">
        <f t="shared" si="154"/>
        <v>2.2758188738071575E-2</v>
      </c>
      <c r="AT1508">
        <v>1466.8117442706805</v>
      </c>
      <c r="AU1508">
        <v>1.0849182298522739</v>
      </c>
      <c r="AV1508">
        <f t="shared" si="155"/>
        <v>2.1241265245991063E-2</v>
      </c>
      <c r="AW1508">
        <f t="shared" si="156"/>
        <v>2.8985171430647824E-2</v>
      </c>
      <c r="BA1508">
        <v>-70.533040528287941</v>
      </c>
      <c r="BB1508">
        <v>-1.4422684438507223</v>
      </c>
      <c r="BC1508">
        <f t="shared" si="157"/>
        <v>2.0498824798935479E-2</v>
      </c>
      <c r="BD1508">
        <f t="shared" si="158"/>
        <v>2.2928313525665513E-2</v>
      </c>
    </row>
    <row r="1509" spans="39:56" x14ac:dyDescent="0.35">
      <c r="AM1509">
        <v>30.965419568805082</v>
      </c>
      <c r="AN1509">
        <v>1.0171317736458487</v>
      </c>
      <c r="AO1509">
        <f t="shared" si="153"/>
        <v>2.0503230213056334E-2</v>
      </c>
      <c r="AP1509">
        <f t="shared" si="154"/>
        <v>2.2758258809647616E-2</v>
      </c>
      <c r="AT1509">
        <v>1460.1139737488966</v>
      </c>
      <c r="AU1509">
        <v>1.0849159444931984</v>
      </c>
      <c r="AV1509">
        <f t="shared" si="155"/>
        <v>2.1247981403155435E-2</v>
      </c>
      <c r="AW1509">
        <f t="shared" si="156"/>
        <v>2.8985232487474318E-2</v>
      </c>
      <c r="BA1509">
        <v>-70.69072402387998</v>
      </c>
      <c r="BB1509">
        <v>-1.4422718378414578</v>
      </c>
      <c r="BC1509">
        <f t="shared" si="157"/>
        <v>2.0498820014502473E-2</v>
      </c>
      <c r="BD1509">
        <f t="shared" si="158"/>
        <v>2.2928259570175538E-2</v>
      </c>
    </row>
    <row r="1510" spans="39:56" x14ac:dyDescent="0.35">
      <c r="AM1510">
        <v>30.92932933620741</v>
      </c>
      <c r="AN1510">
        <v>1.0148138271219496</v>
      </c>
      <c r="AO1510">
        <f t="shared" si="153"/>
        <v>2.0503243005474216E-2</v>
      </c>
      <c r="AP1510">
        <f t="shared" si="154"/>
        <v>2.2810241178716661E-2</v>
      </c>
      <c r="AT1510">
        <v>1453.4162032271126</v>
      </c>
      <c r="AU1510">
        <v>1.0817690050460724</v>
      </c>
      <c r="AV1510">
        <f t="shared" si="155"/>
        <v>2.1254788457689237E-2</v>
      </c>
      <c r="AW1510">
        <f t="shared" si="156"/>
        <v>2.9069552495787982E-2</v>
      </c>
      <c r="BA1510">
        <v>-70.775630521506457</v>
      </c>
      <c r="BB1510">
        <v>-1.4389683535253153</v>
      </c>
      <c r="BC1510">
        <f t="shared" si="157"/>
        <v>2.0498817451504045E-2</v>
      </c>
      <c r="BD1510">
        <f t="shared" si="158"/>
        <v>2.2980896687385906E-2</v>
      </c>
    </row>
    <row r="1511" spans="39:56" x14ac:dyDescent="0.35">
      <c r="AM1511">
        <v>30.869178948544615</v>
      </c>
      <c r="AN1511">
        <v>1.0148106954128651</v>
      </c>
      <c r="AO1511">
        <f t="shared" si="153"/>
        <v>2.0503264425944055E-2</v>
      </c>
      <c r="AP1511">
        <f t="shared" si="154"/>
        <v>2.281031157119463E-2</v>
      </c>
      <c r="AT1511">
        <v>1453.4162032271126</v>
      </c>
      <c r="AU1511">
        <v>1.0817667196869967</v>
      </c>
      <c r="AV1511">
        <f t="shared" si="155"/>
        <v>2.1254788457689237E-2</v>
      </c>
      <c r="AW1511">
        <f t="shared" si="156"/>
        <v>2.9069613908627199E-2</v>
      </c>
      <c r="BA1511">
        <v>-71.030350014385917</v>
      </c>
      <c r="BB1511">
        <v>-1.4422786258229294</v>
      </c>
      <c r="BC1511">
        <f t="shared" si="157"/>
        <v>2.049880981757644E-2</v>
      </c>
      <c r="BD1511">
        <f t="shared" si="158"/>
        <v>2.2928151659957392E-2</v>
      </c>
    </row>
    <row r="1512" spans="39:56" x14ac:dyDescent="0.35">
      <c r="AM1512">
        <v>30.821058638414382</v>
      </c>
      <c r="AN1512">
        <v>1.0148075637037806</v>
      </c>
      <c r="AO1512">
        <f t="shared" si="153"/>
        <v>2.0503281652677091E-2</v>
      </c>
      <c r="AP1512">
        <f t="shared" si="154"/>
        <v>2.2810381964107063E-2</v>
      </c>
      <c r="AT1512">
        <v>1446.7184327053287</v>
      </c>
      <c r="AU1512">
        <v>1.0786197802398707</v>
      </c>
      <c r="AV1512">
        <f t="shared" si="155"/>
        <v>2.1261688048290518E-2</v>
      </c>
      <c r="AW1512">
        <f t="shared" si="156"/>
        <v>2.9154426292376953E-2</v>
      </c>
      <c r="BA1512">
        <v>-71.345717005570009</v>
      </c>
      <c r="BB1512">
        <v>-1.442282019813665</v>
      </c>
      <c r="BC1512">
        <f t="shared" si="157"/>
        <v>2.0498800479092097E-2</v>
      </c>
      <c r="BD1512">
        <f t="shared" si="158"/>
        <v>2.2928097705229227E-2</v>
      </c>
    </row>
    <row r="1513" spans="39:56" x14ac:dyDescent="0.35">
      <c r="AM1513">
        <v>30.784968405816709</v>
      </c>
      <c r="AN1513">
        <v>1.0148044319946961</v>
      </c>
      <c r="AO1513">
        <f t="shared" si="153"/>
        <v>2.0503294625764928E-2</v>
      </c>
      <c r="AP1513">
        <f t="shared" si="154"/>
        <v>2.2810452357453961E-2</v>
      </c>
      <c r="AT1513">
        <v>1440.0206621835448</v>
      </c>
      <c r="AU1513">
        <v>1.0786174948807952</v>
      </c>
      <c r="AV1513">
        <f t="shared" si="155"/>
        <v>2.1268681850556741E-2</v>
      </c>
      <c r="AW1513">
        <f t="shared" si="156"/>
        <v>2.9154488064351759E-2</v>
      </c>
      <c r="BA1513">
        <v>-71.539789000144836</v>
      </c>
      <c r="BB1513">
        <v>-1.4455922921112792</v>
      </c>
      <c r="BC1513">
        <f t="shared" si="157"/>
        <v>2.0498794793614217E-2</v>
      </c>
      <c r="BD1513">
        <f t="shared" si="158"/>
        <v>2.2875594487631296E-2</v>
      </c>
    </row>
    <row r="1514" spans="39:56" x14ac:dyDescent="0.35">
      <c r="AM1514">
        <v>30.760908250751591</v>
      </c>
      <c r="AN1514">
        <v>1.0148013002856116</v>
      </c>
      <c r="AO1514">
        <f t="shared" si="153"/>
        <v>2.0503303299864935E-2</v>
      </c>
      <c r="AP1514">
        <f t="shared" si="154"/>
        <v>2.2810522751235334E-2</v>
      </c>
      <c r="AT1514">
        <v>1433.3228916617609</v>
      </c>
      <c r="AU1514">
        <v>1.0754705554336694</v>
      </c>
      <c r="AV1514">
        <f t="shared" si="155"/>
        <v>2.1275771577981294E-2</v>
      </c>
      <c r="AW1514">
        <f t="shared" si="156"/>
        <v>2.923979714890728E-2</v>
      </c>
      <c r="BA1514">
        <v>-71.624695497771327</v>
      </c>
      <c r="BB1514">
        <v>-1.4422888077951368</v>
      </c>
      <c r="BC1514">
        <f t="shared" si="157"/>
        <v>2.0498792320737473E-2</v>
      </c>
      <c r="BD1514">
        <f t="shared" si="158"/>
        <v>2.2927989796534681E-2</v>
      </c>
    </row>
    <row r="1515" spans="39:56" x14ac:dyDescent="0.35">
      <c r="AM1515">
        <v>30.724818018153915</v>
      </c>
      <c r="AN1515">
        <v>1.0147981685765273</v>
      </c>
      <c r="AO1515">
        <f t="shared" si="153"/>
        <v>2.0503316349236134E-2</v>
      </c>
      <c r="AP1515">
        <f t="shared" si="154"/>
        <v>2.2810593145451179E-2</v>
      </c>
      <c r="AT1515">
        <v>1433.3228916617609</v>
      </c>
      <c r="AU1515">
        <v>1.0786129241626441</v>
      </c>
      <c r="AV1515">
        <f t="shared" si="155"/>
        <v>2.1275771577981294E-2</v>
      </c>
      <c r="AW1515">
        <f t="shared" si="156"/>
        <v>2.9154611609086663E-2</v>
      </c>
      <c r="BA1515">
        <v>-71.67321349641503</v>
      </c>
      <c r="BB1515">
        <v>-1.4422922017858726</v>
      </c>
      <c r="BC1515">
        <f t="shared" si="157"/>
        <v>2.0498790911609034E-2</v>
      </c>
      <c r="BD1515">
        <f t="shared" si="158"/>
        <v>2.2927935842568307E-2</v>
      </c>
    </row>
    <row r="1516" spans="39:56" x14ac:dyDescent="0.35">
      <c r="AM1516">
        <v>30.724818018153915</v>
      </c>
      <c r="AN1516">
        <v>1.0147950368674428</v>
      </c>
      <c r="AO1516">
        <f t="shared" si="153"/>
        <v>2.0503316349236134E-2</v>
      </c>
      <c r="AP1516">
        <f t="shared" si="154"/>
        <v>2.2810663540101511E-2</v>
      </c>
      <c r="AT1516">
        <v>1426.625121139977</v>
      </c>
      <c r="AU1516">
        <v>1.0723213306274677</v>
      </c>
      <c r="AV1516">
        <f t="shared" si="155"/>
        <v>2.1282958982981399E-2</v>
      </c>
      <c r="AW1516">
        <f t="shared" si="156"/>
        <v>2.9325669444719735E-2</v>
      </c>
      <c r="BA1516">
        <v>-71.782378993363366</v>
      </c>
      <c r="BB1516">
        <v>-1.4422955957766082</v>
      </c>
      <c r="BC1516">
        <f t="shared" si="157"/>
        <v>2.0498787751510258E-2</v>
      </c>
      <c r="BD1516">
        <f t="shared" si="158"/>
        <v>2.2927881888855861E-2</v>
      </c>
    </row>
    <row r="1517" spans="39:56" x14ac:dyDescent="0.35">
      <c r="AM1517">
        <v>30.736848095686476</v>
      </c>
      <c r="AN1517">
        <v>1.0147919051583583</v>
      </c>
      <c r="AO1517">
        <f t="shared" si="153"/>
        <v>2.0503311994338944E-2</v>
      </c>
      <c r="AP1517">
        <f t="shared" si="154"/>
        <v>2.2810733935186324E-2</v>
      </c>
      <c r="AT1517">
        <v>1419.927350618193</v>
      </c>
      <c r="AU1517">
        <v>1.0754636993564426</v>
      </c>
      <c r="AV1517">
        <f t="shared" si="155"/>
        <v>2.129024585795853E-2</v>
      </c>
      <c r="AW1517">
        <f t="shared" si="156"/>
        <v>2.9239983552509254E-2</v>
      </c>
      <c r="BA1517">
        <v>-72.000709987260038</v>
      </c>
      <c r="BB1517">
        <v>-1.4422989897673439</v>
      </c>
      <c r="BC1517">
        <f t="shared" si="157"/>
        <v>2.0498781474378055E-2</v>
      </c>
      <c r="BD1517">
        <f t="shared" si="158"/>
        <v>2.2927827935397337E-2</v>
      </c>
    </row>
    <row r="1518" spans="39:56" x14ac:dyDescent="0.35">
      <c r="AM1518">
        <v>30.736848095686476</v>
      </c>
      <c r="AN1518">
        <v>1.0147887734492738</v>
      </c>
      <c r="AO1518">
        <f t="shared" si="153"/>
        <v>2.0503311994338944E-2</v>
      </c>
      <c r="AP1518">
        <f t="shared" si="154"/>
        <v>2.2810804330705627E-2</v>
      </c>
      <c r="AT1518">
        <v>1413.2295800964091</v>
      </c>
      <c r="AU1518">
        <v>1.0691721058212664</v>
      </c>
      <c r="AV1518">
        <f t="shared" si="155"/>
        <v>2.1297634036392538E-2</v>
      </c>
      <c r="AW1518">
        <f t="shared" si="156"/>
        <v>2.9412047610752071E-2</v>
      </c>
      <c r="BA1518">
        <v>-72.17052298251302</v>
      </c>
      <c r="BB1518">
        <v>-1.4389955054512016</v>
      </c>
      <c r="BC1518">
        <f t="shared" si="157"/>
        <v>2.0498776631497954E-2</v>
      </c>
      <c r="BD1518">
        <f t="shared" si="158"/>
        <v>2.2980463068516845E-2</v>
      </c>
    </row>
    <row r="1519" spans="39:56" x14ac:dyDescent="0.35">
      <c r="AM1519">
        <v>30.736848095686476</v>
      </c>
      <c r="AN1519">
        <v>1.0147856417401895</v>
      </c>
      <c r="AO1519">
        <f t="shared" si="153"/>
        <v>2.0503311994338944E-2</v>
      </c>
      <c r="AP1519">
        <f t="shared" si="154"/>
        <v>2.2810874726659415E-2</v>
      </c>
      <c r="AT1519">
        <v>1399.8340390528413</v>
      </c>
      <c r="AU1519">
        <v>1.0723144745502411</v>
      </c>
      <c r="AV1519">
        <f t="shared" si="155"/>
        <v>2.1312721849752869E-2</v>
      </c>
      <c r="AW1519">
        <f t="shared" si="156"/>
        <v>2.932585694480409E-2</v>
      </c>
      <c r="BA1519">
        <v>-72.267558979800427</v>
      </c>
      <c r="BB1519">
        <v>-1.4423057777488153</v>
      </c>
      <c r="BC1519">
        <f t="shared" si="157"/>
        <v>2.049877387945229E-2</v>
      </c>
      <c r="BD1519">
        <f t="shared" si="158"/>
        <v>2.2927720029242066E-2</v>
      </c>
    </row>
    <row r="1520" spans="39:56" x14ac:dyDescent="0.35">
      <c r="AM1520">
        <v>30.736848095686476</v>
      </c>
      <c r="AN1520">
        <v>1.014782510031105</v>
      </c>
      <c r="AO1520">
        <f t="shared" si="153"/>
        <v>2.0503311994338944E-2</v>
      </c>
      <c r="AP1520">
        <f t="shared" si="154"/>
        <v>2.2810945123047707E-2</v>
      </c>
      <c r="AT1520">
        <v>1399.8340390528413</v>
      </c>
      <c r="AU1520">
        <v>1.0660228810150647</v>
      </c>
      <c r="AV1520">
        <f t="shared" si="155"/>
        <v>2.1312721849752869E-2</v>
      </c>
      <c r="AW1520">
        <f t="shared" si="156"/>
        <v>2.9498936130301263E-2</v>
      </c>
      <c r="BA1520">
        <v>-72.31607697844413</v>
      </c>
      <c r="BB1520">
        <v>-1.4423091717395513</v>
      </c>
      <c r="BC1520">
        <f t="shared" si="157"/>
        <v>2.0498772507581847E-2</v>
      </c>
      <c r="BD1520">
        <f t="shared" si="158"/>
        <v>2.2927666076545304E-2</v>
      </c>
    </row>
    <row r="1521" spans="39:56" x14ac:dyDescent="0.35">
      <c r="AM1521">
        <v>30.724818018153915</v>
      </c>
      <c r="AN1521">
        <v>1.0147793783220205</v>
      </c>
      <c r="AO1521">
        <f t="shared" si="153"/>
        <v>2.0503316349236134E-2</v>
      </c>
      <c r="AP1521">
        <f t="shared" si="154"/>
        <v>2.2811015519870498E-2</v>
      </c>
      <c r="AT1521">
        <v>1393.1362685310573</v>
      </c>
      <c r="AU1521">
        <v>1.0691652497440394</v>
      </c>
      <c r="AV1521">
        <f t="shared" si="155"/>
        <v>2.1320425367374381E-2</v>
      </c>
      <c r="AW1521">
        <f t="shared" si="156"/>
        <v>2.9412236217022124E-2</v>
      </c>
      <c r="BA1521">
        <v>-72.340335977765989</v>
      </c>
      <c r="BB1521">
        <v>-1.4423125657302871</v>
      </c>
      <c r="BC1521">
        <f t="shared" si="157"/>
        <v>2.0498771822681467E-2</v>
      </c>
      <c r="BD1521">
        <f t="shared" si="158"/>
        <v>2.2927612124102468E-2</v>
      </c>
    </row>
    <row r="1522" spans="39:56" x14ac:dyDescent="0.35">
      <c r="AM1522">
        <v>30.724818018153915</v>
      </c>
      <c r="AN1522">
        <v>1.014776246612936</v>
      </c>
      <c r="AO1522">
        <f t="shared" si="153"/>
        <v>2.0503316349236134E-2</v>
      </c>
      <c r="AP1522">
        <f t="shared" si="154"/>
        <v>2.2811085917127792E-2</v>
      </c>
      <c r="AT1522">
        <v>1386.4384980092732</v>
      </c>
      <c r="AU1522">
        <v>1.0660183102969136</v>
      </c>
      <c r="AV1522">
        <f t="shared" si="155"/>
        <v>2.1328237956287539E-2</v>
      </c>
      <c r="AW1522">
        <f t="shared" si="156"/>
        <v>2.9499062611546011E-2</v>
      </c>
      <c r="BA1522">
        <v>-72.546537472001731</v>
      </c>
      <c r="BB1522">
        <v>-1.4423159597210229</v>
      </c>
      <c r="BC1522">
        <f t="shared" si="157"/>
        <v>2.049876602874022E-2</v>
      </c>
      <c r="BD1522">
        <f t="shared" si="158"/>
        <v>2.2927558171913547E-2</v>
      </c>
    </row>
    <row r="1523" spans="39:56" x14ac:dyDescent="0.35">
      <c r="AM1523">
        <v>30.712787940621357</v>
      </c>
      <c r="AN1523">
        <v>1.0147731149038517</v>
      </c>
      <c r="AO1523">
        <f t="shared" si="153"/>
        <v>2.0503320709250792E-2</v>
      </c>
      <c r="AP1523">
        <f t="shared" si="154"/>
        <v>2.2811156314819593E-2</v>
      </c>
      <c r="AT1523">
        <v>1379.7407274874893</v>
      </c>
      <c r="AU1523">
        <v>1.0660160249378379</v>
      </c>
      <c r="AV1523">
        <f t="shared" si="155"/>
        <v>2.1336161673043669E-2</v>
      </c>
      <c r="AW1523">
        <f t="shared" si="156"/>
        <v>2.9499125852575119E-2</v>
      </c>
      <c r="BA1523">
        <v>-72.776997965559346</v>
      </c>
      <c r="BB1523">
        <v>-1.4423193537117585</v>
      </c>
      <c r="BC1523">
        <f t="shared" si="157"/>
        <v>2.0498759611348071E-2</v>
      </c>
      <c r="BD1523">
        <f t="shared" si="158"/>
        <v>2.2927504219978544E-2</v>
      </c>
    </row>
    <row r="1524" spans="39:56" x14ac:dyDescent="0.35">
      <c r="AM1524">
        <v>30.736848095686476</v>
      </c>
      <c r="AN1524">
        <v>1.0147699831947672</v>
      </c>
      <c r="AO1524">
        <f t="shared" si="153"/>
        <v>2.0503311994338944E-2</v>
      </c>
      <c r="AP1524">
        <f t="shared" si="154"/>
        <v>2.2811226712945908E-2</v>
      </c>
      <c r="AT1524">
        <v>1379.7407274874893</v>
      </c>
      <c r="AU1524">
        <v>1.0628690854907119</v>
      </c>
      <c r="AV1524">
        <f t="shared" si="155"/>
        <v>2.1336161673043669E-2</v>
      </c>
      <c r="AW1524">
        <f t="shared" si="156"/>
        <v>2.9586466771667094E-2</v>
      </c>
      <c r="BA1524">
        <v>-72.886163462507682</v>
      </c>
      <c r="BB1524">
        <v>-1.4423227477024942</v>
      </c>
      <c r="BC1524">
        <f t="shared" si="157"/>
        <v>2.0498756592755071E-2</v>
      </c>
      <c r="BD1524">
        <f t="shared" si="158"/>
        <v>2.2927450268297449E-2</v>
      </c>
    </row>
    <row r="1525" spans="39:56" x14ac:dyDescent="0.35">
      <c r="AM1525">
        <v>30.772938328284148</v>
      </c>
      <c r="AN1525">
        <v>1.0147668514856827</v>
      </c>
      <c r="AO1525">
        <f t="shared" si="153"/>
        <v>2.0503298960272164E-2</v>
      </c>
      <c r="AP1525">
        <f t="shared" si="154"/>
        <v>2.2811297111506743E-2</v>
      </c>
      <c r="AT1525">
        <v>1373.0429569657053</v>
      </c>
      <c r="AU1525">
        <v>1.0628668001316364</v>
      </c>
      <c r="AV1525">
        <f t="shared" si="155"/>
        <v>2.1344198622616928E-2</v>
      </c>
      <c r="AW1525">
        <f t="shared" si="156"/>
        <v>2.9586530388011435E-2</v>
      </c>
      <c r="BA1525">
        <v>-72.958940460473244</v>
      </c>
      <c r="BB1525">
        <v>-1.4423261416932303</v>
      </c>
      <c r="BC1525">
        <f t="shared" si="157"/>
        <v>2.0498754587882775E-2</v>
      </c>
      <c r="BD1525">
        <f t="shared" si="158"/>
        <v>2.2927396316870265E-2</v>
      </c>
    </row>
    <row r="1526" spans="39:56" x14ac:dyDescent="0.35">
      <c r="AM1526">
        <v>30.784968405816709</v>
      </c>
      <c r="AN1526">
        <v>1.0147637197765982</v>
      </c>
      <c r="AO1526">
        <f t="shared" si="153"/>
        <v>2.0503294625764928E-2</v>
      </c>
      <c r="AP1526">
        <f t="shared" si="154"/>
        <v>2.2811367510502095E-2</v>
      </c>
      <c r="AT1526">
        <v>1366.3451864439214</v>
      </c>
      <c r="AU1526">
        <v>1.0597198606845104</v>
      </c>
      <c r="AV1526">
        <f t="shared" si="155"/>
        <v>2.1352350959771522E-2</v>
      </c>
      <c r="AW1526">
        <f t="shared" si="156"/>
        <v>2.9674390418794935E-2</v>
      </c>
      <c r="BA1526">
        <v>-73.031717458438806</v>
      </c>
      <c r="BB1526">
        <v>-1.4423295356839656</v>
      </c>
      <c r="BC1526">
        <f t="shared" si="157"/>
        <v>2.0498752589000937E-2</v>
      </c>
      <c r="BD1526">
        <f t="shared" si="158"/>
        <v>2.2927342365697E-2</v>
      </c>
    </row>
    <row r="1527" spans="39:56" x14ac:dyDescent="0.35">
      <c r="AM1527">
        <v>30.796998483349267</v>
      </c>
      <c r="AN1527">
        <v>1.0147605880675137</v>
      </c>
      <c r="AO1527">
        <f t="shared" si="153"/>
        <v>2.0503290296335283E-2</v>
      </c>
      <c r="AP1527">
        <f t="shared" si="154"/>
        <v>2.2811437909931974E-2</v>
      </c>
      <c r="AT1527">
        <v>1366.3451864439214</v>
      </c>
      <c r="AU1527">
        <v>1.0597175753254346</v>
      </c>
      <c r="AV1527">
        <f t="shared" si="155"/>
        <v>2.1352350959771522E-2</v>
      </c>
      <c r="AW1527">
        <f t="shared" si="156"/>
        <v>2.9674454413805531E-2</v>
      </c>
      <c r="BA1527">
        <v>-73.274307451657336</v>
      </c>
      <c r="BB1527">
        <v>-1.4423329296747016</v>
      </c>
      <c r="BC1527">
        <f t="shared" si="157"/>
        <v>2.0498745969020647E-2</v>
      </c>
      <c r="BD1527">
        <f t="shared" si="158"/>
        <v>2.2927288414777633E-2</v>
      </c>
    </row>
    <row r="1528" spans="39:56" x14ac:dyDescent="0.35">
      <c r="AM1528">
        <v>30.821058638414382</v>
      </c>
      <c r="AN1528">
        <v>1.0147574563584292</v>
      </c>
      <c r="AO1528">
        <f t="shared" si="153"/>
        <v>2.0503281652677091E-2</v>
      </c>
      <c r="AP1528">
        <f t="shared" si="154"/>
        <v>2.2811508309796377E-2</v>
      </c>
      <c r="AT1528">
        <v>1359.6474159221377</v>
      </c>
      <c r="AU1528">
        <v>1.0565706358783087</v>
      </c>
      <c r="AV1528">
        <f t="shared" si="155"/>
        <v>2.136062089047391E-2</v>
      </c>
      <c r="AW1528">
        <f t="shared" si="156"/>
        <v>2.976283819809376E-2</v>
      </c>
      <c r="BA1528">
        <v>-73.565415443519569</v>
      </c>
      <c r="BB1528">
        <v>-1.439029445358559</v>
      </c>
      <c r="BC1528">
        <f t="shared" si="157"/>
        <v>2.0498738111327144E-2</v>
      </c>
      <c r="BD1528">
        <f t="shared" si="158"/>
        <v>2.2979921067941323E-2</v>
      </c>
    </row>
    <row r="1529" spans="39:56" x14ac:dyDescent="0.35">
      <c r="AM1529">
        <v>30.833088715946943</v>
      </c>
      <c r="AN1529">
        <v>1.0147543246493447</v>
      </c>
      <c r="AO1529">
        <f t="shared" si="153"/>
        <v>2.0503277338432727E-2</v>
      </c>
      <c r="AP1529">
        <f t="shared" si="154"/>
        <v>2.2811578710095318E-2</v>
      </c>
      <c r="AT1529">
        <v>1359.6474159221377</v>
      </c>
      <c r="AU1529">
        <v>1.0597130046072833</v>
      </c>
      <c r="AV1529">
        <f t="shared" si="155"/>
        <v>2.136062089047391E-2</v>
      </c>
      <c r="AW1529">
        <f t="shared" si="156"/>
        <v>2.9674582404654776E-2</v>
      </c>
      <c r="BA1529">
        <v>-73.735228438772538</v>
      </c>
      <c r="BB1529">
        <v>-1.4423397176561734</v>
      </c>
      <c r="BC1529">
        <f t="shared" si="157"/>
        <v>2.0498733570588731E-2</v>
      </c>
      <c r="BD1529">
        <f t="shared" si="158"/>
        <v>2.2927180513700615E-2</v>
      </c>
    </row>
    <row r="1530" spans="39:56" x14ac:dyDescent="0.35">
      <c r="AM1530">
        <v>30.821058638414382</v>
      </c>
      <c r="AN1530">
        <v>1.0147511929402602</v>
      </c>
      <c r="AO1530">
        <f t="shared" si="153"/>
        <v>2.0503281652677091E-2</v>
      </c>
      <c r="AP1530">
        <f t="shared" si="154"/>
        <v>2.2811649110828794E-2</v>
      </c>
      <c r="AT1530">
        <v>1359.6474159221377</v>
      </c>
      <c r="AU1530">
        <v>1.0565660651601574</v>
      </c>
      <c r="AV1530">
        <f t="shared" si="155"/>
        <v>2.136062089047391E-2</v>
      </c>
      <c r="AW1530">
        <f t="shared" si="156"/>
        <v>2.976296695250796E-2</v>
      </c>
      <c r="BA1530">
        <v>-73.892911934364577</v>
      </c>
      <c r="BB1530">
        <v>-1.4423431116469088</v>
      </c>
      <c r="BC1530">
        <f t="shared" si="157"/>
        <v>2.049872938218808E-2</v>
      </c>
      <c r="BD1530">
        <f t="shared" si="158"/>
        <v>2.2927126563542972E-2</v>
      </c>
    </row>
    <row r="1531" spans="39:56" x14ac:dyDescent="0.35">
      <c r="AM1531">
        <v>30.809028560881824</v>
      </c>
      <c r="AN1531">
        <v>1.0147480612311759</v>
      </c>
      <c r="AO1531">
        <f t="shared" si="153"/>
        <v>2.0503285971975305E-2</v>
      </c>
      <c r="AP1531">
        <f t="shared" si="154"/>
        <v>2.2811719511996804E-2</v>
      </c>
      <c r="AT1531">
        <v>1352.9496454003538</v>
      </c>
      <c r="AU1531">
        <v>1.0597084338891321</v>
      </c>
      <c r="AV1531">
        <f t="shared" si="155"/>
        <v>2.1369010673351774E-2</v>
      </c>
      <c r="AW1531">
        <f t="shared" si="156"/>
        <v>2.9674710396608121E-2</v>
      </c>
      <c r="BA1531">
        <v>-74.14763142724405</v>
      </c>
      <c r="BB1531">
        <v>-1.4423465056376448</v>
      </c>
      <c r="BC1531">
        <f t="shared" si="157"/>
        <v>2.0498722672670545E-2</v>
      </c>
      <c r="BD1531">
        <f t="shared" si="158"/>
        <v>2.2927072613639216E-2</v>
      </c>
    </row>
    <row r="1532" spans="39:56" x14ac:dyDescent="0.35">
      <c r="AM1532">
        <v>30.796998483349267</v>
      </c>
      <c r="AN1532">
        <v>1.0147449295220914</v>
      </c>
      <c r="AO1532">
        <f t="shared" si="153"/>
        <v>2.0503290296335283E-2</v>
      </c>
      <c r="AP1532">
        <f t="shared" si="154"/>
        <v>2.2811789913599365E-2</v>
      </c>
      <c r="AT1532">
        <v>1352.9496454003538</v>
      </c>
      <c r="AU1532">
        <v>1.0534168403539561</v>
      </c>
      <c r="AV1532">
        <f t="shared" si="155"/>
        <v>2.1369010673351774E-2</v>
      </c>
      <c r="AW1532">
        <f t="shared" si="156"/>
        <v>2.9851944335669497E-2</v>
      </c>
      <c r="BA1532">
        <v>-74.475127918089058</v>
      </c>
      <c r="BB1532">
        <v>-1.4423498996283806</v>
      </c>
      <c r="BC1532">
        <f t="shared" si="157"/>
        <v>2.0498714147096711E-2</v>
      </c>
      <c r="BD1532">
        <f t="shared" si="158"/>
        <v>2.2927018663989364E-2</v>
      </c>
    </row>
    <row r="1533" spans="39:56" x14ac:dyDescent="0.35">
      <c r="AM1533">
        <v>30.796998483349267</v>
      </c>
      <c r="AN1533">
        <v>1.0147417978130069</v>
      </c>
      <c r="AO1533">
        <f t="shared" si="153"/>
        <v>2.0503290296335283E-2</v>
      </c>
      <c r="AP1533">
        <f t="shared" si="154"/>
        <v>2.2811860315636475E-2</v>
      </c>
      <c r="AT1533">
        <v>1352.9496454003538</v>
      </c>
      <c r="AU1533">
        <v>1.059703863170981</v>
      </c>
      <c r="AV1533">
        <f t="shared" si="155"/>
        <v>2.1369010673351774E-2</v>
      </c>
      <c r="AW1533">
        <f t="shared" si="156"/>
        <v>2.9674838389665573E-2</v>
      </c>
      <c r="BA1533">
        <v>-74.729847410968517</v>
      </c>
      <c r="BB1533">
        <v>-1.4423532936191161</v>
      </c>
      <c r="BC1533">
        <f t="shared" si="157"/>
        <v>2.0498707593440295E-2</v>
      </c>
      <c r="BD1533">
        <f t="shared" si="158"/>
        <v>2.2926964714593413E-2</v>
      </c>
    </row>
    <row r="1534" spans="39:56" x14ac:dyDescent="0.35">
      <c r="AM1534">
        <v>30.736848095686476</v>
      </c>
      <c r="AN1534">
        <v>1.0147386661039224</v>
      </c>
      <c r="AO1534">
        <f t="shared" si="153"/>
        <v>2.0503311994338944E-2</v>
      </c>
      <c r="AP1534">
        <f t="shared" si="154"/>
        <v>2.2811930718108137E-2</v>
      </c>
      <c r="AT1534">
        <v>1352.9496454003538</v>
      </c>
      <c r="AU1534">
        <v>1.056556923723855</v>
      </c>
      <c r="AV1534">
        <f t="shared" si="155"/>
        <v>2.1369010673351774E-2</v>
      </c>
      <c r="AW1534">
        <f t="shared" si="156"/>
        <v>2.9763224464678349E-2</v>
      </c>
      <c r="BA1534">
        <v>-74.911789905882415</v>
      </c>
      <c r="BB1534">
        <v>-1.4423566876098519</v>
      </c>
      <c r="BC1534">
        <f t="shared" si="157"/>
        <v>2.0498702953129534E-2</v>
      </c>
      <c r="BD1534">
        <f t="shared" si="158"/>
        <v>2.2926910765451353E-2</v>
      </c>
    </row>
    <row r="1535" spans="39:56" x14ac:dyDescent="0.35">
      <c r="AM1535">
        <v>30.676697708023681</v>
      </c>
      <c r="AN1535">
        <v>1.0147355343948381</v>
      </c>
      <c r="AO1535">
        <f t="shared" si="153"/>
        <v>2.0503333820079836E-2</v>
      </c>
      <c r="AP1535">
        <f t="shared" si="154"/>
        <v>2.281200112101435E-2</v>
      </c>
      <c r="AT1535">
        <v>1352.9496454003538</v>
      </c>
      <c r="AU1535">
        <v>1.0565546383647795</v>
      </c>
      <c r="AV1535">
        <f t="shared" si="155"/>
        <v>2.1369010673351774E-2</v>
      </c>
      <c r="AW1535">
        <f t="shared" si="156"/>
        <v>2.9763288843417203E-2</v>
      </c>
      <c r="BA1535">
        <v>-75.093732400796313</v>
      </c>
      <c r="BB1535">
        <v>-1.4423600816005877</v>
      </c>
      <c r="BC1535">
        <f t="shared" si="157"/>
        <v>2.0498698346505497E-2</v>
      </c>
      <c r="BD1535">
        <f t="shared" si="158"/>
        <v>2.2926856816563184E-2</v>
      </c>
    </row>
    <row r="1536" spans="39:56" x14ac:dyDescent="0.35">
      <c r="AM1536">
        <v>30.640607475426009</v>
      </c>
      <c r="AN1536">
        <v>1.0147324026857536</v>
      </c>
      <c r="AO1536">
        <f t="shared" si="153"/>
        <v>2.0503346977255747E-2</v>
      </c>
      <c r="AP1536">
        <f t="shared" si="154"/>
        <v>2.2812071524355132E-2</v>
      </c>
      <c r="AT1536">
        <v>1352.9496454003538</v>
      </c>
      <c r="AU1536">
        <v>1.0565523530057039</v>
      </c>
      <c r="AV1536">
        <f t="shared" si="155"/>
        <v>2.1369010673351774E-2</v>
      </c>
      <c r="AW1536">
        <f t="shared" si="156"/>
        <v>2.9763353222434563E-2</v>
      </c>
      <c r="BA1536">
        <v>-75.336322394014843</v>
      </c>
      <c r="BB1536">
        <v>-1.4423634755913233</v>
      </c>
      <c r="BC1536">
        <f t="shared" si="157"/>
        <v>2.0498692256180031E-2</v>
      </c>
      <c r="BD1536">
        <f t="shared" si="158"/>
        <v>2.2926802867928916E-2</v>
      </c>
    </row>
    <row r="1537" spans="39:56" x14ac:dyDescent="0.35">
      <c r="AM1537">
        <v>30.568427010230657</v>
      </c>
      <c r="AN1537">
        <v>1.0124144561618544</v>
      </c>
      <c r="AO1537">
        <f t="shared" si="153"/>
        <v>2.0503373431524249E-2</v>
      </c>
      <c r="AP1537">
        <f t="shared" si="154"/>
        <v>2.2864300294470959E-2</v>
      </c>
      <c r="AT1537">
        <v>1346.2518748785699</v>
      </c>
      <c r="AU1537">
        <v>1.0565500676466284</v>
      </c>
      <c r="AV1537">
        <f t="shared" si="155"/>
        <v>2.1377522621201413E-2</v>
      </c>
      <c r="AW1537">
        <f t="shared" si="156"/>
        <v>2.976341760173043E-2</v>
      </c>
      <c r="BA1537">
        <v>-75.663818884859865</v>
      </c>
      <c r="BB1537">
        <v>-1.4423668695820591</v>
      </c>
      <c r="BC1537">
        <f t="shared" si="157"/>
        <v>2.0498684126975922E-2</v>
      </c>
      <c r="BD1537">
        <f t="shared" si="158"/>
        <v>2.2926748919548528E-2</v>
      </c>
    </row>
    <row r="1538" spans="39:56" x14ac:dyDescent="0.35">
      <c r="AM1538">
        <v>30.508276622567866</v>
      </c>
      <c r="AN1538">
        <v>1.0124113244527699</v>
      </c>
      <c r="AO1538">
        <f t="shared" si="153"/>
        <v>2.0503395620305485E-2</v>
      </c>
      <c r="AP1538">
        <f t="shared" si="154"/>
        <v>2.2864371020998028E-2</v>
      </c>
      <c r="AT1538">
        <v>1346.2518748785699</v>
      </c>
      <c r="AU1538">
        <v>1.0534031281995024</v>
      </c>
      <c r="AV1538">
        <f t="shared" si="155"/>
        <v>2.1377522621201413E-2</v>
      </c>
      <c r="AW1538">
        <f t="shared" si="156"/>
        <v>2.9852332918597072E-2</v>
      </c>
      <c r="BA1538">
        <v>-75.857890879434677</v>
      </c>
      <c r="BB1538">
        <v>-1.4423702635727951</v>
      </c>
      <c r="BC1538">
        <f t="shared" si="157"/>
        <v>2.0498679359272892E-2</v>
      </c>
      <c r="BD1538">
        <f t="shared" si="158"/>
        <v>2.2926694971422027E-2</v>
      </c>
    </row>
    <row r="1539" spans="39:56" x14ac:dyDescent="0.35">
      <c r="AM1539">
        <v>30.412036002307399</v>
      </c>
      <c r="AN1539">
        <v>1.0124081927436854</v>
      </c>
      <c r="AO1539">
        <f t="shared" ref="AO1539:AO1602" si="159">ABS(1/AM1539*SQRT(($B$66*0.00122)^2+($M$2/$N$2*AM1539)^2))</f>
        <v>2.0503431396532816E-2</v>
      </c>
      <c r="AP1539">
        <f t="shared" ref="AP1539:AP1602" si="160">ABS($B$70/AN1539)</f>
        <v>2.2864441747962656E-2</v>
      </c>
      <c r="AT1539">
        <v>1346.2518748785699</v>
      </c>
      <c r="AU1539">
        <v>1.0565454969284771</v>
      </c>
      <c r="AV1539">
        <f t="shared" ref="AV1539:AV1602" si="161">ABS(1/AT1539*SQRT(($N$66*0.00122)^2+($M$2/$N$2*AT1539)^2))</f>
        <v>2.1377522621201413E-2</v>
      </c>
      <c r="AW1539">
        <f t="shared" ref="AW1539:AW1602" si="162">ABS($N$70/AU1539)</f>
        <v>2.976354636115771E-2</v>
      </c>
      <c r="BA1539">
        <v>-75.967056376383027</v>
      </c>
      <c r="BB1539">
        <v>-1.4423736575635309</v>
      </c>
      <c r="BC1539">
        <f t="shared" ref="BC1539:BC1602" si="163">ABS(1/BA1539*SQRT(($AF$66*0.00122)^2+($M$2/$N$2*BA1539)^2))</f>
        <v>2.0498676693482511E-2</v>
      </c>
      <c r="BD1539">
        <f t="shared" ref="BD1539:BD1602" si="164">ABS($AF$70/BB1539)</f>
        <v>2.2926641023549417E-2</v>
      </c>
    </row>
    <row r="1540" spans="39:56" x14ac:dyDescent="0.35">
      <c r="AM1540">
        <v>30.363915692177166</v>
      </c>
      <c r="AN1540">
        <v>1.0124050610346009</v>
      </c>
      <c r="AO1540">
        <f t="shared" si="159"/>
        <v>2.0503449412327266E-2</v>
      </c>
      <c r="AP1540">
        <f t="shared" si="160"/>
        <v>2.2864512475364848E-2</v>
      </c>
      <c r="AT1540">
        <v>1346.2518748785699</v>
      </c>
      <c r="AU1540">
        <v>1.0533985574813511</v>
      </c>
      <c r="AV1540">
        <f t="shared" si="161"/>
        <v>2.1377522621201413E-2</v>
      </c>
      <c r="AW1540">
        <f t="shared" si="162"/>
        <v>2.9852462448487691E-2</v>
      </c>
      <c r="BA1540">
        <v>-76.039833374348589</v>
      </c>
      <c r="BB1540">
        <v>-1.4423770515542664</v>
      </c>
      <c r="BC1540">
        <f t="shared" si="163"/>
        <v>2.049867492266368E-2</v>
      </c>
      <c r="BD1540">
        <f t="shared" si="164"/>
        <v>2.2926587075930694E-2</v>
      </c>
    </row>
    <row r="1541" spans="39:56" x14ac:dyDescent="0.35">
      <c r="AM1541">
        <v>30.291735226981814</v>
      </c>
      <c r="AN1541">
        <v>1.0124019293255164</v>
      </c>
      <c r="AO1541">
        <f t="shared" si="159"/>
        <v>2.0503476597142512E-2</v>
      </c>
      <c r="AP1541">
        <f t="shared" si="160"/>
        <v>2.286458320320461E-2</v>
      </c>
      <c r="AT1541">
        <v>1339.554104356786</v>
      </c>
      <c r="AU1541">
        <v>1.0533962721222756</v>
      </c>
      <c r="AV1541">
        <f t="shared" si="161"/>
        <v>2.1386159102545519E-2</v>
      </c>
      <c r="AW1541">
        <f t="shared" si="162"/>
        <v>2.9852527213854525E-2</v>
      </c>
      <c r="BA1541">
        <v>-76.246034868584331</v>
      </c>
      <c r="BB1541">
        <v>-1.4423804455450022</v>
      </c>
      <c r="BC1541">
        <f t="shared" si="163"/>
        <v>2.0498669932850613E-2</v>
      </c>
      <c r="BD1541">
        <f t="shared" si="164"/>
        <v>2.2926533128565851E-2</v>
      </c>
    </row>
    <row r="1542" spans="39:56" x14ac:dyDescent="0.35">
      <c r="AM1542">
        <v>30.231584839319023</v>
      </c>
      <c r="AN1542">
        <v>1.0123987976164319</v>
      </c>
      <c r="AO1542">
        <f t="shared" si="159"/>
        <v>2.050349940002821E-2</v>
      </c>
      <c r="AP1542">
        <f t="shared" si="160"/>
        <v>2.2864653931481946E-2</v>
      </c>
      <c r="AT1542">
        <v>1332.856333835002</v>
      </c>
      <c r="AU1542">
        <v>1.0502493326751496</v>
      </c>
      <c r="AV1542">
        <f t="shared" si="161"/>
        <v>2.1394922543243138E-2</v>
      </c>
      <c r="AW1542">
        <f t="shared" si="162"/>
        <v>2.9941976540374341E-2</v>
      </c>
      <c r="BA1542">
        <v>-76.403718364176385</v>
      </c>
      <c r="BB1542">
        <v>-1.4423838395357382</v>
      </c>
      <c r="BC1542">
        <f t="shared" si="163"/>
        <v>2.049866614433898E-2</v>
      </c>
      <c r="BD1542">
        <f t="shared" si="164"/>
        <v>2.2926479181454885E-2</v>
      </c>
    </row>
    <row r="1543" spans="39:56" x14ac:dyDescent="0.35">
      <c r="AM1543">
        <v>30.207524684253912</v>
      </c>
      <c r="AN1543">
        <v>1.0123956659073474</v>
      </c>
      <c r="AO1543">
        <f t="shared" si="159"/>
        <v>2.0503508559339148E-2</v>
      </c>
      <c r="AP1543">
        <f t="shared" si="160"/>
        <v>2.2864724660196855E-2</v>
      </c>
      <c r="AT1543">
        <v>1326.1585633132181</v>
      </c>
      <c r="AU1543">
        <v>1.0533917014041243</v>
      </c>
      <c r="AV1543">
        <f t="shared" si="161"/>
        <v>2.1403815428153925E-2</v>
      </c>
      <c r="AW1543">
        <f t="shared" si="162"/>
        <v>2.9852656745431253E-2</v>
      </c>
      <c r="BA1543">
        <v>-76.646308357394915</v>
      </c>
      <c r="BB1543">
        <v>-1.4456941118333519</v>
      </c>
      <c r="BC1543">
        <f t="shared" si="163"/>
        <v>2.0498660361451849E-2</v>
      </c>
      <c r="BD1543">
        <f t="shared" si="164"/>
        <v>2.2873983367648225E-2</v>
      </c>
    </row>
    <row r="1544" spans="39:56" x14ac:dyDescent="0.35">
      <c r="AM1544">
        <v>30.171434451656236</v>
      </c>
      <c r="AN1544">
        <v>1.0123925341982631</v>
      </c>
      <c r="AO1544">
        <f t="shared" si="159"/>
        <v>2.0503522339405115E-2</v>
      </c>
      <c r="AP1544">
        <f t="shared" si="160"/>
        <v>2.2864795389349341E-2</v>
      </c>
      <c r="AT1544">
        <v>1319.4607927914342</v>
      </c>
      <c r="AU1544">
        <v>1.0471001078689479</v>
      </c>
      <c r="AV1544">
        <f t="shared" si="161"/>
        <v>2.1412840302858668E-2</v>
      </c>
      <c r="AW1544">
        <f t="shared" si="162"/>
        <v>3.0032029071702566E-2</v>
      </c>
      <c r="BA1544">
        <v>-76.779732853665109</v>
      </c>
      <c r="BB1544">
        <v>-1.4423906275172096</v>
      </c>
      <c r="BC1544">
        <f t="shared" si="163"/>
        <v>2.0498657204201888E-2</v>
      </c>
      <c r="BD1544">
        <f t="shared" si="164"/>
        <v>2.2926371287994598E-2</v>
      </c>
    </row>
    <row r="1545" spans="39:56" x14ac:dyDescent="0.35">
      <c r="AM1545">
        <v>30.09925398646088</v>
      </c>
      <c r="AN1545">
        <v>1.0123894024891784</v>
      </c>
      <c r="AO1545">
        <f t="shared" si="159"/>
        <v>2.0503550048363326E-2</v>
      </c>
      <c r="AP1545">
        <f t="shared" si="160"/>
        <v>2.2864866118939425E-2</v>
      </c>
      <c r="AT1545">
        <v>1312.7630222696503</v>
      </c>
      <c r="AU1545">
        <v>1.0502424765979226</v>
      </c>
      <c r="AV1545">
        <f t="shared" si="161"/>
        <v>2.1421999775438391E-2</v>
      </c>
      <c r="AW1545">
        <f t="shared" si="162"/>
        <v>2.9942172004286786E-2</v>
      </c>
      <c r="BA1545">
        <v>-76.913157349935304</v>
      </c>
      <c r="BB1545">
        <v>-1.4423940215079454</v>
      </c>
      <c r="BC1545">
        <f t="shared" si="163"/>
        <v>2.0498654063368232E-2</v>
      </c>
      <c r="BD1545">
        <f t="shared" si="164"/>
        <v>2.2926317341645269E-2</v>
      </c>
    </row>
    <row r="1546" spans="39:56" x14ac:dyDescent="0.35">
      <c r="AM1546">
        <v>30.051133676330654</v>
      </c>
      <c r="AN1546">
        <v>1.0100714559652793</v>
      </c>
      <c r="AO1546">
        <f t="shared" si="159"/>
        <v>2.0503568632009285E-2</v>
      </c>
      <c r="AP1546">
        <f t="shared" si="160"/>
        <v>2.2917337195739795E-2</v>
      </c>
      <c r="AT1546">
        <v>1306.0652517478663</v>
      </c>
      <c r="AU1546">
        <v>1.0439508830627464</v>
      </c>
      <c r="AV1546">
        <f t="shared" si="161"/>
        <v>2.1431296518314189E-2</v>
      </c>
      <c r="AW1546">
        <f t="shared" si="162"/>
        <v>3.0122624915307487E-2</v>
      </c>
      <c r="BA1546">
        <v>-77.046581846205498</v>
      </c>
      <c r="BB1546">
        <v>-1.4423974154986812</v>
      </c>
      <c r="BC1546">
        <f t="shared" si="163"/>
        <v>2.0498650938837275E-2</v>
      </c>
      <c r="BD1546">
        <f t="shared" si="164"/>
        <v>2.292626339554981E-2</v>
      </c>
    </row>
    <row r="1547" spans="39:56" x14ac:dyDescent="0.35">
      <c r="AM1547">
        <v>29.990983288667859</v>
      </c>
      <c r="AN1547">
        <v>1.0100683242561947</v>
      </c>
      <c r="AO1547">
        <f t="shared" si="159"/>
        <v>2.0503591987452389E-2</v>
      </c>
      <c r="AP1547">
        <f t="shared" si="160"/>
        <v>2.291740825076782E-2</v>
      </c>
      <c r="AT1547">
        <v>1299.3674812260824</v>
      </c>
      <c r="AU1547">
        <v>1.0470932517917211</v>
      </c>
      <c r="AV1547">
        <f t="shared" si="161"/>
        <v>2.1440733270150267E-2</v>
      </c>
      <c r="AW1547">
        <f t="shared" si="162"/>
        <v>3.0032225713128954E-2</v>
      </c>
      <c r="BA1547">
        <v>-77.252783340441241</v>
      </c>
      <c r="BB1547">
        <v>-1.4424008094894167</v>
      </c>
      <c r="BC1547">
        <f t="shared" si="163"/>
        <v>2.049864614182164E-2</v>
      </c>
      <c r="BD1547">
        <f t="shared" si="164"/>
        <v>2.2926209449708232E-2</v>
      </c>
    </row>
    <row r="1548" spans="39:56" x14ac:dyDescent="0.35">
      <c r="AM1548">
        <v>29.966923133602744</v>
      </c>
      <c r="AN1548">
        <v>1.0100651925471102</v>
      </c>
      <c r="AO1548">
        <f t="shared" si="159"/>
        <v>2.0503601369024745E-2</v>
      </c>
      <c r="AP1548">
        <f t="shared" si="160"/>
        <v>2.2917479306236457E-2</v>
      </c>
      <c r="AT1548">
        <v>1292.6697107042985</v>
      </c>
      <c r="AU1548">
        <v>1.0408016582565449</v>
      </c>
      <c r="AV1548">
        <f t="shared" si="161"/>
        <v>2.1450312837822567E-2</v>
      </c>
      <c r="AW1548">
        <f t="shared" si="162"/>
        <v>3.0213769003000521E-2</v>
      </c>
      <c r="BA1548">
        <v>-77.422596335694209</v>
      </c>
      <c r="BB1548">
        <v>-1.4424042034801525</v>
      </c>
      <c r="BC1548">
        <f t="shared" si="163"/>
        <v>2.0498642220082686E-2</v>
      </c>
      <c r="BD1548">
        <f t="shared" si="164"/>
        <v>2.2926155504120516E-2</v>
      </c>
    </row>
    <row r="1549" spans="39:56" x14ac:dyDescent="0.35">
      <c r="AM1549">
        <v>29.894742668407392</v>
      </c>
      <c r="AN1549">
        <v>1.010062060838026</v>
      </c>
      <c r="AO1549">
        <f t="shared" si="159"/>
        <v>2.0503629649753559E-2</v>
      </c>
      <c r="AP1549">
        <f t="shared" si="160"/>
        <v>2.2917550362145708E-2</v>
      </c>
      <c r="AT1549">
        <v>1285.9719401825143</v>
      </c>
      <c r="AU1549">
        <v>1.0407993728974694</v>
      </c>
      <c r="AV1549">
        <f t="shared" si="161"/>
        <v>2.1460038098455654E-2</v>
      </c>
      <c r="AW1549">
        <f t="shared" si="162"/>
        <v>3.0213835345576232E-2</v>
      </c>
      <c r="BA1549">
        <v>-77.5075028333207</v>
      </c>
      <c r="BB1549">
        <v>-1.4457144757777669</v>
      </c>
      <c r="BC1549">
        <f t="shared" si="163"/>
        <v>2.0498640268872124E-2</v>
      </c>
      <c r="BD1549">
        <f t="shared" si="164"/>
        <v>2.2873661170884168E-2</v>
      </c>
    </row>
    <row r="1550" spans="39:56" x14ac:dyDescent="0.35">
      <c r="AM1550">
        <v>29.846622358277159</v>
      </c>
      <c r="AN1550">
        <v>1.0100589291289415</v>
      </c>
      <c r="AO1550">
        <f t="shared" si="159"/>
        <v>2.0503648617647297E-2</v>
      </c>
      <c r="AP1550">
        <f t="shared" si="160"/>
        <v>2.2917621418495585E-2</v>
      </c>
      <c r="AT1550">
        <v>1279.2741696607304</v>
      </c>
      <c r="AU1550">
        <v>1.0376524334503436</v>
      </c>
      <c r="AV1550">
        <f t="shared" si="161"/>
        <v>2.1469912001530519E-2</v>
      </c>
      <c r="AW1550">
        <f t="shared" si="162"/>
        <v>3.030546632646431E-2</v>
      </c>
      <c r="BA1550">
        <v>-77.556020831964403</v>
      </c>
      <c r="BB1550">
        <v>-1.4424109914616241</v>
      </c>
      <c r="BC1550">
        <f t="shared" si="163"/>
        <v>2.0498639156770703E-2</v>
      </c>
      <c r="BD1550">
        <f t="shared" si="164"/>
        <v>2.2926047613706688E-2</v>
      </c>
    </row>
    <row r="1551" spans="39:56" x14ac:dyDescent="0.35">
      <c r="AM1551">
        <v>29.774441893081811</v>
      </c>
      <c r="AN1551">
        <v>1.010055797419857</v>
      </c>
      <c r="AO1551">
        <f t="shared" si="159"/>
        <v>2.050367724207583E-2</v>
      </c>
      <c r="AP1551">
        <f t="shared" si="160"/>
        <v>2.2917692475286085E-2</v>
      </c>
      <c r="AT1551">
        <v>1265.8786286171626</v>
      </c>
      <c r="AU1551">
        <v>1.0376501480912679</v>
      </c>
      <c r="AV1551">
        <f t="shared" si="161"/>
        <v>2.1490117907877609E-2</v>
      </c>
      <c r="AW1551">
        <f t="shared" si="162"/>
        <v>3.030553307234455E-2</v>
      </c>
      <c r="BA1551">
        <v>-77.762222326200146</v>
      </c>
      <c r="BB1551">
        <v>-1.4424143854523599</v>
      </c>
      <c r="BC1551">
        <f t="shared" si="163"/>
        <v>2.0498634453539034E-2</v>
      </c>
      <c r="BD1551">
        <f t="shared" si="164"/>
        <v>2.2925993668880575E-2</v>
      </c>
    </row>
    <row r="1552" spans="39:56" x14ac:dyDescent="0.35">
      <c r="AM1552">
        <v>29.702261427886459</v>
      </c>
      <c r="AN1552">
        <v>1.0100526657107727</v>
      </c>
      <c r="AO1552">
        <f t="shared" si="159"/>
        <v>2.0503706075400984E-2</v>
      </c>
      <c r="AP1552">
        <f t="shared" si="160"/>
        <v>2.2917763532517212E-2</v>
      </c>
      <c r="AT1552">
        <v>1259.1808580953787</v>
      </c>
      <c r="AU1552">
        <v>1.0313585545560917</v>
      </c>
      <c r="AV1552">
        <f t="shared" si="161"/>
        <v>2.150045619191443E-2</v>
      </c>
      <c r="AW1552">
        <f t="shared" si="162"/>
        <v>3.0490405825972018E-2</v>
      </c>
      <c r="BA1552">
        <v>-78.053330318062393</v>
      </c>
      <c r="BB1552">
        <v>-1.4424177794430957</v>
      </c>
      <c r="BC1552">
        <f t="shared" si="163"/>
        <v>2.0498627877031713E-2</v>
      </c>
      <c r="BD1552">
        <f t="shared" si="164"/>
        <v>2.2925939724308321E-2</v>
      </c>
    </row>
    <row r="1553" spans="39:56" x14ac:dyDescent="0.35">
      <c r="AM1553">
        <v>29.654141117756225</v>
      </c>
      <c r="AN1553">
        <v>1.0100495340016882</v>
      </c>
      <c r="AO1553">
        <f t="shared" si="159"/>
        <v>2.0503725414676596E-2</v>
      </c>
      <c r="AP1553">
        <f t="shared" si="160"/>
        <v>2.2917834590188976E-2</v>
      </c>
      <c r="AT1553">
        <v>1252.4830875735947</v>
      </c>
      <c r="AU1553">
        <v>1.0345009232850664</v>
      </c>
      <c r="AV1553">
        <f t="shared" si="161"/>
        <v>2.1510955684681265E-2</v>
      </c>
      <c r="AW1553">
        <f t="shared" si="162"/>
        <v>3.039778909103762E-2</v>
      </c>
      <c r="BA1553">
        <v>-78.344438309924627</v>
      </c>
      <c r="BB1553">
        <v>-1.4424211734338317</v>
      </c>
      <c r="BC1553">
        <f t="shared" si="163"/>
        <v>2.049862137369592E-2</v>
      </c>
      <c r="BD1553">
        <f t="shared" si="164"/>
        <v>2.2925885779989927E-2</v>
      </c>
    </row>
    <row r="1554" spans="39:56" x14ac:dyDescent="0.35">
      <c r="AM1554">
        <v>29.569930575028319</v>
      </c>
      <c r="AN1554">
        <v>1.0077315874777888</v>
      </c>
      <c r="AO1554">
        <f t="shared" si="159"/>
        <v>2.0503759485827115E-2</v>
      </c>
      <c r="AP1554">
        <f t="shared" si="160"/>
        <v>2.2970549336539824E-2</v>
      </c>
      <c r="AT1554">
        <v>1239.0875465300269</v>
      </c>
      <c r="AU1554">
        <v>1.02820932974989</v>
      </c>
      <c r="AV1554">
        <f t="shared" si="161"/>
        <v>2.1532451765334266E-2</v>
      </c>
      <c r="AW1554">
        <f t="shared" si="162"/>
        <v>3.0583792590320544E-2</v>
      </c>
      <c r="BA1554">
        <v>-78.50212180551668</v>
      </c>
      <c r="BB1554">
        <v>-1.442424567424567</v>
      </c>
      <c r="BC1554">
        <f t="shared" si="163"/>
        <v>2.0498617881223976E-2</v>
      </c>
      <c r="BD1554">
        <f t="shared" si="164"/>
        <v>2.2925831835925402E-2</v>
      </c>
    </row>
    <row r="1555" spans="39:56" x14ac:dyDescent="0.35">
      <c r="AM1555">
        <v>29.48572003230041</v>
      </c>
      <c r="AN1555">
        <v>1.0077284557687045</v>
      </c>
      <c r="AO1555">
        <f t="shared" si="159"/>
        <v>2.0503793849256231E-2</v>
      </c>
      <c r="AP1555">
        <f t="shared" si="160"/>
        <v>2.2970620721919105E-2</v>
      </c>
      <c r="AT1555">
        <v>1232.389776008243</v>
      </c>
      <c r="AU1555">
        <v>1.0282070443908145</v>
      </c>
      <c r="AV1555">
        <f t="shared" si="161"/>
        <v>2.154345530702579E-2</v>
      </c>
      <c r="AW1555">
        <f t="shared" si="162"/>
        <v>3.0583860567824046E-2</v>
      </c>
      <c r="BA1555">
        <v>-78.659805301108733</v>
      </c>
      <c r="BB1555">
        <v>-1.4424279614153031</v>
      </c>
      <c r="BC1555">
        <f t="shared" si="163"/>
        <v>2.0498614409733672E-2</v>
      </c>
      <c r="BD1555">
        <f t="shared" si="164"/>
        <v>2.2925777892114727E-2</v>
      </c>
    </row>
    <row r="1556" spans="39:56" x14ac:dyDescent="0.35">
      <c r="AM1556">
        <v>29.425569644637623</v>
      </c>
      <c r="AN1556">
        <v>1.0077253240596198</v>
      </c>
      <c r="AO1556">
        <f t="shared" si="159"/>
        <v>2.0503818575363993E-2</v>
      </c>
      <c r="AP1556">
        <f t="shared" si="160"/>
        <v>2.2970692107742084E-2</v>
      </c>
      <c r="AT1556">
        <v>1218.9942349646751</v>
      </c>
      <c r="AU1556">
        <v>1.0219154508556381</v>
      </c>
      <c r="AV1556">
        <f t="shared" si="161"/>
        <v>2.1565991464614347E-2</v>
      </c>
      <c r="AW1556">
        <f t="shared" si="162"/>
        <v>3.0772155224948708E-2</v>
      </c>
      <c r="BA1556">
        <v>-78.781100297717984</v>
      </c>
      <c r="BB1556">
        <v>-1.4424313554060388</v>
      </c>
      <c r="BC1556">
        <f t="shared" si="163"/>
        <v>2.0498611753528562E-2</v>
      </c>
      <c r="BD1556">
        <f t="shared" si="164"/>
        <v>2.2925723948557908E-2</v>
      </c>
    </row>
    <row r="1557" spans="39:56" x14ac:dyDescent="0.35">
      <c r="AM1557">
        <v>29.365419256974825</v>
      </c>
      <c r="AN1557">
        <v>1.0077221923505355</v>
      </c>
      <c r="AO1557">
        <f t="shared" si="159"/>
        <v>2.0503843453539707E-2</v>
      </c>
      <c r="AP1557">
        <f t="shared" si="160"/>
        <v>2.2970763494008749E-2</v>
      </c>
      <c r="AT1557">
        <v>1212.2964644428912</v>
      </c>
      <c r="AU1557">
        <v>1.0250578195846127</v>
      </c>
      <c r="AV1557">
        <f t="shared" si="161"/>
        <v>2.1577531596027488E-2</v>
      </c>
      <c r="AW1557">
        <f t="shared" si="162"/>
        <v>3.0677821562540068E-2</v>
      </c>
      <c r="BA1557">
        <v>-78.89026579466632</v>
      </c>
      <c r="BB1557">
        <v>-1.4424347493967744</v>
      </c>
      <c r="BC1557">
        <f t="shared" si="163"/>
        <v>2.0498609373411494E-2</v>
      </c>
      <c r="BD1557">
        <f t="shared" si="164"/>
        <v>2.2925670005254948E-2</v>
      </c>
    </row>
    <row r="1558" spans="39:56" x14ac:dyDescent="0.35">
      <c r="AM1558">
        <v>29.29323879177948</v>
      </c>
      <c r="AN1558">
        <v>1.007719060641451</v>
      </c>
      <c r="AO1558">
        <f t="shared" si="159"/>
        <v>2.0503873509840436E-2</v>
      </c>
      <c r="AP1558">
        <f t="shared" si="160"/>
        <v>2.2970834880719115E-2</v>
      </c>
      <c r="AT1558">
        <v>1198.9009233993233</v>
      </c>
      <c r="AU1558">
        <v>1.0156215719613861</v>
      </c>
      <c r="AV1558">
        <f t="shared" si="161"/>
        <v>2.1601175506811048E-2</v>
      </c>
      <c r="AW1558">
        <f t="shared" si="162"/>
        <v>3.096285245278222E-2</v>
      </c>
      <c r="BA1558">
        <v>-79.035819790597444</v>
      </c>
      <c r="BB1558">
        <v>-1.4424381433875102</v>
      </c>
      <c r="BC1558">
        <f t="shared" si="163"/>
        <v>2.049860621525015E-2</v>
      </c>
      <c r="BD1558">
        <f t="shared" si="164"/>
        <v>2.2925616062205834E-2</v>
      </c>
    </row>
    <row r="1559" spans="39:56" x14ac:dyDescent="0.35">
      <c r="AM1559">
        <v>29.221058326584124</v>
      </c>
      <c r="AN1559">
        <v>1.0054011141175516</v>
      </c>
      <c r="AO1559">
        <f t="shared" si="159"/>
        <v>2.0503903789102513E-2</v>
      </c>
      <c r="AP1559">
        <f t="shared" si="160"/>
        <v>2.3023794009284993E-2</v>
      </c>
      <c r="AT1559">
        <v>1192.2031528775394</v>
      </c>
      <c r="AU1559">
        <v>1.0187639406903608</v>
      </c>
      <c r="AV1559">
        <f t="shared" si="161"/>
        <v>2.1613287418370764E-2</v>
      </c>
      <c r="AW1559">
        <f t="shared" si="162"/>
        <v>3.0867347797168331E-2</v>
      </c>
      <c r="BA1559">
        <v>-79.181373786528553</v>
      </c>
      <c r="BB1559">
        <v>-1.442441537378246</v>
      </c>
      <c r="BC1559">
        <f t="shared" si="163"/>
        <v>2.0498603074488645E-2</v>
      </c>
      <c r="BD1559">
        <f t="shared" si="164"/>
        <v>2.2925562119410572E-2</v>
      </c>
    </row>
    <row r="1560" spans="39:56" x14ac:dyDescent="0.35">
      <c r="AM1560">
        <v>29.124817706323661</v>
      </c>
      <c r="AN1560">
        <v>1.007712797223282</v>
      </c>
      <c r="AO1560">
        <f t="shared" si="159"/>
        <v>2.0503944512105503E-2</v>
      </c>
      <c r="AP1560">
        <f t="shared" si="160"/>
        <v>2.2970977655470955E-2</v>
      </c>
      <c r="AT1560">
        <v>1185.5053823557555</v>
      </c>
      <c r="AU1560">
        <v>1.0124723471551846</v>
      </c>
      <c r="AV1560">
        <f t="shared" si="161"/>
        <v>2.1625598238449211E-2</v>
      </c>
      <c r="AW1560">
        <f t="shared" si="162"/>
        <v>3.1059160251497943E-2</v>
      </c>
      <c r="BA1560">
        <v>-79.339057282120621</v>
      </c>
      <c r="BB1560">
        <v>-1.442444931368982</v>
      </c>
      <c r="BC1560">
        <f t="shared" si="163"/>
        <v>2.0498599691484296E-2</v>
      </c>
      <c r="BD1560">
        <f t="shared" si="164"/>
        <v>2.2925508176869155E-2</v>
      </c>
    </row>
    <row r="1561" spans="39:56" x14ac:dyDescent="0.35">
      <c r="AM1561">
        <v>29.06466731866087</v>
      </c>
      <c r="AN1561">
        <v>1.0053948506993826</v>
      </c>
      <c r="AO1561">
        <f t="shared" si="159"/>
        <v>2.0503970169622722E-2</v>
      </c>
      <c r="AP1561">
        <f t="shared" si="160"/>
        <v>2.302393744313053E-2</v>
      </c>
      <c r="AT1561">
        <v>1172.1098413121877</v>
      </c>
      <c r="AU1561">
        <v>1.0124700617961091</v>
      </c>
      <c r="AV1561">
        <f t="shared" si="161"/>
        <v>2.1650834106008966E-2</v>
      </c>
      <c r="AW1561">
        <f t="shared" si="162"/>
        <v>3.105923035859191E-2</v>
      </c>
      <c r="BA1561">
        <v>-79.436093279408027</v>
      </c>
      <c r="BB1561">
        <v>-1.4424483253597176</v>
      </c>
      <c r="BC1561">
        <f t="shared" si="163"/>
        <v>2.0498597619641269E-2</v>
      </c>
      <c r="BD1561">
        <f t="shared" si="164"/>
        <v>2.2925454234581595E-2</v>
      </c>
    </row>
    <row r="1562" spans="39:56" x14ac:dyDescent="0.35">
      <c r="AM1562">
        <v>29.040607163595755</v>
      </c>
      <c r="AN1562">
        <v>1.0053917189902983</v>
      </c>
      <c r="AO1562">
        <f t="shared" si="159"/>
        <v>2.0503980477288544E-2</v>
      </c>
      <c r="AP1562">
        <f t="shared" si="160"/>
        <v>2.3024009160723467E-2</v>
      </c>
      <c r="AT1562">
        <v>1165.4120707904037</v>
      </c>
      <c r="AU1562">
        <v>1.0061784682609327</v>
      </c>
      <c r="AV1562">
        <f t="shared" si="161"/>
        <v>2.1663768204480714E-2</v>
      </c>
      <c r="AW1562">
        <f t="shared" si="162"/>
        <v>3.1253442478107268E-2</v>
      </c>
      <c r="BA1562">
        <v>-79.533129276695433</v>
      </c>
      <c r="BB1562">
        <v>-1.4424517193504534</v>
      </c>
      <c r="BC1562">
        <f t="shared" si="163"/>
        <v>2.0498595555376791E-2</v>
      </c>
      <c r="BD1562">
        <f t="shared" si="164"/>
        <v>2.2925400292547873E-2</v>
      </c>
    </row>
    <row r="1563" spans="39:56" x14ac:dyDescent="0.35">
      <c r="AM1563">
        <v>29.004516930998079</v>
      </c>
      <c r="AN1563">
        <v>1.0053885872812138</v>
      </c>
      <c r="AO1563">
        <f t="shared" si="159"/>
        <v>2.0503995986900846E-2</v>
      </c>
      <c r="AP1563">
        <f t="shared" si="160"/>
        <v>2.30240808787632E-2</v>
      </c>
      <c r="AT1563">
        <v>1158.7143002686196</v>
      </c>
      <c r="AU1563">
        <v>1.0093208369899074</v>
      </c>
      <c r="AV1563">
        <f t="shared" si="161"/>
        <v>2.1676919321342025E-2</v>
      </c>
      <c r="AW1563">
        <f t="shared" si="162"/>
        <v>3.115613958222244E-2</v>
      </c>
      <c r="BA1563">
        <v>-79.654424273304699</v>
      </c>
      <c r="BB1563">
        <v>-1.4424551133411891</v>
      </c>
      <c r="BC1563">
        <f t="shared" si="163"/>
        <v>2.0498592985647303E-2</v>
      </c>
      <c r="BD1563">
        <f t="shared" si="164"/>
        <v>2.2925346350767997E-2</v>
      </c>
    </row>
    <row r="1564" spans="39:56" x14ac:dyDescent="0.35">
      <c r="AM1564">
        <v>28.968426698400403</v>
      </c>
      <c r="AN1564">
        <v>1.0053854555721293</v>
      </c>
      <c r="AO1564">
        <f t="shared" si="159"/>
        <v>2.0504011554505278E-2</v>
      </c>
      <c r="AP1564">
        <f t="shared" si="160"/>
        <v>2.3024152597249728E-2</v>
      </c>
      <c r="AT1564">
        <v>1152.0165297468357</v>
      </c>
      <c r="AU1564">
        <v>1.0030292434547312</v>
      </c>
      <c r="AV1564">
        <f t="shared" si="161"/>
        <v>2.1690292300172165E-2</v>
      </c>
      <c r="AW1564">
        <f t="shared" si="162"/>
        <v>3.1351569344271454E-2</v>
      </c>
      <c r="BA1564">
        <v>-79.799978269235822</v>
      </c>
      <c r="BB1564">
        <v>-1.4424585073319247</v>
      </c>
      <c r="BC1564">
        <f t="shared" si="163"/>
        <v>2.0498589917425765E-2</v>
      </c>
      <c r="BD1564">
        <f t="shared" si="164"/>
        <v>2.2925292409241963E-2</v>
      </c>
    </row>
    <row r="1565" spans="39:56" x14ac:dyDescent="0.35">
      <c r="AM1565">
        <v>28.92030638827017</v>
      </c>
      <c r="AN1565">
        <v>1.0053823238630448</v>
      </c>
      <c r="AO1565">
        <f t="shared" si="159"/>
        <v>2.0504032402021727E-2</v>
      </c>
      <c r="AP1565">
        <f t="shared" si="160"/>
        <v>2.3024224316183055E-2</v>
      </c>
      <c r="AT1565">
        <v>1145.318759225052</v>
      </c>
      <c r="AU1565">
        <v>1.0061716121837061</v>
      </c>
      <c r="AV1565">
        <f t="shared" si="161"/>
        <v>2.1703892119424601E-2</v>
      </c>
      <c r="AW1565">
        <f t="shared" si="162"/>
        <v>3.1253655439805482E-2</v>
      </c>
      <c r="BA1565">
        <v>-79.884884766862314</v>
      </c>
      <c r="BB1565">
        <v>-1.4424619013226605</v>
      </c>
      <c r="BC1565">
        <f t="shared" si="163"/>
        <v>2.0498588135369651E-2</v>
      </c>
      <c r="BD1565">
        <f t="shared" si="164"/>
        <v>2.2925238467969768E-2</v>
      </c>
    </row>
    <row r="1566" spans="39:56" x14ac:dyDescent="0.35">
      <c r="AM1566">
        <v>28.860156000607379</v>
      </c>
      <c r="AN1566">
        <v>1.0053791921539605</v>
      </c>
      <c r="AO1566">
        <f t="shared" si="159"/>
        <v>2.0504058608175012E-2</v>
      </c>
      <c r="AP1566">
        <f t="shared" si="160"/>
        <v>2.3024296035563177E-2</v>
      </c>
      <c r="AT1566">
        <v>1138.620988703268</v>
      </c>
      <c r="AU1566">
        <v>0.99988001864852971</v>
      </c>
      <c r="AV1566">
        <f t="shared" si="161"/>
        <v>2.1717723896927981E-2</v>
      </c>
      <c r="AW1566">
        <f t="shared" si="162"/>
        <v>3.1450314331720824E-2</v>
      </c>
      <c r="BA1566">
        <v>-79.945532265166946</v>
      </c>
      <c r="BB1566">
        <v>-1.4457721736202747</v>
      </c>
      <c r="BC1566">
        <f t="shared" si="163"/>
        <v>2.0498586865947115E-2</v>
      </c>
      <c r="BD1566">
        <f t="shared" si="164"/>
        <v>2.2872748329342538E-2</v>
      </c>
    </row>
    <row r="1567" spans="39:56" x14ac:dyDescent="0.35">
      <c r="AM1567">
        <v>28.812035690477146</v>
      </c>
      <c r="AN1567">
        <v>1.005376060444876</v>
      </c>
      <c r="AO1567">
        <f t="shared" si="159"/>
        <v>2.0504079691354087E-2</v>
      </c>
      <c r="AP1567">
        <f t="shared" si="160"/>
        <v>2.3024367755390112E-2</v>
      </c>
      <c r="AT1567">
        <v>1131.9232181814841</v>
      </c>
      <c r="AU1567">
        <v>0.99987773328945406</v>
      </c>
      <c r="AV1567">
        <f t="shared" si="161"/>
        <v>2.1731792894562282E-2</v>
      </c>
      <c r="AW1567">
        <f t="shared" si="162"/>
        <v>3.1450386215771141E-2</v>
      </c>
      <c r="BA1567">
        <v>-80.054697762115268</v>
      </c>
      <c r="BB1567">
        <v>-1.4424686893041319</v>
      </c>
      <c r="BC1567">
        <f t="shared" si="163"/>
        <v>2.0498584588252457E-2</v>
      </c>
      <c r="BD1567">
        <f t="shared" si="164"/>
        <v>2.2925130586186889E-2</v>
      </c>
    </row>
    <row r="1568" spans="39:56" x14ac:dyDescent="0.35">
      <c r="AM1568">
        <v>28.763915380346912</v>
      </c>
      <c r="AN1568">
        <v>1.0053729287357915</v>
      </c>
      <c r="AO1568">
        <f t="shared" si="159"/>
        <v>2.050410088041249E-2</v>
      </c>
      <c r="AP1568">
        <f t="shared" si="160"/>
        <v>2.3024439475663856E-2</v>
      </c>
      <c r="AT1568">
        <v>1125.2254476597002</v>
      </c>
      <c r="AU1568">
        <v>0.9967307938423281</v>
      </c>
      <c r="AV1568">
        <f t="shared" si="161"/>
        <v>2.1746104523117826E-2</v>
      </c>
      <c r="AW1568">
        <f t="shared" si="162"/>
        <v>3.1549683299418194E-2</v>
      </c>
      <c r="BA1568">
        <v>-80.200251758046392</v>
      </c>
      <c r="BB1568">
        <v>-1.4424720832948679</v>
      </c>
      <c r="BC1568">
        <f t="shared" si="163"/>
        <v>2.049858156578194E-2</v>
      </c>
      <c r="BD1568">
        <f t="shared" si="164"/>
        <v>2.2925076645676199E-2</v>
      </c>
    </row>
    <row r="1569" spans="39:56" x14ac:dyDescent="0.35">
      <c r="AM1569">
        <v>28.667674760086445</v>
      </c>
      <c r="AN1569">
        <v>1.0030549822118924</v>
      </c>
      <c r="AO1569">
        <f t="shared" si="159"/>
        <v>2.0504143579013735E-2</v>
      </c>
      <c r="AP1569">
        <f t="shared" si="160"/>
        <v>2.3077646349059424E-2</v>
      </c>
      <c r="AT1569">
        <v>1111.8299066161323</v>
      </c>
      <c r="AU1569">
        <v>0.99672850848325267</v>
      </c>
      <c r="AV1569">
        <f t="shared" si="161"/>
        <v>2.1775478091206196E-2</v>
      </c>
      <c r="AW1569">
        <f t="shared" si="162"/>
        <v>3.1549755638429711E-2</v>
      </c>
      <c r="BA1569">
        <v>-80.309417254994742</v>
      </c>
      <c r="BB1569">
        <v>-1.4424754772856037</v>
      </c>
      <c r="BC1569">
        <f t="shared" si="163"/>
        <v>2.0498579309705372E-2</v>
      </c>
      <c r="BD1569">
        <f t="shared" si="164"/>
        <v>2.2925022705419344E-2</v>
      </c>
    </row>
    <row r="1570" spans="39:56" x14ac:dyDescent="0.35">
      <c r="AM1570">
        <v>28.571434139825978</v>
      </c>
      <c r="AN1570">
        <v>1.0030518505028079</v>
      </c>
      <c r="AO1570">
        <f t="shared" si="159"/>
        <v>2.0504186709731618E-2</v>
      </c>
      <c r="AP1570">
        <f t="shared" si="160"/>
        <v>2.307771840164044E-2</v>
      </c>
      <c r="AT1570">
        <v>1105.1321360943484</v>
      </c>
      <c r="AU1570">
        <v>0.9904369149480764</v>
      </c>
      <c r="AV1570">
        <f t="shared" si="161"/>
        <v>2.1790551643330176E-2</v>
      </c>
      <c r="AW1570">
        <f t="shared" si="162"/>
        <v>3.1750170461035086E-2</v>
      </c>
      <c r="BA1570">
        <v>-80.454971250925851</v>
      </c>
      <c r="BB1570">
        <v>-1.4424788712763394</v>
      </c>
      <c r="BC1570">
        <f t="shared" si="163"/>
        <v>2.0498576315876468E-2</v>
      </c>
      <c r="BD1570">
        <f t="shared" si="164"/>
        <v>2.2924968765416318E-2</v>
      </c>
    </row>
    <row r="1571" spans="39:56" x14ac:dyDescent="0.35">
      <c r="AM1571">
        <v>28.475193519565511</v>
      </c>
      <c r="AN1571">
        <v>1.0030487187937234</v>
      </c>
      <c r="AO1571">
        <f t="shared" si="159"/>
        <v>2.050423027841632E-2</v>
      </c>
      <c r="AP1571">
        <f t="shared" si="160"/>
        <v>2.3077790454671378E-2</v>
      </c>
      <c r="AT1571">
        <v>1098.4343655725645</v>
      </c>
      <c r="AU1571">
        <v>0.99043462958900075</v>
      </c>
      <c r="AV1571">
        <f t="shared" si="161"/>
        <v>2.1805891062692991E-2</v>
      </c>
      <c r="AW1571">
        <f t="shared" si="162"/>
        <v>3.1750243722346888E-2</v>
      </c>
      <c r="BA1571">
        <v>-80.661172745161608</v>
      </c>
      <c r="BB1571">
        <v>-1.442482265267075</v>
      </c>
      <c r="BC1571">
        <f t="shared" si="163"/>
        <v>2.0498572102329686E-2</v>
      </c>
      <c r="BD1571">
        <f t="shared" si="164"/>
        <v>2.2924914825667126E-2</v>
      </c>
    </row>
    <row r="1572" spans="39:56" x14ac:dyDescent="0.35">
      <c r="AM1572">
        <v>28.366922821772491</v>
      </c>
      <c r="AN1572">
        <v>1.0030455870846389</v>
      </c>
      <c r="AO1572">
        <f t="shared" si="159"/>
        <v>2.0504279824105666E-2</v>
      </c>
      <c r="AP1572">
        <f t="shared" si="160"/>
        <v>2.3077862508152244E-2</v>
      </c>
      <c r="AT1572">
        <v>1091.7365950507806</v>
      </c>
      <c r="AU1572">
        <v>0.98728769014187479</v>
      </c>
      <c r="AV1572">
        <f t="shared" si="161"/>
        <v>2.1821502584520872E-2</v>
      </c>
      <c r="AW1572">
        <f t="shared" si="162"/>
        <v>3.1851446335752674E-2</v>
      </c>
      <c r="BA1572">
        <v>-80.855244739736435</v>
      </c>
      <c r="BB1572">
        <v>-1.442485659257811</v>
      </c>
      <c r="BC1572">
        <f t="shared" si="163"/>
        <v>2.0498568166049922E-2</v>
      </c>
      <c r="BD1572">
        <f t="shared" si="164"/>
        <v>2.2924860886171752E-2</v>
      </c>
    </row>
    <row r="1573" spans="39:56" x14ac:dyDescent="0.35">
      <c r="AM1573">
        <v>28.22256189138179</v>
      </c>
      <c r="AN1573">
        <v>1.0007276405607395</v>
      </c>
      <c r="AO1573">
        <f t="shared" si="159"/>
        <v>2.050434677392025E-2</v>
      </c>
      <c r="AP1573">
        <f t="shared" si="160"/>
        <v>2.3131316863774745E-2</v>
      </c>
      <c r="AT1573">
        <v>1085.0388245289967</v>
      </c>
      <c r="AU1573">
        <v>0.98728540478279914</v>
      </c>
      <c r="AV1573">
        <f t="shared" si="161"/>
        <v>2.1837392626434193E-2</v>
      </c>
      <c r="AW1573">
        <f t="shared" si="162"/>
        <v>3.1851520065184512E-2</v>
      </c>
      <c r="BA1573">
        <v>-80.96441023668477</v>
      </c>
      <c r="BB1573">
        <v>-1.4424890532485468</v>
      </c>
      <c r="BC1573">
        <f t="shared" si="163"/>
        <v>2.0498565964320748E-2</v>
      </c>
      <c r="BD1573">
        <f t="shared" si="164"/>
        <v>2.292480694693021E-2</v>
      </c>
    </row>
    <row r="1574" spans="39:56" x14ac:dyDescent="0.35">
      <c r="AM1574">
        <v>28.102261116056205</v>
      </c>
      <c r="AN1574">
        <v>1.0007245088516552</v>
      </c>
      <c r="AO1574">
        <f t="shared" si="159"/>
        <v>2.0504403355210324E-2</v>
      </c>
      <c r="AP1574">
        <f t="shared" si="160"/>
        <v>2.3131389251884071E-2</v>
      </c>
      <c r="AT1574">
        <v>1078.3410540072127</v>
      </c>
      <c r="AU1574">
        <v>0.98099381124762286</v>
      </c>
      <c r="AV1574">
        <f t="shared" si="161"/>
        <v>2.1853567794840816E-2</v>
      </c>
      <c r="AW1574">
        <f t="shared" si="162"/>
        <v>3.2055799455563937E-2</v>
      </c>
      <c r="BA1574">
        <v>-81.097834732954965</v>
      </c>
      <c r="BB1574">
        <v>-1.4424924472392824</v>
      </c>
      <c r="BC1574">
        <f t="shared" si="163"/>
        <v>2.0498563285383263E-2</v>
      </c>
      <c r="BD1574">
        <f t="shared" si="164"/>
        <v>2.2924753007942493E-2</v>
      </c>
    </row>
    <row r="1575" spans="39:56" x14ac:dyDescent="0.35">
      <c r="AM1575">
        <v>28.018050573328299</v>
      </c>
      <c r="AN1575">
        <v>1.0007213771425707</v>
      </c>
      <c r="AO1575">
        <f t="shared" si="159"/>
        <v>2.050444339641538E-2</v>
      </c>
      <c r="AP1575">
        <f t="shared" si="160"/>
        <v>2.3131461640446473E-2</v>
      </c>
      <c r="AT1575">
        <v>1071.6432834854288</v>
      </c>
      <c r="AU1575">
        <v>0.98413617997659764</v>
      </c>
      <c r="AV1575">
        <f t="shared" si="161"/>
        <v>2.1870034891590607E-2</v>
      </c>
      <c r="AW1575">
        <f t="shared" si="162"/>
        <v>3.1953444574358524E-2</v>
      </c>
      <c r="BA1575">
        <v>-81.291906727529792</v>
      </c>
      <c r="BB1575">
        <v>-1.4424958412300182</v>
      </c>
      <c r="BC1575">
        <f t="shared" si="163"/>
        <v>2.0498559412268386E-2</v>
      </c>
      <c r="BD1575">
        <f t="shared" si="164"/>
        <v>2.2924699069208593E-2</v>
      </c>
    </row>
    <row r="1576" spans="39:56" x14ac:dyDescent="0.35">
      <c r="AM1576">
        <v>27.969930263198066</v>
      </c>
      <c r="AN1576">
        <v>1.0007182454334862</v>
      </c>
      <c r="AO1576">
        <f t="shared" si="159"/>
        <v>2.0504466439622088E-2</v>
      </c>
      <c r="AP1576">
        <f t="shared" si="160"/>
        <v>2.3131534029461952E-2</v>
      </c>
      <c r="AT1576">
        <v>1064.9455129636449</v>
      </c>
      <c r="AU1576">
        <v>0.97784458644142136</v>
      </c>
      <c r="AV1576">
        <f t="shared" si="161"/>
        <v>2.1886800920903577E-2</v>
      </c>
      <c r="AW1576">
        <f t="shared" si="162"/>
        <v>3.2159037659495154E-2</v>
      </c>
      <c r="BA1576">
        <v>-81.413201724139043</v>
      </c>
      <c r="BB1576">
        <v>-1.4458061135276323</v>
      </c>
      <c r="BC1576">
        <f t="shared" si="163"/>
        <v>2.0498557005624068E-2</v>
      </c>
      <c r="BD1576">
        <f t="shared" si="164"/>
        <v>2.2872211397763641E-2</v>
      </c>
    </row>
    <row r="1577" spans="39:56" x14ac:dyDescent="0.35">
      <c r="AM1577">
        <v>27.957900185665505</v>
      </c>
      <c r="AN1577">
        <v>1.0007151137244017</v>
      </c>
      <c r="AO1577">
        <f t="shared" si="159"/>
        <v>2.0504472219018927E-2</v>
      </c>
      <c r="AP1577">
        <f t="shared" si="160"/>
        <v>2.3131606418930507E-2</v>
      </c>
      <c r="AT1577">
        <v>1058.2477424418607</v>
      </c>
      <c r="AU1577">
        <v>0.97784230108234571</v>
      </c>
      <c r="AV1577">
        <f t="shared" si="161"/>
        <v>2.1903873096584311E-2</v>
      </c>
      <c r="AW1577">
        <f t="shared" si="162"/>
        <v>3.2159112819823664E-2</v>
      </c>
      <c r="BA1577">
        <v>-81.534496720748322</v>
      </c>
      <c r="BB1577">
        <v>-1.44250262921149</v>
      </c>
      <c r="BC1577">
        <f t="shared" si="163"/>
        <v>2.0498554609712234E-2</v>
      </c>
      <c r="BD1577">
        <f t="shared" si="164"/>
        <v>2.2924591192502255E-2</v>
      </c>
    </row>
    <row r="1578" spans="39:56" x14ac:dyDescent="0.35">
      <c r="AM1578">
        <v>27.93384003060039</v>
      </c>
      <c r="AN1578">
        <v>0.99839716720050242</v>
      </c>
      <c r="AO1578">
        <f t="shared" si="159"/>
        <v>2.0504483800216508E-2</v>
      </c>
      <c r="AP1578">
        <f t="shared" si="160"/>
        <v>2.3185310324001982E-2</v>
      </c>
      <c r="AT1578">
        <v>1051.5499719200768</v>
      </c>
      <c r="AU1578">
        <v>0.97469536163521975</v>
      </c>
      <c r="AV1578">
        <f t="shared" si="161"/>
        <v>2.1921258849536256E-2</v>
      </c>
      <c r="AW1578">
        <f t="shared" si="162"/>
        <v>3.2262942985330445E-2</v>
      </c>
      <c r="BA1578">
        <v>-81.643662217696658</v>
      </c>
      <c r="BB1578">
        <v>-1.4425060232022253</v>
      </c>
      <c r="BC1578">
        <f t="shared" si="163"/>
        <v>2.0498552462515175E-2</v>
      </c>
      <c r="BD1578">
        <f t="shared" si="164"/>
        <v>2.2924537254529816E-2</v>
      </c>
    </row>
    <row r="1579" spans="39:56" x14ac:dyDescent="0.35">
      <c r="AM1579">
        <v>27.885719720470156</v>
      </c>
      <c r="AN1579">
        <v>0.99839403549141792</v>
      </c>
      <c r="AO1579">
        <f t="shared" si="159"/>
        <v>2.0504507052588217E-2</v>
      </c>
      <c r="AP1579">
        <f t="shared" si="160"/>
        <v>2.3185383050445037E-2</v>
      </c>
      <c r="AT1579">
        <v>1038.154430876509</v>
      </c>
      <c r="AU1579">
        <v>0.9746930762761441</v>
      </c>
      <c r="AV1579">
        <f t="shared" si="161"/>
        <v>2.1957001943662062E-2</v>
      </c>
      <c r="AW1579">
        <f t="shared" si="162"/>
        <v>3.2263018632127737E-2</v>
      </c>
      <c r="BA1579">
        <v>-81.764957214305923</v>
      </c>
      <c r="BB1579">
        <v>-1.4425094171929613</v>
      </c>
      <c r="BC1579">
        <f t="shared" si="163"/>
        <v>2.0498550086819889E-2</v>
      </c>
      <c r="BD1579">
        <f t="shared" si="164"/>
        <v>2.2924483316811184E-2</v>
      </c>
    </row>
    <row r="1580" spans="39:56" x14ac:dyDescent="0.35">
      <c r="AM1580">
        <v>27.84962948787248</v>
      </c>
      <c r="AN1580">
        <v>0.99839090378233353</v>
      </c>
      <c r="AO1580">
        <f t="shared" si="159"/>
        <v>2.050452457100474E-2</v>
      </c>
      <c r="AP1580">
        <f t="shared" si="160"/>
        <v>2.3185455777344342E-2</v>
      </c>
      <c r="AT1580">
        <v>1024.7588898329411</v>
      </c>
      <c r="AU1580">
        <v>0.96840148274096782</v>
      </c>
      <c r="AV1580">
        <f t="shared" si="161"/>
        <v>2.1994094298324617E-2</v>
      </c>
      <c r="AW1580">
        <f t="shared" si="162"/>
        <v>3.2472627769524587E-2</v>
      </c>
      <c r="BA1580">
        <v>-81.97115870854168</v>
      </c>
      <c r="BB1580">
        <v>-1.4425128111836971</v>
      </c>
      <c r="BC1580">
        <f t="shared" si="163"/>
        <v>2.0498546072314414E-2</v>
      </c>
      <c r="BD1580">
        <f t="shared" si="164"/>
        <v>2.292442937934637E-2</v>
      </c>
    </row>
    <row r="1581" spans="39:56" x14ac:dyDescent="0.35">
      <c r="AM1581">
        <v>27.84962948787248</v>
      </c>
      <c r="AN1581">
        <v>0.99838777207324902</v>
      </c>
      <c r="AO1581">
        <f t="shared" si="159"/>
        <v>2.050452457100474E-2</v>
      </c>
      <c r="AP1581">
        <f t="shared" si="160"/>
        <v>2.31855285046999E-2</v>
      </c>
      <c r="AT1581">
        <v>1018.0611193111572</v>
      </c>
      <c r="AU1581">
        <v>0.96839919738189217</v>
      </c>
      <c r="AV1581">
        <f t="shared" si="161"/>
        <v>2.2013167566521292E-2</v>
      </c>
      <c r="AW1581">
        <f t="shared" si="162"/>
        <v>3.247270440281258E-2</v>
      </c>
      <c r="BA1581">
        <v>-82.213748701760196</v>
      </c>
      <c r="BB1581">
        <v>-1.4425162051744327</v>
      </c>
      <c r="BC1581">
        <f t="shared" si="163"/>
        <v>2.0498541387984289E-2</v>
      </c>
      <c r="BD1581">
        <f t="shared" si="164"/>
        <v>2.2924375442135367E-2</v>
      </c>
    </row>
    <row r="1582" spans="39:56" x14ac:dyDescent="0.35">
      <c r="AM1582">
        <v>27.84962948787248</v>
      </c>
      <c r="AN1582">
        <v>0.99838464036416463</v>
      </c>
      <c r="AO1582">
        <f t="shared" si="159"/>
        <v>2.050452457100474E-2</v>
      </c>
      <c r="AP1582">
        <f t="shared" si="160"/>
        <v>2.3185601232511718E-2</v>
      </c>
      <c r="AT1582">
        <v>1004.6655782675894</v>
      </c>
      <c r="AU1582">
        <v>0.96210760384671612</v>
      </c>
      <c r="AV1582">
        <f t="shared" si="161"/>
        <v>2.2052412844641319E-2</v>
      </c>
      <c r="AW1582">
        <f t="shared" si="162"/>
        <v>3.2685055969595297E-2</v>
      </c>
      <c r="BA1582">
        <v>-82.419950195995952</v>
      </c>
      <c r="BB1582">
        <v>-1.4458264774720468</v>
      </c>
      <c r="BC1582">
        <f t="shared" si="163"/>
        <v>2.0498537438781203E-2</v>
      </c>
      <c r="BD1582">
        <f t="shared" si="164"/>
        <v>2.2871889250916287E-2</v>
      </c>
    </row>
    <row r="1583" spans="39:56" x14ac:dyDescent="0.35">
      <c r="AM1583">
        <v>27.801509177742247</v>
      </c>
      <c r="AN1583">
        <v>0.99838150865508013</v>
      </c>
      <c r="AO1583">
        <f t="shared" si="159"/>
        <v>2.0504548035080453E-2</v>
      </c>
      <c r="AP1583">
        <f t="shared" si="160"/>
        <v>2.31856739607798E-2</v>
      </c>
      <c r="AT1583">
        <v>997.96780774580543</v>
      </c>
      <c r="AU1583">
        <v>0.96210531848764047</v>
      </c>
      <c r="AV1583">
        <f t="shared" si="161"/>
        <v>2.2072603523222933E-2</v>
      </c>
      <c r="AW1583">
        <f t="shared" si="162"/>
        <v>3.2685133608797434E-2</v>
      </c>
      <c r="BA1583">
        <v>-82.674669688875412</v>
      </c>
      <c r="BB1583">
        <v>-1.4425229931559045</v>
      </c>
      <c r="BC1583">
        <f t="shared" si="163"/>
        <v>2.0498532601090653E-2</v>
      </c>
      <c r="BD1583">
        <f t="shared" si="164"/>
        <v>2.2924267568474779E-2</v>
      </c>
    </row>
    <row r="1584" spans="39:56" x14ac:dyDescent="0.35">
      <c r="AM1584">
        <v>27.729328712546899</v>
      </c>
      <c r="AN1584">
        <v>0.99837837694599574</v>
      </c>
      <c r="AO1584">
        <f t="shared" si="159"/>
        <v>2.0504583460450032E-2</v>
      </c>
      <c r="AP1584">
        <f t="shared" si="160"/>
        <v>2.3185746689504145E-2</v>
      </c>
      <c r="AT1584">
        <v>991.27003722402151</v>
      </c>
      <c r="AU1584">
        <v>0.95581372495246419</v>
      </c>
      <c r="AV1584">
        <f t="shared" si="161"/>
        <v>2.2093185834701747E-2</v>
      </c>
      <c r="AW1584">
        <f t="shared" si="162"/>
        <v>3.2900281780393018E-2</v>
      </c>
      <c r="BA1584">
        <v>-82.856612183789309</v>
      </c>
      <c r="BB1584">
        <v>-1.4458332654535186</v>
      </c>
      <c r="BC1584">
        <f t="shared" si="163"/>
        <v>2.0498529172878848E-2</v>
      </c>
      <c r="BD1584">
        <f t="shared" si="164"/>
        <v>2.2871781870650407E-2</v>
      </c>
    </row>
    <row r="1585" spans="39:56" x14ac:dyDescent="0.35">
      <c r="AM1585">
        <v>27.596997859688756</v>
      </c>
      <c r="AN1585">
        <v>0.99837524523691124</v>
      </c>
      <c r="AO1585">
        <f t="shared" si="159"/>
        <v>2.0504649130209728E-2</v>
      </c>
      <c r="AP1585">
        <f t="shared" si="160"/>
        <v>2.3185819418684767E-2</v>
      </c>
      <c r="AT1585">
        <v>984.57226670223758</v>
      </c>
      <c r="AU1585">
        <v>0.95581143959338855</v>
      </c>
      <c r="AV1585">
        <f t="shared" si="161"/>
        <v>2.2114169871490855E-2</v>
      </c>
      <c r="AW1585">
        <f t="shared" si="162"/>
        <v>3.2900360445446017E-2</v>
      </c>
      <c r="BA1585">
        <v>-82.990036680059504</v>
      </c>
      <c r="BB1585">
        <v>-1.4425297811373758</v>
      </c>
      <c r="BC1585">
        <f t="shared" si="163"/>
        <v>2.0498526673173728E-2</v>
      </c>
      <c r="BD1585">
        <f t="shared" si="164"/>
        <v>2.2924159695829421E-2</v>
      </c>
    </row>
    <row r="1586" spans="39:56" x14ac:dyDescent="0.35">
      <c r="AM1586">
        <v>27.500757239428289</v>
      </c>
      <c r="AN1586">
        <v>0.99837211352782684</v>
      </c>
      <c r="AO1586">
        <f t="shared" si="159"/>
        <v>2.0504697486502372E-2</v>
      </c>
      <c r="AP1586">
        <f t="shared" si="160"/>
        <v>2.3185892148321664E-2</v>
      </c>
      <c r="AT1586">
        <v>977.87449618045366</v>
      </c>
      <c r="AU1586">
        <v>0.95266450014626258</v>
      </c>
      <c r="AV1586">
        <f t="shared" si="161"/>
        <v>2.2135566050239027E-2</v>
      </c>
      <c r="AW1586">
        <f t="shared" si="162"/>
        <v>3.3009040302934715E-2</v>
      </c>
      <c r="BA1586">
        <v>-83.123461176329698</v>
      </c>
      <c r="BB1586">
        <v>-1.4425331751281116</v>
      </c>
      <c r="BC1586">
        <f t="shared" si="163"/>
        <v>2.0498524185495741E-2</v>
      </c>
      <c r="BD1586">
        <f t="shared" si="164"/>
        <v>2.2924105759887445E-2</v>
      </c>
    </row>
    <row r="1587" spans="39:56" x14ac:dyDescent="0.35">
      <c r="AM1587">
        <v>27.392486541635268</v>
      </c>
      <c r="AN1587">
        <v>0.99605416700392757</v>
      </c>
      <c r="AO1587">
        <f t="shared" si="159"/>
        <v>2.050475249758368E-2</v>
      </c>
      <c r="AP1587">
        <f t="shared" si="160"/>
        <v>2.3239848710011838E-2</v>
      </c>
      <c r="AT1587">
        <v>964.4789551368857</v>
      </c>
      <c r="AU1587">
        <v>0.95266221478718716</v>
      </c>
      <c r="AV1587">
        <f t="shared" si="161"/>
        <v>2.2179638196826085E-2</v>
      </c>
      <c r="AW1587">
        <f t="shared" si="162"/>
        <v>3.3009119488934389E-2</v>
      </c>
      <c r="BA1587">
        <v>-83.232626673278034</v>
      </c>
      <c r="BB1587">
        <v>-1.4425365691188474</v>
      </c>
      <c r="BC1587">
        <f t="shared" si="163"/>
        <v>2.0498522159014803E-2</v>
      </c>
      <c r="BD1587">
        <f t="shared" si="164"/>
        <v>2.2924051824199269E-2</v>
      </c>
    </row>
    <row r="1588" spans="39:56" x14ac:dyDescent="0.35">
      <c r="AM1588">
        <v>27.320306076439916</v>
      </c>
      <c r="AN1588">
        <v>0.99605103529484296</v>
      </c>
      <c r="AO1588">
        <f t="shared" si="159"/>
        <v>2.0504789535463547E-2</v>
      </c>
      <c r="AP1588">
        <f t="shared" si="160"/>
        <v>2.3239921779004042E-2</v>
      </c>
      <c r="AT1588">
        <v>964.4789551368857</v>
      </c>
      <c r="AU1588">
        <v>0.94637062125201088</v>
      </c>
      <c r="AV1588">
        <f t="shared" si="161"/>
        <v>2.2179638196826085E-2</v>
      </c>
      <c r="AW1588">
        <f t="shared" si="162"/>
        <v>3.3228568358240673E-2</v>
      </c>
      <c r="BA1588">
        <v>-83.366051169548228</v>
      </c>
      <c r="BB1588">
        <v>-1.442539963109583</v>
      </c>
      <c r="BC1588">
        <f t="shared" si="163"/>
        <v>2.0498519693007412E-2</v>
      </c>
      <c r="BD1588">
        <f t="shared" si="164"/>
        <v>2.2923997888764893E-2</v>
      </c>
    </row>
    <row r="1589" spans="39:56" x14ac:dyDescent="0.35">
      <c r="AM1589">
        <v>27.260155688777125</v>
      </c>
      <c r="AN1589">
        <v>0.99604790358575857</v>
      </c>
      <c r="AO1589">
        <f t="shared" si="159"/>
        <v>2.0504820625320556E-2</v>
      </c>
      <c r="AP1589">
        <f t="shared" si="160"/>
        <v>2.3239994848455715E-2</v>
      </c>
      <c r="AT1589">
        <v>957.78118461510178</v>
      </c>
      <c r="AU1589">
        <v>0.94951298998098554</v>
      </c>
      <c r="AV1589">
        <f t="shared" si="161"/>
        <v>2.2202336734290562E-2</v>
      </c>
      <c r="AW1589">
        <f t="shared" si="162"/>
        <v>3.3118599968951314E-2</v>
      </c>
      <c r="BA1589">
        <v>-83.499475665818423</v>
      </c>
      <c r="BB1589">
        <v>-1.4425433571003188</v>
      </c>
      <c r="BC1589">
        <f t="shared" si="163"/>
        <v>2.0498517238811645E-2</v>
      </c>
      <c r="BD1589">
        <f t="shared" si="164"/>
        <v>2.2923943953584311E-2</v>
      </c>
    </row>
    <row r="1590" spans="39:56" x14ac:dyDescent="0.35">
      <c r="AM1590">
        <v>27.175945146049216</v>
      </c>
      <c r="AN1590">
        <v>0.99604477187667406</v>
      </c>
      <c r="AO1590">
        <f t="shared" si="159"/>
        <v>2.0504864498345321E-2</v>
      </c>
      <c r="AP1590">
        <f t="shared" si="160"/>
        <v>2.3240067918366872E-2</v>
      </c>
      <c r="AT1590">
        <v>951.08341409331786</v>
      </c>
      <c r="AU1590">
        <v>0.94322139644580927</v>
      </c>
      <c r="AV1590">
        <f t="shared" si="161"/>
        <v>2.2225492580843206E-2</v>
      </c>
      <c r="AW1590">
        <f t="shared" si="162"/>
        <v>3.3339511803907464E-2</v>
      </c>
      <c r="BA1590">
        <v>-83.596511663105829</v>
      </c>
      <c r="BB1590">
        <v>-1.4458536293979329</v>
      </c>
      <c r="BC1590">
        <f t="shared" si="163"/>
        <v>2.049851546131783E-2</v>
      </c>
      <c r="BD1590">
        <f t="shared" si="164"/>
        <v>2.2871459735902325E-2</v>
      </c>
    </row>
    <row r="1591" spans="39:56" x14ac:dyDescent="0.35">
      <c r="AM1591">
        <v>27.043614293191077</v>
      </c>
      <c r="AN1591">
        <v>0.9937268253527749</v>
      </c>
      <c r="AO1591">
        <f t="shared" si="159"/>
        <v>2.0504934271312242E-2</v>
      </c>
      <c r="AP1591">
        <f t="shared" si="160"/>
        <v>2.3294277217413856E-2</v>
      </c>
      <c r="AT1591">
        <v>937.68787304975024</v>
      </c>
      <c r="AU1591">
        <v>0.94321911108673362</v>
      </c>
      <c r="AV1591">
        <f t="shared" si="161"/>
        <v>2.227322555602566E-2</v>
      </c>
      <c r="AW1591">
        <f t="shared" si="162"/>
        <v>3.3339592583394417E-2</v>
      </c>
      <c r="BA1591">
        <v>-83.69354766039325</v>
      </c>
      <c r="BB1591">
        <v>-1.4425501450817906</v>
      </c>
      <c r="BC1591">
        <f t="shared" si="163"/>
        <v>2.049851369000287E-2</v>
      </c>
      <c r="BD1591">
        <f t="shared" si="164"/>
        <v>2.2923836083984527E-2</v>
      </c>
    </row>
    <row r="1592" spans="39:56" x14ac:dyDescent="0.35">
      <c r="AM1592">
        <v>26.935343595398049</v>
      </c>
      <c r="AN1592">
        <v>0.99372369364369029</v>
      </c>
      <c r="AO1592">
        <f t="shared" si="159"/>
        <v>2.050499212465394E-2</v>
      </c>
      <c r="AP1592">
        <f t="shared" si="160"/>
        <v>2.3294350629067467E-2</v>
      </c>
      <c r="AT1592">
        <v>930.99010252796631</v>
      </c>
      <c r="AU1592">
        <v>0.94007217163960766</v>
      </c>
      <c r="AV1592">
        <f t="shared" si="161"/>
        <v>2.2297828398670283E-2</v>
      </c>
      <c r="AW1592">
        <f t="shared" si="162"/>
        <v>3.3451198566655044E-2</v>
      </c>
      <c r="BA1592">
        <v>-83.887619654968077</v>
      </c>
      <c r="BB1592">
        <v>-1.4425535390725261</v>
      </c>
      <c r="BC1592">
        <f t="shared" si="163"/>
        <v>2.049851016579524E-2</v>
      </c>
      <c r="BD1592">
        <f t="shared" si="164"/>
        <v>2.2923782149565329E-2</v>
      </c>
    </row>
    <row r="1593" spans="39:56" x14ac:dyDescent="0.35">
      <c r="AM1593">
        <v>26.827072897605024</v>
      </c>
      <c r="AN1593">
        <v>0.99372056193460578</v>
      </c>
      <c r="AO1593">
        <f t="shared" si="159"/>
        <v>2.0505050679708453E-2</v>
      </c>
      <c r="AP1593">
        <f t="shared" si="160"/>
        <v>2.3294424041183787E-2</v>
      </c>
      <c r="AT1593">
        <v>924.29233200618228</v>
      </c>
      <c r="AU1593">
        <v>0.94006988628053201</v>
      </c>
      <c r="AV1593">
        <f t="shared" si="161"/>
        <v>2.2322940011808852E-2</v>
      </c>
      <c r="AW1593">
        <f t="shared" si="162"/>
        <v>3.3451279888268841E-2</v>
      </c>
      <c r="BA1593">
        <v>-84.008914651577342</v>
      </c>
      <c r="BB1593">
        <v>-1.4425569330632619</v>
      </c>
      <c r="BC1593">
        <f t="shared" si="163"/>
        <v>2.0498507975557325E-2</v>
      </c>
      <c r="BD1593">
        <f t="shared" si="164"/>
        <v>2.2923728215399918E-2</v>
      </c>
    </row>
    <row r="1594" spans="39:56" x14ac:dyDescent="0.35">
      <c r="AM1594">
        <v>26.754892432409676</v>
      </c>
      <c r="AN1594">
        <v>0.99371743022552139</v>
      </c>
      <c r="AO1594">
        <f t="shared" si="159"/>
        <v>2.0505090111868896E-2</v>
      </c>
      <c r="AP1594">
        <f t="shared" si="160"/>
        <v>2.3294497453762823E-2</v>
      </c>
      <c r="AT1594">
        <v>917.59456148439835</v>
      </c>
      <c r="AU1594">
        <v>0.93377829274535573</v>
      </c>
      <c r="AV1594">
        <f t="shared" si="161"/>
        <v>2.2348574365524492E-2</v>
      </c>
      <c r="AW1594">
        <f t="shared" si="162"/>
        <v>3.3676667282603781E-2</v>
      </c>
      <c r="BA1594">
        <v>-84.154468647508452</v>
      </c>
      <c r="BB1594">
        <v>-1.4458672053608761</v>
      </c>
      <c r="BC1594">
        <f t="shared" si="163"/>
        <v>2.0498505359762522E-2</v>
      </c>
      <c r="BD1594">
        <f t="shared" si="164"/>
        <v>2.2871244984444736E-2</v>
      </c>
    </row>
    <row r="1595" spans="39:56" x14ac:dyDescent="0.35">
      <c r="AM1595">
        <v>26.706772122279443</v>
      </c>
      <c r="AN1595">
        <v>0.99139948370162212</v>
      </c>
      <c r="AO1595">
        <f t="shared" si="159"/>
        <v>2.0505116577742261E-2</v>
      </c>
      <c r="AP1595">
        <f t="shared" si="160"/>
        <v>2.3348961270101849E-2</v>
      </c>
      <c r="AT1595">
        <v>910.89679096261443</v>
      </c>
      <c r="AU1595">
        <v>0.93377600738628008</v>
      </c>
      <c r="AV1595">
        <f t="shared" si="161"/>
        <v>2.2374745907978208E-2</v>
      </c>
      <c r="AW1595">
        <f t="shared" si="162"/>
        <v>3.3676749704165919E-2</v>
      </c>
      <c r="BA1595">
        <v>-84.348540642083279</v>
      </c>
      <c r="BB1595">
        <v>-1.4425637210447333</v>
      </c>
      <c r="BC1595">
        <f t="shared" si="163"/>
        <v>2.0498501893078169E-2</v>
      </c>
      <c r="BD1595">
        <f t="shared" si="164"/>
        <v>2.2923620347830458E-2</v>
      </c>
    </row>
    <row r="1596" spans="39:56" x14ac:dyDescent="0.35">
      <c r="AM1596">
        <v>26.682711967214324</v>
      </c>
      <c r="AN1596">
        <v>0.99139635199253773</v>
      </c>
      <c r="AO1596">
        <f t="shared" si="159"/>
        <v>2.0505129864393748E-2</v>
      </c>
      <c r="AP1596">
        <f t="shared" si="160"/>
        <v>2.3349035026832922E-2</v>
      </c>
      <c r="AT1596">
        <v>904.19902044083051</v>
      </c>
      <c r="AU1596">
        <v>0.93062906793915434</v>
      </c>
      <c r="AV1596">
        <f t="shared" si="161"/>
        <v>2.2401469585010929E-2</v>
      </c>
      <c r="AW1596">
        <f t="shared" si="162"/>
        <v>3.3790628257658453E-2</v>
      </c>
      <c r="BA1596">
        <v>-84.518353637336247</v>
      </c>
      <c r="BB1596">
        <v>-1.4425671150354693</v>
      </c>
      <c r="BC1596">
        <f t="shared" si="163"/>
        <v>2.0498498879297913E-2</v>
      </c>
      <c r="BD1596">
        <f t="shared" si="164"/>
        <v>2.2923566414426399E-2</v>
      </c>
    </row>
    <row r="1597" spans="39:56" x14ac:dyDescent="0.35">
      <c r="AM1597">
        <v>26.622561579551533</v>
      </c>
      <c r="AN1597">
        <v>0.99139322028345322</v>
      </c>
      <c r="AO1597">
        <f t="shared" si="159"/>
        <v>2.0505163238729519E-2</v>
      </c>
      <c r="AP1597">
        <f t="shared" si="160"/>
        <v>2.3349108784029977E-2</v>
      </c>
      <c r="AT1597">
        <v>904.19902044083051</v>
      </c>
      <c r="AU1597">
        <v>0.93062678258007869</v>
      </c>
      <c r="AV1597">
        <f t="shared" si="161"/>
        <v>2.2401469585010929E-2</v>
      </c>
      <c r="AW1597">
        <f t="shared" si="162"/>
        <v>3.3790711237989997E-2</v>
      </c>
      <c r="BA1597">
        <v>-84.639648633945512</v>
      </c>
      <c r="BB1597">
        <v>-1.4425705090262051</v>
      </c>
      <c r="BC1597">
        <f t="shared" si="163"/>
        <v>2.0498496737694369E-2</v>
      </c>
      <c r="BD1597">
        <f t="shared" si="164"/>
        <v>2.2923512481276127E-2</v>
      </c>
    </row>
    <row r="1598" spans="39:56" x14ac:dyDescent="0.35">
      <c r="AM1598">
        <v>26.562411191888746</v>
      </c>
      <c r="AN1598">
        <v>0.99139008857436883</v>
      </c>
      <c r="AO1598">
        <f t="shared" si="159"/>
        <v>2.0505196839994858E-2</v>
      </c>
      <c r="AP1598">
        <f t="shared" si="160"/>
        <v>2.3349182541693013E-2</v>
      </c>
      <c r="AT1598">
        <v>897.50124991904659</v>
      </c>
      <c r="AU1598">
        <v>0.92747984313295273</v>
      </c>
      <c r="AV1598">
        <f t="shared" si="161"/>
        <v>2.2428760860683152E-2</v>
      </c>
      <c r="AW1598">
        <f t="shared" si="162"/>
        <v>3.3905363133584915E-2</v>
      </c>
      <c r="BA1598">
        <v>-84.809461629198481</v>
      </c>
      <c r="BB1598">
        <v>-1.4458807813238193</v>
      </c>
      <c r="BC1598">
        <f t="shared" si="163"/>
        <v>2.0498493754872241E-2</v>
      </c>
      <c r="BD1598">
        <f t="shared" si="164"/>
        <v>2.2871030237019929E-2</v>
      </c>
    </row>
    <row r="1599" spans="39:56" x14ac:dyDescent="0.35">
      <c r="AM1599">
        <v>26.49023072669339</v>
      </c>
      <c r="AN1599">
        <v>0.99138695686528433</v>
      </c>
      <c r="AO1599">
        <f t="shared" si="159"/>
        <v>2.0505237463965088E-2</v>
      </c>
      <c r="AP1599">
        <f t="shared" si="160"/>
        <v>2.3349256299822041E-2</v>
      </c>
      <c r="AT1599">
        <v>897.50124991904659</v>
      </c>
      <c r="AU1599">
        <v>0.92747755777387708</v>
      </c>
      <c r="AV1599">
        <f t="shared" si="161"/>
        <v>2.2428760860683152E-2</v>
      </c>
      <c r="AW1599">
        <f t="shared" si="162"/>
        <v>3.390544667838738E-2</v>
      </c>
      <c r="BA1599">
        <v>-84.918627126146831</v>
      </c>
      <c r="BB1599">
        <v>-1.4425772970076765</v>
      </c>
      <c r="BC1599">
        <f t="shared" si="163"/>
        <v>2.0498491846785625E-2</v>
      </c>
      <c r="BD1599">
        <f t="shared" si="164"/>
        <v>2.2923404615736925E-2</v>
      </c>
    </row>
    <row r="1600" spans="39:56" x14ac:dyDescent="0.35">
      <c r="AM1600">
        <v>26.406020183965481</v>
      </c>
      <c r="AN1600">
        <v>0.99138382515619994</v>
      </c>
      <c r="AO1600">
        <f t="shared" si="159"/>
        <v>2.0505285280178753E-2</v>
      </c>
      <c r="AP1600">
        <f t="shared" si="160"/>
        <v>2.3349330058417061E-2</v>
      </c>
      <c r="AT1600">
        <v>890.80347939726266</v>
      </c>
      <c r="AU1600">
        <v>0.92433061832675112</v>
      </c>
      <c r="AV1600">
        <f t="shared" si="161"/>
        <v>2.2456635738803864E-2</v>
      </c>
      <c r="AW1600">
        <f t="shared" si="162"/>
        <v>3.4020879820500304E-2</v>
      </c>
      <c r="BA1600">
        <v>-84.918627126146831</v>
      </c>
      <c r="BB1600">
        <v>-1.4458875693052906</v>
      </c>
      <c r="BC1600">
        <f t="shared" si="163"/>
        <v>2.0498491846785625E-2</v>
      </c>
      <c r="BD1600">
        <f t="shared" si="164"/>
        <v>2.287092286481978E-2</v>
      </c>
    </row>
    <row r="1601" spans="39:56" x14ac:dyDescent="0.35">
      <c r="AM1601">
        <v>26.285719408639903</v>
      </c>
      <c r="AN1601">
        <v>0.99138069344711544</v>
      </c>
      <c r="AO1601">
        <f t="shared" si="159"/>
        <v>2.0505354387696947E-2</v>
      </c>
      <c r="AP1601">
        <f t="shared" si="160"/>
        <v>2.3349403817478079E-2</v>
      </c>
      <c r="AT1601">
        <v>890.80347939726266</v>
      </c>
      <c r="AU1601">
        <v>0.92747298705572601</v>
      </c>
      <c r="AV1601">
        <f t="shared" si="161"/>
        <v>2.2456635738803864E-2</v>
      </c>
      <c r="AW1601">
        <f t="shared" si="162"/>
        <v>3.3905613769227454E-2</v>
      </c>
      <c r="BA1601">
        <v>-84.918627126146831</v>
      </c>
      <c r="BB1601">
        <v>-1.4425840849891483</v>
      </c>
      <c r="BC1601">
        <f t="shared" si="163"/>
        <v>2.0498491846785625E-2</v>
      </c>
      <c r="BD1601">
        <f t="shared" si="164"/>
        <v>2.2923296751212824E-2</v>
      </c>
    </row>
    <row r="1602" spans="39:56" x14ac:dyDescent="0.35">
      <c r="AM1602">
        <v>26.165418633314317</v>
      </c>
      <c r="AN1602">
        <v>0.98906274692321616</v>
      </c>
      <c r="AO1602">
        <f t="shared" si="159"/>
        <v>2.0505424450374156E-2</v>
      </c>
      <c r="AP1602">
        <f t="shared" si="160"/>
        <v>2.3404124986162483E-2</v>
      </c>
      <c r="AT1602">
        <v>890.80347939726266</v>
      </c>
      <c r="AU1602">
        <v>0.92432604760860004</v>
      </c>
      <c r="AV1602">
        <f t="shared" si="161"/>
        <v>2.2456635738803864E-2</v>
      </c>
      <c r="AW1602">
        <f t="shared" si="162"/>
        <v>3.4021048051021685E-2</v>
      </c>
      <c r="BA1602">
        <v>-84.918627126146831</v>
      </c>
      <c r="BB1602">
        <v>-1.445894357286762</v>
      </c>
      <c r="BC1602">
        <f t="shared" si="163"/>
        <v>2.0498491846785625E-2</v>
      </c>
      <c r="BD1602">
        <f t="shared" si="164"/>
        <v>2.2870815493627787E-2</v>
      </c>
    </row>
    <row r="1603" spans="39:56" x14ac:dyDescent="0.35">
      <c r="AM1603">
        <v>26.081208090586411</v>
      </c>
      <c r="AN1603">
        <v>0.98905961521413166</v>
      </c>
      <c r="AO1603">
        <f t="shared" ref="AO1603:AO1666" si="165">ABS(1/AM1603*SQRT(($B$66*0.00122)^2+($M$2/$N$2*AM1603)^2))</f>
        <v>2.0505474072020354E-2</v>
      </c>
      <c r="AP1603">
        <f t="shared" ref="AP1603:AP1666" si="166">ABS($B$70/AN1603)</f>
        <v>2.34041990918177E-2</v>
      </c>
      <c r="AT1603">
        <v>890.80347939726266</v>
      </c>
      <c r="AU1603">
        <v>0.92746841633757471</v>
      </c>
      <c r="AV1603">
        <f t="shared" ref="AV1603:AV1666" si="167">ABS(1/AT1603*SQRT(($N$66*0.00122)^2+($M$2/$N$2*AT1603)^2))</f>
        <v>2.2456635738803864E-2</v>
      </c>
      <c r="AW1603">
        <f t="shared" ref="AW1603:AW1666" si="168">ABS($N$70/AU1603)</f>
        <v>3.3905780861714439E-2</v>
      </c>
      <c r="BA1603">
        <v>-84.930756625807746</v>
      </c>
      <c r="BB1603">
        <v>-1.4425908729706196</v>
      </c>
      <c r="BC1603">
        <f t="shared" ref="BC1603:BC1666" si="169">ABS(1/BA1603*SQRT(($AF$66*0.00122)^2+($M$2/$N$2*BA1603)^2))</f>
        <v>2.0498491635230046E-2</v>
      </c>
      <c r="BD1603">
        <f t="shared" ref="BD1603:BD1666" si="170">ABS($AF$70/BB1603)</f>
        <v>2.2923188887703824E-2</v>
      </c>
    </row>
    <row r="1604" spans="39:56" x14ac:dyDescent="0.35">
      <c r="AM1604">
        <v>26.00902762539106</v>
      </c>
      <c r="AN1604">
        <v>0.98674166869023239</v>
      </c>
      <c r="AO1604">
        <f t="shared" si="165"/>
        <v>2.0505516988946485E-2</v>
      </c>
      <c r="AP1604">
        <f t="shared" si="166"/>
        <v>2.3459177698327279E-2</v>
      </c>
      <c r="AT1604">
        <v>884.10570887547874</v>
      </c>
      <c r="AU1604">
        <v>0.92432147689044875</v>
      </c>
      <c r="AV1604">
        <f t="shared" si="167"/>
        <v>2.248511078550296E-2</v>
      </c>
      <c r="AW1604">
        <f t="shared" si="168"/>
        <v>3.4021216283206847E-2</v>
      </c>
      <c r="BA1604">
        <v>-84.930756625807746</v>
      </c>
      <c r="BB1604">
        <v>-1.4459011452682338</v>
      </c>
      <c r="BC1604">
        <f t="shared" si="169"/>
        <v>2.0498491635230046E-2</v>
      </c>
      <c r="BD1604">
        <f t="shared" si="170"/>
        <v>2.2870708123443925E-2</v>
      </c>
    </row>
    <row r="1605" spans="39:56" x14ac:dyDescent="0.35">
      <c r="AM1605">
        <v>25.912787005130593</v>
      </c>
      <c r="AN1605">
        <v>0.98905335179596277</v>
      </c>
      <c r="AO1605">
        <f t="shared" si="165"/>
        <v>2.0505574770202276E-2</v>
      </c>
      <c r="AP1605">
        <f t="shared" si="166"/>
        <v>2.3404347304536006E-2</v>
      </c>
      <c r="AT1605">
        <v>890.80347939726266</v>
      </c>
      <c r="AU1605">
        <v>0.92431919153137321</v>
      </c>
      <c r="AV1605">
        <f t="shared" si="167"/>
        <v>2.2456635738803864E-2</v>
      </c>
      <c r="AW1605">
        <f t="shared" si="168"/>
        <v>3.4021300399923356E-2</v>
      </c>
      <c r="BA1605">
        <v>-84.930756625807746</v>
      </c>
      <c r="BB1605">
        <v>-1.442597660952091</v>
      </c>
      <c r="BC1605">
        <f t="shared" si="169"/>
        <v>2.0498491635230046E-2</v>
      </c>
      <c r="BD1605">
        <f t="shared" si="170"/>
        <v>2.2923081025209905E-2</v>
      </c>
    </row>
    <row r="1606" spans="39:56" x14ac:dyDescent="0.35">
      <c r="AM1606">
        <v>25.828576462402683</v>
      </c>
      <c r="AN1606">
        <v>0.98905022008687826</v>
      </c>
      <c r="AO1606">
        <f t="shared" si="165"/>
        <v>2.0505625859410657E-2</v>
      </c>
      <c r="AP1606">
        <f t="shared" si="166"/>
        <v>2.3404421411599107E-2</v>
      </c>
      <c r="AT1606">
        <v>890.80347939726266</v>
      </c>
      <c r="AU1606">
        <v>0.92431690617229756</v>
      </c>
      <c r="AV1606">
        <f t="shared" si="167"/>
        <v>2.2456635738803864E-2</v>
      </c>
      <c r="AW1606">
        <f t="shared" si="168"/>
        <v>3.4021384517055817E-2</v>
      </c>
      <c r="BA1606">
        <v>-84.930756625807746</v>
      </c>
      <c r="BB1606">
        <v>-1.4459079332497051</v>
      </c>
      <c r="BC1606">
        <f t="shared" si="169"/>
        <v>2.0498491635230046E-2</v>
      </c>
      <c r="BD1606">
        <f t="shared" si="170"/>
        <v>2.2870600754268191E-2</v>
      </c>
    </row>
    <row r="1607" spans="39:56" x14ac:dyDescent="0.35">
      <c r="AM1607">
        <v>25.744365919674777</v>
      </c>
      <c r="AN1607">
        <v>0.98673227356297888</v>
      </c>
      <c r="AO1607">
        <f t="shared" si="165"/>
        <v>2.0505677450652075E-2</v>
      </c>
      <c r="AP1607">
        <f t="shared" si="166"/>
        <v>2.3459401063839529E-2</v>
      </c>
      <c r="AT1607">
        <v>884.10570887547874</v>
      </c>
      <c r="AU1607">
        <v>0.92431462081322191</v>
      </c>
      <c r="AV1607">
        <f t="shared" si="167"/>
        <v>2.248511078550296E-2</v>
      </c>
      <c r="AW1607">
        <f t="shared" si="168"/>
        <v>3.4021468634604236E-2</v>
      </c>
      <c r="BA1607">
        <v>-84.930756625807746</v>
      </c>
      <c r="BB1607">
        <v>-1.4426044489335628</v>
      </c>
      <c r="BC1607">
        <f t="shared" si="169"/>
        <v>2.0498491635230046E-2</v>
      </c>
      <c r="BD1607">
        <f t="shared" si="170"/>
        <v>2.2922973163731042E-2</v>
      </c>
    </row>
    <row r="1608" spans="39:56" x14ac:dyDescent="0.35">
      <c r="AM1608">
        <v>25.660155376946868</v>
      </c>
      <c r="AN1608">
        <v>0.98672914185389449</v>
      </c>
      <c r="AO1608">
        <f t="shared" si="165"/>
        <v>2.0505729550525403E-2</v>
      </c>
      <c r="AP1608">
        <f t="shared" si="166"/>
        <v>2.3459475519955506E-2</v>
      </c>
      <c r="AT1608">
        <v>884.10570887547874</v>
      </c>
      <c r="AU1608">
        <v>0.92116768136609595</v>
      </c>
      <c r="AV1608">
        <f t="shared" si="167"/>
        <v>2.248511078550296E-2</v>
      </c>
      <c r="AW1608">
        <f t="shared" si="168"/>
        <v>3.4137694489962754E-2</v>
      </c>
      <c r="BA1608">
        <v>-84.930756625807746</v>
      </c>
      <c r="BB1608">
        <v>-1.4459147212311769</v>
      </c>
      <c r="BC1608">
        <f t="shared" si="169"/>
        <v>2.0498491635230046E-2</v>
      </c>
      <c r="BD1608">
        <f t="shared" si="170"/>
        <v>2.287049338610056E-2</v>
      </c>
    </row>
    <row r="1609" spans="39:56" x14ac:dyDescent="0.35">
      <c r="AM1609">
        <v>25.600004989284081</v>
      </c>
      <c r="AN1609">
        <v>0.98672601014480998</v>
      </c>
      <c r="AO1609">
        <f t="shared" si="165"/>
        <v>2.0505767079839192E-2</v>
      </c>
      <c r="AP1609">
        <f t="shared" si="166"/>
        <v>2.3459549976544113E-2</v>
      </c>
      <c r="AT1609">
        <v>884.10570887547874</v>
      </c>
      <c r="AU1609">
        <v>0.92431005009507061</v>
      </c>
      <c r="AV1609">
        <f t="shared" si="167"/>
        <v>2.248511078550296E-2</v>
      </c>
      <c r="AW1609">
        <f t="shared" si="168"/>
        <v>3.4021636870948967E-2</v>
      </c>
      <c r="BA1609">
        <v>-84.930756625807746</v>
      </c>
      <c r="BB1609">
        <v>-1.4426112369150341</v>
      </c>
      <c r="BC1609">
        <f t="shared" si="169"/>
        <v>2.0498491635230046E-2</v>
      </c>
      <c r="BD1609">
        <f t="shared" si="170"/>
        <v>2.2922865303267238E-2</v>
      </c>
    </row>
    <row r="1610" spans="39:56" x14ac:dyDescent="0.35">
      <c r="AM1610">
        <v>25.515794446556168</v>
      </c>
      <c r="AN1610">
        <v>0.98440806362091071</v>
      </c>
      <c r="AO1610">
        <f t="shared" si="165"/>
        <v>2.050582006731989E-2</v>
      </c>
      <c r="AP1610">
        <f t="shared" si="166"/>
        <v>2.3514789246040092E-2</v>
      </c>
      <c r="AT1610">
        <v>877.40793835369482</v>
      </c>
      <c r="AU1610">
        <v>0.92116311064794465</v>
      </c>
      <c r="AV1610">
        <f t="shared" si="167"/>
        <v>2.2514203152905428E-2</v>
      </c>
      <c r="AW1610">
        <f t="shared" si="168"/>
        <v>3.4137863877748739E-2</v>
      </c>
      <c r="BA1610">
        <v>-84.930756625807746</v>
      </c>
      <c r="BB1610">
        <v>-1.4426146309057699</v>
      </c>
      <c r="BC1610">
        <f t="shared" si="169"/>
        <v>2.0498491635230046E-2</v>
      </c>
      <c r="BD1610">
        <f t="shared" si="170"/>
        <v>2.2922811373415973E-2</v>
      </c>
    </row>
    <row r="1611" spans="39:56" x14ac:dyDescent="0.35">
      <c r="AM1611">
        <v>25.419553826295704</v>
      </c>
      <c r="AN1611">
        <v>0.98440493191182632</v>
      </c>
      <c r="AO1611">
        <f t="shared" si="165"/>
        <v>2.0505881270273991E-2</v>
      </c>
      <c r="AP1611">
        <f t="shared" si="166"/>
        <v>2.3514864054156866E-2</v>
      </c>
      <c r="AT1611">
        <v>877.40793835369482</v>
      </c>
      <c r="AU1611">
        <v>0.921160825288869</v>
      </c>
      <c r="AV1611">
        <f t="shared" si="167"/>
        <v>2.2514203152905428E-2</v>
      </c>
      <c r="AW1611">
        <f t="shared" si="168"/>
        <v>3.4137948572272106E-2</v>
      </c>
      <c r="BA1611">
        <v>-84.930756625807746</v>
      </c>
      <c r="BB1611">
        <v>-1.4426180248965057</v>
      </c>
      <c r="BC1611">
        <f t="shared" si="169"/>
        <v>2.0498491635230046E-2</v>
      </c>
      <c r="BD1611">
        <f t="shared" si="170"/>
        <v>2.2922757443818463E-2</v>
      </c>
    </row>
    <row r="1612" spans="39:56" x14ac:dyDescent="0.35">
      <c r="AM1612">
        <v>25.359403438632913</v>
      </c>
      <c r="AN1612">
        <v>0.98440180020274182</v>
      </c>
      <c r="AO1612">
        <f t="shared" si="165"/>
        <v>2.0505919876377229E-2</v>
      </c>
      <c r="AP1612">
        <f t="shared" si="166"/>
        <v>2.3514938862749624E-2</v>
      </c>
      <c r="AT1612">
        <v>870.71016783191089</v>
      </c>
      <c r="AU1612">
        <v>0.91801388584174304</v>
      </c>
      <c r="AV1612">
        <f t="shared" si="167"/>
        <v>2.2543930603968559E-2</v>
      </c>
      <c r="AW1612">
        <f t="shared" si="168"/>
        <v>3.4254973008027274E-2</v>
      </c>
      <c r="BA1612">
        <v>-84.930756625807746</v>
      </c>
      <c r="BB1612">
        <v>-1.4459282971941196</v>
      </c>
      <c r="BC1612">
        <f t="shared" si="169"/>
        <v>2.0498491635230046E-2</v>
      </c>
      <c r="BD1612">
        <f t="shared" si="170"/>
        <v>2.2870278652789584E-2</v>
      </c>
    </row>
    <row r="1613" spans="39:56" x14ac:dyDescent="0.35">
      <c r="AM1613">
        <v>25.287222973437562</v>
      </c>
      <c r="AN1613">
        <v>0.98439866849365742</v>
      </c>
      <c r="AO1613">
        <f t="shared" si="165"/>
        <v>2.0505966567748078E-2</v>
      </c>
      <c r="AP1613">
        <f t="shared" si="166"/>
        <v>2.3515013671818359E-2</v>
      </c>
      <c r="AT1613">
        <v>870.71016783191089</v>
      </c>
      <c r="AU1613">
        <v>0.9211562545707177</v>
      </c>
      <c r="AV1613">
        <f t="shared" si="167"/>
        <v>2.2543930603968559E-2</v>
      </c>
      <c r="AW1613">
        <f t="shared" si="168"/>
        <v>3.4138117962579567E-2</v>
      </c>
      <c r="BA1613">
        <v>-84.930756625807746</v>
      </c>
      <c r="BB1613">
        <v>-1.4426248128779771</v>
      </c>
      <c r="BC1613">
        <f t="shared" si="169"/>
        <v>2.0498491635230046E-2</v>
      </c>
      <c r="BD1613">
        <f t="shared" si="170"/>
        <v>2.2922649585384716E-2</v>
      </c>
    </row>
    <row r="1614" spans="39:56" x14ac:dyDescent="0.35">
      <c r="AM1614">
        <v>25.227072585774771</v>
      </c>
      <c r="AN1614">
        <v>0.98439553678457292</v>
      </c>
      <c r="AO1614">
        <f t="shared" si="165"/>
        <v>2.0506005783685423E-2</v>
      </c>
      <c r="AP1614">
        <f t="shared" si="166"/>
        <v>2.3515088481363088E-2</v>
      </c>
      <c r="AT1614">
        <v>870.71016783191089</v>
      </c>
      <c r="AU1614">
        <v>0.91800931512359174</v>
      </c>
      <c r="AV1614">
        <f t="shared" si="167"/>
        <v>2.2543930603968559E-2</v>
      </c>
      <c r="AW1614">
        <f t="shared" si="168"/>
        <v>3.4255143561663627E-2</v>
      </c>
      <c r="BA1614">
        <v>-84.930756625807746</v>
      </c>
      <c r="BB1614">
        <v>-1.4459350851755914</v>
      </c>
      <c r="BC1614">
        <f t="shared" si="169"/>
        <v>2.0498491635230046E-2</v>
      </c>
      <c r="BD1614">
        <f t="shared" si="170"/>
        <v>2.2870171287646197E-2</v>
      </c>
    </row>
    <row r="1615" spans="39:56" x14ac:dyDescent="0.35">
      <c r="AM1615">
        <v>25.142862043046861</v>
      </c>
      <c r="AN1615">
        <v>0.98207759026067365</v>
      </c>
      <c r="AO1615">
        <f t="shared" si="165"/>
        <v>2.0506061159429084E-2</v>
      </c>
      <c r="AP1615">
        <f t="shared" si="166"/>
        <v>2.3570589918464498E-2</v>
      </c>
      <c r="AT1615">
        <v>864.01239731012686</v>
      </c>
      <c r="AU1615">
        <v>0.91800702976451631</v>
      </c>
      <c r="AV1615">
        <f t="shared" si="167"/>
        <v>2.2574311538548008E-2</v>
      </c>
      <c r="AW1615">
        <f t="shared" si="168"/>
        <v>3.4255228839118676E-2</v>
      </c>
      <c r="BA1615">
        <v>-84.930756625807746</v>
      </c>
      <c r="BB1615">
        <v>-1.4426316008594489</v>
      </c>
      <c r="BC1615">
        <f t="shared" si="169"/>
        <v>2.0498491635230046E-2</v>
      </c>
      <c r="BD1615">
        <f t="shared" si="170"/>
        <v>2.2922541727965973E-2</v>
      </c>
    </row>
    <row r="1616" spans="39:56" x14ac:dyDescent="0.35">
      <c r="AM1616">
        <v>25.106771810449189</v>
      </c>
      <c r="AN1616">
        <v>0.98207445855158926</v>
      </c>
      <c r="AO1616">
        <f t="shared" si="165"/>
        <v>2.0506085062594881E-2</v>
      </c>
      <c r="AP1616">
        <f t="shared" si="166"/>
        <v>2.3570665082042912E-2</v>
      </c>
      <c r="AT1616">
        <v>857.31462678834293</v>
      </c>
      <c r="AU1616">
        <v>0.91486009031739035</v>
      </c>
      <c r="AV1616">
        <f t="shared" si="167"/>
        <v>2.2605365020762005E-2</v>
      </c>
      <c r="AW1616">
        <f t="shared" si="168"/>
        <v>3.4373060114135552E-2</v>
      </c>
      <c r="BA1616">
        <v>-84.930756625807746</v>
      </c>
      <c r="BB1616">
        <v>-1.4459418731570628</v>
      </c>
      <c r="BC1616">
        <f t="shared" si="169"/>
        <v>2.0498491635230046E-2</v>
      </c>
      <c r="BD1616">
        <f t="shared" si="170"/>
        <v>2.2870063923510868E-2</v>
      </c>
    </row>
    <row r="1617" spans="39:56" x14ac:dyDescent="0.35">
      <c r="AM1617">
        <v>25.058651500318955</v>
      </c>
      <c r="AN1617">
        <v>0.98207132684250475</v>
      </c>
      <c r="AO1617">
        <f t="shared" si="165"/>
        <v>2.0506117094235277E-2</v>
      </c>
      <c r="AP1617">
        <f t="shared" si="166"/>
        <v>2.3570740246100702E-2</v>
      </c>
      <c r="AT1617">
        <v>857.31462678834293</v>
      </c>
      <c r="AU1617">
        <v>0.9148578049583147</v>
      </c>
      <c r="AV1617">
        <f t="shared" si="167"/>
        <v>2.2605365020762005E-2</v>
      </c>
      <c r="AW1617">
        <f t="shared" si="168"/>
        <v>3.4373145979703361E-2</v>
      </c>
      <c r="BA1617">
        <v>-84.930756625807746</v>
      </c>
      <c r="BB1617">
        <v>-1.4426383888409202</v>
      </c>
      <c r="BC1617">
        <f t="shared" si="169"/>
        <v>2.0498491635230046E-2</v>
      </c>
      <c r="BD1617">
        <f t="shared" si="170"/>
        <v>2.2922433871562228E-2</v>
      </c>
    </row>
    <row r="1618" spans="39:56" x14ac:dyDescent="0.35">
      <c r="AM1618">
        <v>25.046621422786394</v>
      </c>
      <c r="AN1618">
        <v>0.98206819513342036</v>
      </c>
      <c r="AO1618">
        <f t="shared" si="165"/>
        <v>2.0506125130998306E-2</v>
      </c>
      <c r="AP1618">
        <f t="shared" si="166"/>
        <v>2.3570815410637869E-2</v>
      </c>
      <c r="AT1618">
        <v>850.61685626655901</v>
      </c>
      <c r="AU1618">
        <v>0.91171086551118874</v>
      </c>
      <c r="AV1618">
        <f t="shared" si="167"/>
        <v>2.2637110807728084E-2</v>
      </c>
      <c r="AW1618">
        <f t="shared" si="168"/>
        <v>3.4491791279542688E-2</v>
      </c>
      <c r="BA1618">
        <v>-84.930756625807746</v>
      </c>
      <c r="BB1618">
        <v>-1.4459486611385344</v>
      </c>
      <c r="BC1618">
        <f t="shared" si="169"/>
        <v>2.0498491635230046E-2</v>
      </c>
      <c r="BD1618">
        <f t="shared" si="170"/>
        <v>2.2869956560383573E-2</v>
      </c>
    </row>
    <row r="1619" spans="39:56" x14ac:dyDescent="0.35">
      <c r="AM1619">
        <v>24.962410880058489</v>
      </c>
      <c r="AN1619">
        <v>0.98206506342433575</v>
      </c>
      <c r="AO1619">
        <f t="shared" si="165"/>
        <v>2.0506181713986008E-2</v>
      </c>
      <c r="AP1619">
        <f t="shared" si="166"/>
        <v>2.3570890575654427E-2</v>
      </c>
      <c r="AT1619">
        <v>843.91908574477509</v>
      </c>
      <c r="AU1619">
        <v>0.91170858015211331</v>
      </c>
      <c r="AV1619">
        <f t="shared" si="167"/>
        <v>2.2669569379751044E-2</v>
      </c>
      <c r="AW1619">
        <f t="shared" si="168"/>
        <v>3.4491877739328138E-2</v>
      </c>
      <c r="BA1619">
        <v>-84.930756625807746</v>
      </c>
      <c r="BB1619">
        <v>-1.4426451768223916</v>
      </c>
      <c r="BC1619">
        <f t="shared" si="169"/>
        <v>2.0498491635230046E-2</v>
      </c>
      <c r="BD1619">
        <f t="shared" si="170"/>
        <v>2.2922326016173458E-2</v>
      </c>
    </row>
    <row r="1620" spans="39:56" x14ac:dyDescent="0.35">
      <c r="AM1620">
        <v>24.914290569928255</v>
      </c>
      <c r="AN1620">
        <v>0.98206193171525136</v>
      </c>
      <c r="AO1620">
        <f t="shared" si="165"/>
        <v>2.0506214304965145E-2</v>
      </c>
      <c r="AP1620">
        <f t="shared" si="166"/>
        <v>2.357096574115037E-2</v>
      </c>
      <c r="AT1620">
        <v>837.22131522299117</v>
      </c>
      <c r="AU1620">
        <v>0.90856164070498735</v>
      </c>
      <c r="AV1620">
        <f t="shared" si="167"/>
        <v>2.2702761972046275E-2</v>
      </c>
      <c r="AW1620">
        <f t="shared" si="168"/>
        <v>3.4611345528634221E-2</v>
      </c>
      <c r="BA1620">
        <v>-84.930756625807746</v>
      </c>
      <c r="BB1620">
        <v>-1.4459554491200057</v>
      </c>
      <c r="BC1620">
        <f t="shared" si="169"/>
        <v>2.0498491635230046E-2</v>
      </c>
      <c r="BD1620">
        <f t="shared" si="170"/>
        <v>2.2869849198264305E-2</v>
      </c>
    </row>
    <row r="1621" spans="39:56" x14ac:dyDescent="0.35">
      <c r="AM1621">
        <v>24.854140182265461</v>
      </c>
      <c r="AN1621">
        <v>0.98205880000616685</v>
      </c>
      <c r="AO1621">
        <f t="shared" si="165"/>
        <v>2.050625531011778E-2</v>
      </c>
      <c r="AP1621">
        <f t="shared" si="166"/>
        <v>2.3571040907125709E-2</v>
      </c>
      <c r="AT1621">
        <v>830.52354470120724</v>
      </c>
      <c r="AU1621">
        <v>0.9085593553459117</v>
      </c>
      <c r="AV1621">
        <f t="shared" si="167"/>
        <v>2.2736710608087872E-2</v>
      </c>
      <c r="AW1621">
        <f t="shared" si="168"/>
        <v>3.4611432588826999E-2</v>
      </c>
      <c r="BA1621">
        <v>-84.918627126146831</v>
      </c>
      <c r="BB1621">
        <v>-1.4426519648038634</v>
      </c>
      <c r="BC1621">
        <f t="shared" si="169"/>
        <v>2.0498491846785625E-2</v>
      </c>
      <c r="BD1621">
        <f t="shared" si="170"/>
        <v>2.2922218161799651E-2</v>
      </c>
    </row>
    <row r="1622" spans="39:56" x14ac:dyDescent="0.35">
      <c r="AM1622">
        <v>24.806019872135227</v>
      </c>
      <c r="AN1622">
        <v>0.98205566829708246</v>
      </c>
      <c r="AO1622">
        <f t="shared" si="165"/>
        <v>2.0506288329175806E-2</v>
      </c>
      <c r="AP1622">
        <f t="shared" si="166"/>
        <v>2.3571116073580443E-2</v>
      </c>
      <c r="AT1622">
        <v>823.82577417942332</v>
      </c>
      <c r="AU1622">
        <v>0.90541241589878574</v>
      </c>
      <c r="AV1622">
        <f t="shared" si="167"/>
        <v>2.2771438134677038E-2</v>
      </c>
      <c r="AW1622">
        <f t="shared" si="168"/>
        <v>3.4731731450011932E-2</v>
      </c>
      <c r="BA1622">
        <v>-84.918627126146831</v>
      </c>
      <c r="BB1622">
        <v>-1.4459622371014775</v>
      </c>
      <c r="BC1622">
        <f t="shared" si="169"/>
        <v>2.0498491846785625E-2</v>
      </c>
      <c r="BD1622">
        <f t="shared" si="170"/>
        <v>2.286974183715304E-2</v>
      </c>
    </row>
    <row r="1623" spans="39:56" x14ac:dyDescent="0.35">
      <c r="AM1623">
        <v>24.745869484472436</v>
      </c>
      <c r="AN1623">
        <v>0.98205253658799785</v>
      </c>
      <c r="AO1623">
        <f t="shared" si="165"/>
        <v>2.0506329874108265E-2</v>
      </c>
      <c r="AP1623">
        <f t="shared" si="166"/>
        <v>2.3571191240514586E-2</v>
      </c>
      <c r="AT1623">
        <v>823.82577417942332</v>
      </c>
      <c r="AU1623">
        <v>0.90541013053971009</v>
      </c>
      <c r="AV1623">
        <f t="shared" si="167"/>
        <v>2.2771438134677038E-2</v>
      </c>
      <c r="AW1623">
        <f t="shared" si="168"/>
        <v>3.4731819116887976E-2</v>
      </c>
      <c r="BA1623">
        <v>-84.918627126146831</v>
      </c>
      <c r="BB1623">
        <v>-1.4426587527853347</v>
      </c>
      <c r="BC1623">
        <f t="shared" si="169"/>
        <v>2.0498491846785625E-2</v>
      </c>
      <c r="BD1623">
        <f t="shared" si="170"/>
        <v>2.29221103084408E-2</v>
      </c>
    </row>
    <row r="1624" spans="39:56" x14ac:dyDescent="0.35">
      <c r="AM1624">
        <v>24.637598786679412</v>
      </c>
      <c r="AN1624">
        <v>0.97973459006409858</v>
      </c>
      <c r="AO1624">
        <f t="shared" si="165"/>
        <v>2.0506405423001983E-2</v>
      </c>
      <c r="AP1624">
        <f t="shared" si="166"/>
        <v>2.362695814040177E-2</v>
      </c>
      <c r="AT1624">
        <v>817.1280036576394</v>
      </c>
      <c r="AU1624">
        <v>0.90226319109258424</v>
      </c>
      <c r="AV1624">
        <f t="shared" si="167"/>
        <v>2.2806968258832439E-2</v>
      </c>
      <c r="AW1624">
        <f t="shared" si="168"/>
        <v>3.4852957752186858E-2</v>
      </c>
      <c r="BA1624">
        <v>-84.882238627164043</v>
      </c>
      <c r="BB1624">
        <v>-1.4459690250829489</v>
      </c>
      <c r="BC1624">
        <f t="shared" si="169"/>
        <v>2.0498492481996592E-2</v>
      </c>
      <c r="BD1624">
        <f t="shared" si="170"/>
        <v>2.2869634477049781E-2</v>
      </c>
    </row>
    <row r="1625" spans="39:56" x14ac:dyDescent="0.35">
      <c r="AM1625">
        <v>24.541358166418949</v>
      </c>
      <c r="AN1625">
        <v>0.97973145835501418</v>
      </c>
      <c r="AO1625">
        <f t="shared" si="165"/>
        <v>2.0506473418481524E-2</v>
      </c>
      <c r="AP1625">
        <f t="shared" si="166"/>
        <v>2.3627033663912639E-2</v>
      </c>
      <c r="AT1625">
        <v>810.43023313585547</v>
      </c>
      <c r="AU1625">
        <v>0.90226090573350859</v>
      </c>
      <c r="AV1625">
        <f t="shared" si="167"/>
        <v>2.2843325586611236E-2</v>
      </c>
      <c r="AW1625">
        <f t="shared" si="168"/>
        <v>3.485304603210989E-2</v>
      </c>
      <c r="BA1625">
        <v>-84.785202629876636</v>
      </c>
      <c r="BB1625">
        <v>-1.4426655407668065</v>
      </c>
      <c r="BC1625">
        <f t="shared" si="169"/>
        <v>2.0498494179892676E-2</v>
      </c>
      <c r="BD1625">
        <f t="shared" si="170"/>
        <v>2.2922002456096876E-2</v>
      </c>
    </row>
    <row r="1626" spans="39:56" x14ac:dyDescent="0.35">
      <c r="AM1626">
        <v>24.457147623691036</v>
      </c>
      <c r="AN1626">
        <v>0.97972832664592968</v>
      </c>
      <c r="AO1626">
        <f t="shared" si="165"/>
        <v>2.0506533573990706E-2</v>
      </c>
      <c r="AP1626">
        <f t="shared" si="166"/>
        <v>2.3627109187906333E-2</v>
      </c>
      <c r="AT1626">
        <v>803.73246261407144</v>
      </c>
      <c r="AU1626">
        <v>0.89596931219833231</v>
      </c>
      <c r="AV1626">
        <f t="shared" si="167"/>
        <v>2.2880535663976524E-2</v>
      </c>
      <c r="AW1626">
        <f t="shared" si="168"/>
        <v>3.5097787895599392E-2</v>
      </c>
      <c r="BA1626">
        <v>-84.554742136319035</v>
      </c>
      <c r="BB1626">
        <v>-1.4459758130644202</v>
      </c>
      <c r="BC1626">
        <f t="shared" si="169"/>
        <v>2.0498498235849049E-2</v>
      </c>
      <c r="BD1626">
        <f t="shared" si="170"/>
        <v>2.2869527117954501E-2</v>
      </c>
    </row>
    <row r="1627" spans="39:56" x14ac:dyDescent="0.35">
      <c r="AM1627">
        <v>24.409027313560806</v>
      </c>
      <c r="AN1627">
        <v>0.97741038012203041</v>
      </c>
      <c r="AO1627">
        <f t="shared" si="165"/>
        <v>2.05065682283684E-2</v>
      </c>
      <c r="AP1627">
        <f t="shared" si="166"/>
        <v>2.368314130780776E-2</v>
      </c>
      <c r="AT1627">
        <v>797.03469209228751</v>
      </c>
      <c r="AU1627">
        <v>0.89596702683925666</v>
      </c>
      <c r="AV1627">
        <f t="shared" si="167"/>
        <v>2.29186250198351E-2</v>
      </c>
      <c r="AW1627">
        <f t="shared" si="168"/>
        <v>3.5097877420152974E-2</v>
      </c>
      <c r="BA1627">
        <v>-84.348540642083279</v>
      </c>
      <c r="BB1627">
        <v>-1.4426723287482779</v>
      </c>
      <c r="BC1627">
        <f t="shared" si="169"/>
        <v>2.0498501893078169E-2</v>
      </c>
      <c r="BD1627">
        <f t="shared" si="170"/>
        <v>2.2921894604767883E-2</v>
      </c>
    </row>
    <row r="1628" spans="39:56" x14ac:dyDescent="0.35">
      <c r="AM1628">
        <v>24.336846848365457</v>
      </c>
      <c r="AN1628">
        <v>0.97740724841294602</v>
      </c>
      <c r="AO1628">
        <f t="shared" si="165"/>
        <v>2.0506620595761072E-2</v>
      </c>
      <c r="AP1628">
        <f t="shared" si="166"/>
        <v>2.3683217190924956E-2</v>
      </c>
      <c r="AT1628">
        <v>790.33692157050359</v>
      </c>
      <c r="AU1628">
        <v>0.8928200873921307</v>
      </c>
      <c r="AV1628">
        <f t="shared" si="167"/>
        <v>2.2957621211377746E-2</v>
      </c>
      <c r="AW1628">
        <f t="shared" si="168"/>
        <v>3.5221587556745544E-2</v>
      </c>
      <c r="BA1628">
        <v>-84.239375145134943</v>
      </c>
      <c r="BB1628">
        <v>-1.445982601045892</v>
      </c>
      <c r="BC1628">
        <f t="shared" si="169"/>
        <v>2.0498503840139869E-2</v>
      </c>
      <c r="BD1628">
        <f t="shared" si="170"/>
        <v>2.2869419759867182E-2</v>
      </c>
    </row>
    <row r="1629" spans="39:56" x14ac:dyDescent="0.35">
      <c r="AM1629">
        <v>24.288726538235224</v>
      </c>
      <c r="AN1629">
        <v>0.97740411670386151</v>
      </c>
      <c r="AO1629">
        <f t="shared" si="165"/>
        <v>2.0506655766953607E-2</v>
      </c>
      <c r="AP1629">
        <f t="shared" si="166"/>
        <v>2.3683293074528433E-2</v>
      </c>
      <c r="AT1629">
        <v>790.33692157050359</v>
      </c>
      <c r="AU1629">
        <v>0.89281780203305505</v>
      </c>
      <c r="AV1629">
        <f t="shared" si="167"/>
        <v>2.2957621211377746E-2</v>
      </c>
      <c r="AW1629">
        <f t="shared" si="168"/>
        <v>3.5221677713969779E-2</v>
      </c>
      <c r="BA1629">
        <v>-84.190857146491226</v>
      </c>
      <c r="BB1629">
        <v>-1.4426791167297497</v>
      </c>
      <c r="BC1629">
        <f t="shared" si="169"/>
        <v>2.0498504707932699E-2</v>
      </c>
      <c r="BD1629">
        <f t="shared" si="170"/>
        <v>2.2921786754453787E-2</v>
      </c>
    </row>
    <row r="1630" spans="39:56" x14ac:dyDescent="0.35">
      <c r="AM1630">
        <v>24.240606228104991</v>
      </c>
      <c r="AN1630">
        <v>0.97740098499477712</v>
      </c>
      <c r="AO1630">
        <f t="shared" si="165"/>
        <v>2.0506691147749334E-2</v>
      </c>
      <c r="AP1630">
        <f t="shared" si="166"/>
        <v>2.3683368958618185E-2</v>
      </c>
      <c r="AT1630">
        <v>783.63915104871978</v>
      </c>
      <c r="AU1630">
        <v>0.8928155166739794</v>
      </c>
      <c r="AV1630">
        <f t="shared" si="167"/>
        <v>2.2997552871863464E-2</v>
      </c>
      <c r="AW1630">
        <f t="shared" si="168"/>
        <v>3.5221767871655575E-2</v>
      </c>
      <c r="BA1630">
        <v>-84.021044151238257</v>
      </c>
      <c r="BB1630">
        <v>-1.4459893890273634</v>
      </c>
      <c r="BC1630">
        <f t="shared" si="169"/>
        <v>2.0498507757055081E-2</v>
      </c>
      <c r="BD1630">
        <f t="shared" si="170"/>
        <v>2.2869312402787823E-2</v>
      </c>
    </row>
    <row r="1631" spans="39:56" x14ac:dyDescent="0.35">
      <c r="AM1631">
        <v>24.204515995507315</v>
      </c>
      <c r="AN1631">
        <v>0.97739785328569273</v>
      </c>
      <c r="AO1631">
        <f t="shared" si="165"/>
        <v>2.0506717821901436E-2</v>
      </c>
      <c r="AP1631">
        <f t="shared" si="166"/>
        <v>2.3683444843194224E-2</v>
      </c>
      <c r="AT1631">
        <v>783.63915104871978</v>
      </c>
      <c r="AU1631">
        <v>0.89281323131490375</v>
      </c>
      <c r="AV1631">
        <f t="shared" si="167"/>
        <v>2.2997552871863464E-2</v>
      </c>
      <c r="AW1631">
        <f t="shared" si="168"/>
        <v>3.5221858029802926E-2</v>
      </c>
      <c r="BA1631">
        <v>-83.766324658358798</v>
      </c>
      <c r="BB1631">
        <v>-1.442685904711221</v>
      </c>
      <c r="BC1631">
        <f t="shared" si="169"/>
        <v>2.0498512365554306E-2</v>
      </c>
      <c r="BD1631">
        <f t="shared" si="170"/>
        <v>2.2921678905154595E-2</v>
      </c>
    </row>
    <row r="1632" spans="39:56" x14ac:dyDescent="0.35">
      <c r="AM1632">
        <v>24.144365607844524</v>
      </c>
      <c r="AN1632">
        <v>0.97739472157660823</v>
      </c>
      <c r="AO1632">
        <f t="shared" si="165"/>
        <v>2.0506762544841847E-2</v>
      </c>
      <c r="AP1632">
        <f t="shared" si="166"/>
        <v>2.3683520728256552E-2</v>
      </c>
      <c r="AT1632">
        <v>776.94138052693586</v>
      </c>
      <c r="AU1632">
        <v>0.88966629186777779</v>
      </c>
      <c r="AV1632">
        <f t="shared" si="167"/>
        <v>2.3038449760998857E-2</v>
      </c>
      <c r="AW1632">
        <f t="shared" si="168"/>
        <v>3.5346445254752577E-2</v>
      </c>
      <c r="BA1632">
        <v>-83.632900162088603</v>
      </c>
      <c r="BB1632">
        <v>-1.4426892987019568</v>
      </c>
      <c r="BC1632">
        <f t="shared" si="169"/>
        <v>2.0498514796352178E-2</v>
      </c>
      <c r="BD1632">
        <f t="shared" si="170"/>
        <v>2.2921624980885576E-2</v>
      </c>
    </row>
    <row r="1633" spans="39:56" x14ac:dyDescent="0.35">
      <c r="AM1633">
        <v>24.09624529771429</v>
      </c>
      <c r="AN1633">
        <v>0.97739158986752384</v>
      </c>
      <c r="AO1633">
        <f t="shared" si="165"/>
        <v>2.0506798564526144E-2</v>
      </c>
      <c r="AP1633">
        <f t="shared" si="166"/>
        <v>2.3683596613805175E-2</v>
      </c>
      <c r="AT1633">
        <v>770.24361000515194</v>
      </c>
      <c r="AU1633">
        <v>0.88651935242065205</v>
      </c>
      <c r="AV1633">
        <f t="shared" si="167"/>
        <v>2.3080342818074518E-2</v>
      </c>
      <c r="AW1633">
        <f t="shared" si="168"/>
        <v>3.5471916991589601E-2</v>
      </c>
      <c r="BA1633">
        <v>-83.560123164123056</v>
      </c>
      <c r="BB1633">
        <v>-1.4426926926926924</v>
      </c>
      <c r="BC1633">
        <f t="shared" si="169"/>
        <v>2.0498516127152384E-2</v>
      </c>
      <c r="BD1633">
        <f t="shared" si="170"/>
        <v>2.2921571056870281E-2</v>
      </c>
    </row>
    <row r="1634" spans="39:56" x14ac:dyDescent="0.35">
      <c r="AM1634">
        <v>24.048124987584057</v>
      </c>
      <c r="AN1634">
        <v>0.97507364334362456</v>
      </c>
      <c r="AO1634">
        <f t="shared" si="165"/>
        <v>2.050683480058909E-2</v>
      </c>
      <c r="AP1634">
        <f t="shared" si="166"/>
        <v>2.3739897295111823E-2</v>
      </c>
      <c r="AT1634">
        <v>770.24361000515194</v>
      </c>
      <c r="AU1634">
        <v>0.8865170670615764</v>
      </c>
      <c r="AV1634">
        <f t="shared" si="167"/>
        <v>2.3080342818074518E-2</v>
      </c>
      <c r="AW1634">
        <f t="shared" si="168"/>
        <v>3.5472008434913639E-2</v>
      </c>
      <c r="BA1634">
        <v>-83.463087166835635</v>
      </c>
      <c r="BB1634">
        <v>-1.4460029649903066</v>
      </c>
      <c r="BC1634">
        <f t="shared" si="169"/>
        <v>2.0498517906970673E-2</v>
      </c>
      <c r="BD1634">
        <f t="shared" si="170"/>
        <v>2.28690976916529E-2</v>
      </c>
    </row>
    <row r="1635" spans="39:56" x14ac:dyDescent="0.35">
      <c r="AM1635">
        <v>23.975944522388708</v>
      </c>
      <c r="AN1635">
        <v>0.97507051163453995</v>
      </c>
      <c r="AO1635">
        <f t="shared" si="165"/>
        <v>2.0506889564196738E-2</v>
      </c>
      <c r="AP1635">
        <f t="shared" si="166"/>
        <v>2.373997354236896E-2</v>
      </c>
      <c r="AT1635">
        <v>770.24361000515194</v>
      </c>
      <c r="AU1635">
        <v>0.88651478170250075</v>
      </c>
      <c r="AV1635">
        <f t="shared" si="167"/>
        <v>2.3080342818074518E-2</v>
      </c>
      <c r="AW1635">
        <f t="shared" si="168"/>
        <v>3.547209987870914E-2</v>
      </c>
      <c r="BA1635">
        <v>-83.341792170226384</v>
      </c>
      <c r="BB1635">
        <v>-1.442699480674164</v>
      </c>
      <c r="BC1635">
        <f t="shared" si="169"/>
        <v>2.0498520140491628E-2</v>
      </c>
      <c r="BD1635">
        <f t="shared" si="170"/>
        <v>2.2921463209600826E-2</v>
      </c>
    </row>
    <row r="1636" spans="39:56" x14ac:dyDescent="0.35">
      <c r="AM1636">
        <v>23.891733979660799</v>
      </c>
      <c r="AN1636">
        <v>0.97506737992545556</v>
      </c>
      <c r="AO1636">
        <f t="shared" si="165"/>
        <v>2.0506954083264452E-2</v>
      </c>
      <c r="AP1636">
        <f t="shared" si="166"/>
        <v>2.3740049790115871E-2</v>
      </c>
      <c r="AT1636">
        <v>763.54583948336801</v>
      </c>
      <c r="AU1636">
        <v>0.88336784225537479</v>
      </c>
      <c r="AV1636">
        <f t="shared" si="167"/>
        <v>2.3123264218031798E-2</v>
      </c>
      <c r="AW1636">
        <f t="shared" si="168"/>
        <v>3.5598466885793864E-2</v>
      </c>
      <c r="BA1636">
        <v>-83.208367673956189</v>
      </c>
      <c r="BB1636">
        <v>-1.4460097529717784</v>
      </c>
      <c r="BC1636">
        <f t="shared" si="169"/>
        <v>2.0498522608654722E-2</v>
      </c>
      <c r="BD1636">
        <f t="shared" si="170"/>
        <v>2.2868990337597307E-2</v>
      </c>
    </row>
    <row r="1637" spans="39:56" x14ac:dyDescent="0.35">
      <c r="AM1637">
        <v>23.80752343693289</v>
      </c>
      <c r="AN1637">
        <v>0.97506424821637105</v>
      </c>
      <c r="AO1637">
        <f t="shared" si="165"/>
        <v>2.0507019287974972E-2</v>
      </c>
      <c r="AP1637">
        <f t="shared" si="166"/>
        <v>2.3740126038352568E-2</v>
      </c>
      <c r="AT1637">
        <v>763.54583948336801</v>
      </c>
      <c r="AU1637">
        <v>0.88336555689629914</v>
      </c>
      <c r="AV1637">
        <f t="shared" si="167"/>
        <v>2.3123264218031798E-2</v>
      </c>
      <c r="AW1637">
        <f t="shared" si="168"/>
        <v>3.5598558982750488E-2</v>
      </c>
      <c r="BA1637">
        <v>-83.038554678703207</v>
      </c>
      <c r="BB1637">
        <v>-1.4427062686556356</v>
      </c>
      <c r="BC1637">
        <f t="shared" si="169"/>
        <v>2.0498525767176045E-2</v>
      </c>
      <c r="BD1637">
        <f t="shared" si="170"/>
        <v>2.2921355363346222E-2</v>
      </c>
    </row>
    <row r="1638" spans="39:56" x14ac:dyDescent="0.35">
      <c r="AM1638">
        <v>23.687222661607308</v>
      </c>
      <c r="AN1638">
        <v>0.97274630169247178</v>
      </c>
      <c r="AO1638">
        <f t="shared" si="165"/>
        <v>2.0507113646305843E-2</v>
      </c>
      <c r="AP1638">
        <f t="shared" si="166"/>
        <v>2.3796696125056357E-2</v>
      </c>
      <c r="AT1638">
        <v>756.84806896158409</v>
      </c>
      <c r="AU1638">
        <v>0.88336327153722372</v>
      </c>
      <c r="AV1638">
        <f t="shared" si="167"/>
        <v>2.3167247430645407E-2</v>
      </c>
      <c r="AW1638">
        <f t="shared" si="168"/>
        <v>3.5598651080183633E-2</v>
      </c>
      <c r="BA1638">
        <v>-82.941518681415801</v>
      </c>
      <c r="BB1638">
        <v>-1.4460165409532497</v>
      </c>
      <c r="BC1638">
        <f t="shared" si="169"/>
        <v>2.0498527580761764E-2</v>
      </c>
      <c r="BD1638">
        <f t="shared" si="170"/>
        <v>2.2868882984549616E-2</v>
      </c>
    </row>
    <row r="1639" spans="39:56" x14ac:dyDescent="0.35">
      <c r="AM1639">
        <v>23.542861731216608</v>
      </c>
      <c r="AN1639">
        <v>0.97274316998338728</v>
      </c>
      <c r="AO1639">
        <f t="shared" si="165"/>
        <v>2.0507228790585176E-2</v>
      </c>
      <c r="AP1639">
        <f t="shared" si="166"/>
        <v>2.3796772737600894E-2</v>
      </c>
      <c r="AT1639">
        <v>756.84806896158409</v>
      </c>
      <c r="AU1639">
        <v>0.88021633209009775</v>
      </c>
      <c r="AV1639">
        <f t="shared" si="167"/>
        <v>2.3167247430645407E-2</v>
      </c>
      <c r="AW1639">
        <f t="shared" si="168"/>
        <v>3.5725922973767671E-2</v>
      </c>
      <c r="BA1639">
        <v>-82.795964685484677</v>
      </c>
      <c r="BB1639">
        <v>-1.4427130566371071</v>
      </c>
      <c r="BC1639">
        <f t="shared" si="169"/>
        <v>2.0498530313105348E-2</v>
      </c>
      <c r="BD1639">
        <f t="shared" si="170"/>
        <v>2.2921247518106452E-2</v>
      </c>
    </row>
    <row r="1640" spans="39:56" x14ac:dyDescent="0.35">
      <c r="AM1640">
        <v>23.470681266021259</v>
      </c>
      <c r="AN1640">
        <v>0.97274003827430278</v>
      </c>
      <c r="AO1640">
        <f t="shared" si="165"/>
        <v>2.0507287160853035E-2</v>
      </c>
      <c r="AP1640">
        <f t="shared" si="166"/>
        <v>2.3796849350638739E-2</v>
      </c>
      <c r="AT1640">
        <v>750.15029843980005</v>
      </c>
      <c r="AU1640">
        <v>0.8802140467310221</v>
      </c>
      <c r="AV1640">
        <f t="shared" si="167"/>
        <v>2.321232728302107E-2</v>
      </c>
      <c r="AW1640">
        <f t="shared" si="168"/>
        <v>3.5726015731390212E-2</v>
      </c>
      <c r="BA1640">
        <v>-82.662540189214496</v>
      </c>
      <c r="BB1640">
        <v>-1.4460233289347211</v>
      </c>
      <c r="BC1640">
        <f t="shared" si="169"/>
        <v>2.049853283044328E-2</v>
      </c>
      <c r="BD1640">
        <f t="shared" si="170"/>
        <v>2.2868775632509809E-2</v>
      </c>
    </row>
    <row r="1641" spans="39:56" x14ac:dyDescent="0.35">
      <c r="AM1641">
        <v>23.446621110956141</v>
      </c>
      <c r="AN1641">
        <v>0.97273690656521838</v>
      </c>
      <c r="AO1641">
        <f t="shared" si="165"/>
        <v>2.0507306737469446E-2</v>
      </c>
      <c r="AP1641">
        <f t="shared" si="166"/>
        <v>2.3796925964169886E-2</v>
      </c>
      <c r="AT1641">
        <v>750.15029843980005</v>
      </c>
      <c r="AU1641">
        <v>0.88021176137194646</v>
      </c>
      <c r="AV1641">
        <f t="shared" si="167"/>
        <v>2.321232728302107E-2</v>
      </c>
      <c r="AW1641">
        <f t="shared" si="168"/>
        <v>3.5726108489494424E-2</v>
      </c>
      <c r="BA1641">
        <v>-82.529115692944302</v>
      </c>
      <c r="BB1641">
        <v>-1.4427198446185785</v>
      </c>
      <c r="BC1641">
        <f t="shared" si="169"/>
        <v>2.0498535360000084E-2</v>
      </c>
      <c r="BD1641">
        <f t="shared" si="170"/>
        <v>2.292113967388151E-2</v>
      </c>
    </row>
    <row r="1642" spans="39:56" x14ac:dyDescent="0.35">
      <c r="AM1642">
        <v>23.434591033423583</v>
      </c>
      <c r="AN1642">
        <v>0.97273377485613388</v>
      </c>
      <c r="AO1642">
        <f t="shared" si="165"/>
        <v>2.0507316548389953E-2</v>
      </c>
      <c r="AP1642">
        <f t="shared" si="166"/>
        <v>2.3797002578194355E-2</v>
      </c>
      <c r="AT1642">
        <v>743.45252791801613</v>
      </c>
      <c r="AU1642">
        <v>0.87706482192482049</v>
      </c>
      <c r="AV1642">
        <f t="shared" si="167"/>
        <v>2.3258540025621458E-2</v>
      </c>
      <c r="AW1642">
        <f t="shared" si="168"/>
        <v>3.5854295024044011E-2</v>
      </c>
      <c r="BA1642">
        <v>-82.45633869497874</v>
      </c>
      <c r="BB1642">
        <v>-1.4460301169161927</v>
      </c>
      <c r="BC1642">
        <f t="shared" si="169"/>
        <v>2.0498536744936739E-2</v>
      </c>
      <c r="BD1642">
        <f t="shared" si="170"/>
        <v>2.2868668281477867E-2</v>
      </c>
    </row>
    <row r="1643" spans="39:56" x14ac:dyDescent="0.35">
      <c r="AM1643">
        <v>23.398500800825907</v>
      </c>
      <c r="AN1643">
        <v>0.97273064314704949</v>
      </c>
      <c r="AO1643">
        <f t="shared" si="165"/>
        <v>2.0507346071972771E-2</v>
      </c>
      <c r="AP1643">
        <f t="shared" si="166"/>
        <v>2.3797079192712133E-2</v>
      </c>
      <c r="AT1643">
        <v>743.45252791801613</v>
      </c>
      <c r="AU1643">
        <v>0.87706253656574495</v>
      </c>
      <c r="AV1643">
        <f t="shared" si="167"/>
        <v>2.3258540025621458E-2</v>
      </c>
      <c r="AW1643">
        <f t="shared" si="168"/>
        <v>3.5854388449467076E-2</v>
      </c>
      <c r="BA1643">
        <v>-82.322914198708546</v>
      </c>
      <c r="BB1643">
        <v>-1.4427266326000499</v>
      </c>
      <c r="BC1643">
        <f t="shared" si="169"/>
        <v>2.0498539293533263E-2</v>
      </c>
      <c r="BD1643">
        <f t="shared" si="170"/>
        <v>2.2921031830671373E-2</v>
      </c>
    </row>
    <row r="1644" spans="39:56" x14ac:dyDescent="0.35">
      <c r="AM1644">
        <v>23.338350413163116</v>
      </c>
      <c r="AN1644">
        <v>0.97041269662315022</v>
      </c>
      <c r="AO1644">
        <f t="shared" si="165"/>
        <v>2.0507395582555425E-2</v>
      </c>
      <c r="AP1644">
        <f t="shared" si="166"/>
        <v>2.3853921356036718E-2</v>
      </c>
      <c r="AT1644">
        <v>736.75475739623221</v>
      </c>
      <c r="AU1644">
        <v>0.87391559711861899</v>
      </c>
      <c r="AV1644">
        <f t="shared" si="167"/>
        <v>2.3305923402049539E-2</v>
      </c>
      <c r="AW1644">
        <f t="shared" si="168"/>
        <v>3.5983498846096015E-2</v>
      </c>
      <c r="BA1644">
        <v>-82.262266700403913</v>
      </c>
      <c r="BB1644">
        <v>-1.446036904897664</v>
      </c>
      <c r="BC1644">
        <f t="shared" si="169"/>
        <v>2.0498540456087753E-2</v>
      </c>
      <c r="BD1644">
        <f t="shared" si="170"/>
        <v>2.2868560931453782E-2</v>
      </c>
    </row>
    <row r="1645" spans="39:56" x14ac:dyDescent="0.35">
      <c r="AM1645">
        <v>23.30226018056544</v>
      </c>
      <c r="AN1645">
        <v>0.97040956491406571</v>
      </c>
      <c r="AO1645">
        <f t="shared" si="165"/>
        <v>2.0507425473056451E-2</v>
      </c>
      <c r="AP1645">
        <f t="shared" si="166"/>
        <v>2.3853998337493736E-2</v>
      </c>
      <c r="AT1645">
        <v>730.05698687444828</v>
      </c>
      <c r="AU1645">
        <v>0.87391331175954334</v>
      </c>
      <c r="AV1645">
        <f t="shared" si="167"/>
        <v>2.3354516722835117E-2</v>
      </c>
      <c r="AW1645">
        <f t="shared" si="168"/>
        <v>3.5983592946065152E-2</v>
      </c>
      <c r="BA1645">
        <v>-82.225878201421125</v>
      </c>
      <c r="BB1645">
        <v>-1.4427334205815217</v>
      </c>
      <c r="BC1645">
        <f t="shared" si="169"/>
        <v>2.0498541154855499E-2</v>
      </c>
      <c r="BD1645">
        <f t="shared" si="170"/>
        <v>2.2920923988476023E-2</v>
      </c>
    </row>
    <row r="1646" spans="39:56" x14ac:dyDescent="0.35">
      <c r="AM1646">
        <v>23.254139870435207</v>
      </c>
      <c r="AN1646">
        <v>0.97040643320498132</v>
      </c>
      <c r="AO1646">
        <f t="shared" si="165"/>
        <v>2.0507465543680516E-2</v>
      </c>
      <c r="AP1646">
        <f t="shared" si="166"/>
        <v>2.3854075319447623E-2</v>
      </c>
      <c r="AT1646">
        <v>730.05698687444828</v>
      </c>
      <c r="AU1646">
        <v>0.87391102640046769</v>
      </c>
      <c r="AV1646">
        <f t="shared" si="167"/>
        <v>2.3354516722835117E-2</v>
      </c>
      <c r="AW1646">
        <f t="shared" si="168"/>
        <v>3.5983687046526443E-2</v>
      </c>
      <c r="BA1646">
        <v>-82.20161920209928</v>
      </c>
      <c r="BB1646">
        <v>-1.4460436928791358</v>
      </c>
      <c r="BC1646">
        <f t="shared" si="169"/>
        <v>2.0498541621216282E-2</v>
      </c>
      <c r="BD1646">
        <f t="shared" si="170"/>
        <v>2.2868453582437529E-2</v>
      </c>
    </row>
    <row r="1647" spans="39:56" x14ac:dyDescent="0.35">
      <c r="AM1647">
        <v>23.193989482772416</v>
      </c>
      <c r="AN1647">
        <v>0.97040330149589682</v>
      </c>
      <c r="AO1647">
        <f t="shared" si="165"/>
        <v>2.0507515982995508E-2</v>
      </c>
      <c r="AP1647">
        <f t="shared" si="166"/>
        <v>2.3854152301898388E-2</v>
      </c>
      <c r="AT1647">
        <v>723.35921635266436</v>
      </c>
      <c r="AU1647">
        <v>0.87076408695334173</v>
      </c>
      <c r="AV1647">
        <f t="shared" si="167"/>
        <v>2.3404360943488883E-2</v>
      </c>
      <c r="AW1647">
        <f t="shared" si="168"/>
        <v>3.6113732010387957E-2</v>
      </c>
      <c r="BA1647">
        <v>-82.09245370515093</v>
      </c>
      <c r="BB1647">
        <v>-1.4394333302561146</v>
      </c>
      <c r="BC1647">
        <f t="shared" si="169"/>
        <v>2.0498543724958521E-2</v>
      </c>
      <c r="BD1647">
        <f t="shared" si="170"/>
        <v>2.297347322289614E-2</v>
      </c>
    </row>
    <row r="1648" spans="39:56" x14ac:dyDescent="0.35">
      <c r="AM1648">
        <v>23.10977894004451</v>
      </c>
      <c r="AN1648">
        <v>0.97040016978681243</v>
      </c>
      <c r="AO1648">
        <f t="shared" si="165"/>
        <v>2.0507587260586713E-2</v>
      </c>
      <c r="AP1648">
        <f t="shared" si="166"/>
        <v>2.3854229284846033E-2</v>
      </c>
      <c r="AT1648">
        <v>716.66144583088044</v>
      </c>
      <c r="AU1648">
        <v>0.86761714750621577</v>
      </c>
      <c r="AV1648">
        <f t="shared" si="167"/>
        <v>2.3455498747107794E-2</v>
      </c>
      <c r="AW1648">
        <f t="shared" si="168"/>
        <v>3.6244720348012543E-2</v>
      </c>
      <c r="BA1648">
        <v>-81.983288208202609</v>
      </c>
      <c r="BB1648">
        <v>-1.4460504808606072</v>
      </c>
      <c r="BC1648">
        <f t="shared" si="169"/>
        <v>2.0498545837109902E-2</v>
      </c>
      <c r="BD1648">
        <f t="shared" si="170"/>
        <v>2.2868346234429109E-2</v>
      </c>
    </row>
    <row r="1649" spans="39:56" x14ac:dyDescent="0.35">
      <c r="AM1649">
        <v>23.073688707446831</v>
      </c>
      <c r="AN1649">
        <v>0.96808222326291316</v>
      </c>
      <c r="AO1649">
        <f t="shared" si="165"/>
        <v>2.0507618047220309E-2</v>
      </c>
      <c r="AP1649">
        <f t="shared" si="166"/>
        <v>2.3911345123276306E-2</v>
      </c>
      <c r="AT1649">
        <v>716.66144583088044</v>
      </c>
      <c r="AU1649">
        <v>0.86761486214714012</v>
      </c>
      <c r="AV1649">
        <f t="shared" si="167"/>
        <v>2.3455498747107794E-2</v>
      </c>
      <c r="AW1649">
        <f t="shared" si="168"/>
        <v>3.624481581917631E-2</v>
      </c>
      <c r="BA1649">
        <v>-81.777086713966852</v>
      </c>
      <c r="BB1649">
        <v>-1.4427469965444648</v>
      </c>
      <c r="BC1649">
        <f t="shared" si="169"/>
        <v>2.0498549849831585E-2</v>
      </c>
      <c r="BD1649">
        <f t="shared" si="170"/>
        <v>2.292070830712965E-2</v>
      </c>
    </row>
    <row r="1650" spans="39:56" x14ac:dyDescent="0.35">
      <c r="AM1650">
        <v>23.025568397316597</v>
      </c>
      <c r="AN1650">
        <v>0.96807909155382854</v>
      </c>
      <c r="AO1650">
        <f t="shared" si="165"/>
        <v>2.0507659321397823E-2</v>
      </c>
      <c r="AP1650">
        <f t="shared" si="166"/>
        <v>2.3911422475816405E-2</v>
      </c>
      <c r="AT1650">
        <v>703.26590478731259</v>
      </c>
      <c r="AU1650">
        <v>0.86446792270001416</v>
      </c>
      <c r="AV1650">
        <f t="shared" si="167"/>
        <v>2.3561835003519705E-2</v>
      </c>
      <c r="AW1650">
        <f t="shared" si="168"/>
        <v>3.6376758529437822E-2</v>
      </c>
      <c r="BA1650">
        <v>-81.667921217018502</v>
      </c>
      <c r="BB1650">
        <v>-1.4427503905352004</v>
      </c>
      <c r="BC1650">
        <f t="shared" si="169"/>
        <v>2.0498551986529192E-2</v>
      </c>
      <c r="BD1650">
        <f t="shared" si="170"/>
        <v>2.2920654387427283E-2</v>
      </c>
    </row>
    <row r="1651" spans="39:56" x14ac:dyDescent="0.35">
      <c r="AM1651">
        <v>22.941357854588691</v>
      </c>
      <c r="AN1651">
        <v>0.97039077465955892</v>
      </c>
      <c r="AO1651">
        <f t="shared" si="165"/>
        <v>2.0507732176945081E-2</v>
      </c>
      <c r="AP1651">
        <f t="shared" si="166"/>
        <v>2.3854460236670306E-2</v>
      </c>
      <c r="AT1651">
        <v>696.56813426552867</v>
      </c>
      <c r="AU1651">
        <v>0.86446563734093873</v>
      </c>
      <c r="AV1651">
        <f t="shared" si="167"/>
        <v>2.3617128273881068E-2</v>
      </c>
      <c r="AW1651">
        <f t="shared" si="168"/>
        <v>3.6376854697465391E-2</v>
      </c>
      <c r="BA1651">
        <v>-81.595144219052955</v>
      </c>
      <c r="BB1651">
        <v>-1.4427537845259362</v>
      </c>
      <c r="BC1651">
        <f t="shared" si="169"/>
        <v>2.0498553415761064E-2</v>
      </c>
      <c r="BD1651">
        <f t="shared" si="170"/>
        <v>2.29206004679786E-2</v>
      </c>
    </row>
    <row r="1652" spans="39:56" x14ac:dyDescent="0.35">
      <c r="AM1652">
        <v>22.809027001730549</v>
      </c>
      <c r="AN1652">
        <v>0.96807282813565965</v>
      </c>
      <c r="AO1652">
        <f t="shared" si="165"/>
        <v>2.0507848298209872E-2</v>
      </c>
      <c r="AP1652">
        <f t="shared" si="166"/>
        <v>2.3911577182398003E-2</v>
      </c>
      <c r="AT1652">
        <v>696.56813426552867</v>
      </c>
      <c r="AU1652">
        <v>0.86131869789381277</v>
      </c>
      <c r="AV1652">
        <f t="shared" si="167"/>
        <v>2.3617128273881068E-2</v>
      </c>
      <c r="AW1652">
        <f t="shared" si="168"/>
        <v>3.6509762248746642E-2</v>
      </c>
      <c r="BA1652">
        <v>-81.485978722104605</v>
      </c>
      <c r="BB1652">
        <v>-1.4460640568235503</v>
      </c>
      <c r="BC1652">
        <f t="shared" si="169"/>
        <v>2.0498555566793159E-2</v>
      </c>
      <c r="BD1652">
        <f t="shared" si="170"/>
        <v>2.2868131541435677E-2</v>
      </c>
    </row>
    <row r="1653" spans="39:56" x14ac:dyDescent="0.35">
      <c r="AM1653">
        <v>22.748876614067758</v>
      </c>
      <c r="AN1653">
        <v>0.96806969642657525</v>
      </c>
      <c r="AO1653">
        <f t="shared" si="165"/>
        <v>2.0507901751518152E-2</v>
      </c>
      <c r="AP1653">
        <f t="shared" si="166"/>
        <v>2.3911654536439515E-2</v>
      </c>
      <c r="AT1653">
        <v>689.87036374374463</v>
      </c>
      <c r="AU1653">
        <v>0.85817175844668681</v>
      </c>
      <c r="AV1653">
        <f t="shared" si="167"/>
        <v>2.3673904964641102E-2</v>
      </c>
      <c r="AW1653">
        <f t="shared" si="168"/>
        <v>3.6643644551321748E-2</v>
      </c>
      <c r="BA1653">
        <v>-81.35255422583441</v>
      </c>
      <c r="BB1653">
        <v>-1.442760572507408</v>
      </c>
      <c r="BC1653">
        <f t="shared" si="169"/>
        <v>2.0498558207600666E-2</v>
      </c>
      <c r="BD1653">
        <f t="shared" si="170"/>
        <v>2.2920492629842276E-2</v>
      </c>
    </row>
    <row r="1654" spans="39:56" x14ac:dyDescent="0.35">
      <c r="AM1654">
        <v>22.688726226404967</v>
      </c>
      <c r="AN1654">
        <v>0.96575174990267587</v>
      </c>
      <c r="AO1654">
        <f t="shared" si="165"/>
        <v>2.0507955630381075E-2</v>
      </c>
      <c r="AP1654">
        <f t="shared" si="166"/>
        <v>2.3969046031219628E-2</v>
      </c>
      <c r="AT1654">
        <v>683.17259322196071</v>
      </c>
      <c r="AU1654">
        <v>0.85816947308761116</v>
      </c>
      <c r="AV1654">
        <f t="shared" si="167"/>
        <v>2.3732217817954818E-2</v>
      </c>
      <c r="AW1654">
        <f t="shared" si="168"/>
        <v>3.6643742135643101E-2</v>
      </c>
      <c r="BA1654">
        <v>-81.231259229225159</v>
      </c>
      <c r="BB1654">
        <v>-1.4460708448050217</v>
      </c>
      <c r="BC1654">
        <f t="shared" si="169"/>
        <v>2.0498560619635262E-2</v>
      </c>
      <c r="BD1654">
        <f t="shared" si="170"/>
        <v>2.2868024196450648E-2</v>
      </c>
    </row>
    <row r="1655" spans="39:56" x14ac:dyDescent="0.35">
      <c r="AM1655">
        <v>22.664666071339848</v>
      </c>
      <c r="AN1655">
        <v>0.96806343300840625</v>
      </c>
      <c r="AO1655">
        <f t="shared" si="165"/>
        <v>2.0507977302094006E-2</v>
      </c>
      <c r="AP1655">
        <f t="shared" si="166"/>
        <v>2.3911809246023999E-2</v>
      </c>
      <c r="AT1655">
        <v>676.4748227001769</v>
      </c>
      <c r="AU1655">
        <v>0.85502253364048519</v>
      </c>
      <c r="AV1655">
        <f t="shared" si="167"/>
        <v>2.3792121913631756E-2</v>
      </c>
      <c r="AW1655">
        <f t="shared" si="168"/>
        <v>3.6778610671944691E-2</v>
      </c>
      <c r="BA1655">
        <v>-81.146352731598668</v>
      </c>
      <c r="BB1655">
        <v>-1.4427673604888793</v>
      </c>
      <c r="BC1655">
        <f t="shared" si="169"/>
        <v>2.0498562314498859E-2</v>
      </c>
      <c r="BD1655">
        <f t="shared" si="170"/>
        <v>2.2920384792720683E-2</v>
      </c>
    </row>
    <row r="1656" spans="39:56" x14ac:dyDescent="0.35">
      <c r="AM1656">
        <v>22.616545761209615</v>
      </c>
      <c r="AN1656">
        <v>0.96574548648450698</v>
      </c>
      <c r="AO1656">
        <f t="shared" si="165"/>
        <v>2.0508020853129656E-2</v>
      </c>
      <c r="AP1656">
        <f t="shared" si="166"/>
        <v>2.3969201484349365E-2</v>
      </c>
      <c r="AT1656">
        <v>676.4748227001769</v>
      </c>
      <c r="AU1656">
        <v>0.85187559419335945</v>
      </c>
      <c r="AV1656">
        <f t="shared" si="167"/>
        <v>2.3792121913631756E-2</v>
      </c>
      <c r="AW1656">
        <f t="shared" si="168"/>
        <v>3.6914475652140087E-2</v>
      </c>
      <c r="BA1656">
        <v>-81.037187234650332</v>
      </c>
      <c r="BB1656">
        <v>-1.4460776327864935</v>
      </c>
      <c r="BC1656">
        <f t="shared" si="169"/>
        <v>2.0498564501441836E-2</v>
      </c>
      <c r="BD1656">
        <f t="shared" si="170"/>
        <v>2.2867916852473382E-2</v>
      </c>
    </row>
    <row r="1657" spans="39:56" x14ac:dyDescent="0.35">
      <c r="AM1657">
        <v>22.580455528611942</v>
      </c>
      <c r="AN1657">
        <v>0.96805716959023735</v>
      </c>
      <c r="AO1657">
        <f t="shared" si="165"/>
        <v>2.0508053699226845E-2</v>
      </c>
      <c r="AP1657">
        <f t="shared" si="166"/>
        <v>2.3911963957610451E-2</v>
      </c>
      <c r="AT1657">
        <v>669.77705217839298</v>
      </c>
      <c r="AU1657">
        <v>0.8518733088342838</v>
      </c>
      <c r="AV1657">
        <f t="shared" si="167"/>
        <v>2.3853674793611789E-2</v>
      </c>
      <c r="AW1657">
        <f t="shared" si="168"/>
        <v>3.691457468427442E-2</v>
      </c>
      <c r="BA1657">
        <v>-80.915892238041067</v>
      </c>
      <c r="BB1657">
        <v>-1.4427741484703507</v>
      </c>
      <c r="BC1657">
        <f t="shared" si="169"/>
        <v>2.0498566941766955E-2</v>
      </c>
      <c r="BD1657">
        <f t="shared" si="170"/>
        <v>2.2920276956613795E-2</v>
      </c>
    </row>
    <row r="1658" spans="39:56" x14ac:dyDescent="0.35">
      <c r="AM1658">
        <v>22.568425451079381</v>
      </c>
      <c r="AN1658">
        <v>0.96573922306633808</v>
      </c>
      <c r="AO1658">
        <f t="shared" si="165"/>
        <v>2.0508064682946879E-2</v>
      </c>
      <c r="AP1658">
        <f t="shared" si="166"/>
        <v>2.396935693949552E-2</v>
      </c>
      <c r="AT1658">
        <v>663.07928165660906</v>
      </c>
      <c r="AU1658">
        <v>0.84872636938715784</v>
      </c>
      <c r="AV1658">
        <f t="shared" si="167"/>
        <v>2.3916936594215999E-2</v>
      </c>
      <c r="AW1658">
        <f t="shared" si="168"/>
        <v>3.7051447928040493E-2</v>
      </c>
      <c r="BA1658">
        <v>-80.794597241431788</v>
      </c>
      <c r="BB1658">
        <v>-1.4427775424610865</v>
      </c>
      <c r="BC1658">
        <f t="shared" si="169"/>
        <v>2.0498569393090835E-2</v>
      </c>
      <c r="BD1658">
        <f t="shared" si="170"/>
        <v>2.2920223038940857E-2</v>
      </c>
    </row>
    <row r="1659" spans="39:56" x14ac:dyDescent="0.35">
      <c r="AM1659">
        <v>22.532335218481709</v>
      </c>
      <c r="AN1659">
        <v>0.96573609135725358</v>
      </c>
      <c r="AO1659">
        <f t="shared" si="165"/>
        <v>2.0508097739693535E-2</v>
      </c>
      <c r="AP1659">
        <f t="shared" si="166"/>
        <v>2.3969434667824769E-2</v>
      </c>
      <c r="AT1659">
        <v>663.07928165660906</v>
      </c>
      <c r="AU1659">
        <v>0.84872408402808219</v>
      </c>
      <c r="AV1659">
        <f t="shared" si="167"/>
        <v>2.3916936594215999E-2</v>
      </c>
      <c r="AW1659">
        <f t="shared" si="168"/>
        <v>3.7051547696462739E-2</v>
      </c>
      <c r="BA1659">
        <v>-80.661172745161608</v>
      </c>
      <c r="BB1659">
        <v>-1.4394740581449441</v>
      </c>
      <c r="BC1659">
        <f t="shared" si="169"/>
        <v>2.0498572102329686E-2</v>
      </c>
      <c r="BD1659">
        <f t="shared" si="170"/>
        <v>2.2972823220863695E-2</v>
      </c>
    </row>
    <row r="1660" spans="39:56" x14ac:dyDescent="0.35">
      <c r="AM1660">
        <v>22.556395373546827</v>
      </c>
      <c r="AN1660">
        <v>0.96573295964816919</v>
      </c>
      <c r="AO1660">
        <f t="shared" si="165"/>
        <v>2.0508075684239648E-2</v>
      </c>
      <c r="AP1660">
        <f t="shared" si="166"/>
        <v>2.3969512396658135E-2</v>
      </c>
      <c r="AT1660">
        <v>656.38151113482513</v>
      </c>
      <c r="AU1660">
        <v>0.84872179866900654</v>
      </c>
      <c r="AV1660">
        <f t="shared" si="167"/>
        <v>2.3981970186733158E-2</v>
      </c>
      <c r="AW1660">
        <f t="shared" si="168"/>
        <v>3.7051647465422284E-2</v>
      </c>
      <c r="BA1660">
        <v>-80.552007248213272</v>
      </c>
      <c r="BB1660">
        <v>-1.4427843304425583</v>
      </c>
      <c r="BC1660">
        <f t="shared" si="169"/>
        <v>2.0498574329000149E-2</v>
      </c>
      <c r="BD1660">
        <f t="shared" si="170"/>
        <v>2.2920115204355999E-2</v>
      </c>
    </row>
    <row r="1661" spans="39:56" x14ac:dyDescent="0.35">
      <c r="AM1661">
        <v>22.532335218481709</v>
      </c>
      <c r="AN1661">
        <v>0.96572982793908468</v>
      </c>
      <c r="AO1661">
        <f t="shared" si="165"/>
        <v>2.0508097739693535E-2</v>
      </c>
      <c r="AP1661">
        <f t="shared" si="166"/>
        <v>2.396959012599563E-2</v>
      </c>
      <c r="AT1661">
        <v>649.68374061304121</v>
      </c>
      <c r="AU1661">
        <v>0.84557485922188058</v>
      </c>
      <c r="AV1661">
        <f t="shared" si="167"/>
        <v>2.4048841326948438E-2</v>
      </c>
      <c r="AW1661">
        <f t="shared" si="168"/>
        <v>3.7189540982144435E-2</v>
      </c>
      <c r="BA1661">
        <v>-80.430712251604007</v>
      </c>
      <c r="BB1661">
        <v>-1.4394808461264155</v>
      </c>
      <c r="BC1661">
        <f t="shared" si="169"/>
        <v>2.0498576813719482E-2</v>
      </c>
      <c r="BD1661">
        <f t="shared" si="170"/>
        <v>2.2972714890767614E-2</v>
      </c>
    </row>
    <row r="1662" spans="39:56" x14ac:dyDescent="0.35">
      <c r="AM1662">
        <v>22.604515683677061</v>
      </c>
      <c r="AN1662">
        <v>0.96572669623000029</v>
      </c>
      <c r="AO1662">
        <f t="shared" si="165"/>
        <v>2.0508031784355486E-2</v>
      </c>
      <c r="AP1662">
        <f t="shared" si="166"/>
        <v>2.3969667855837252E-2</v>
      </c>
      <c r="AT1662">
        <v>649.68374061304121</v>
      </c>
      <c r="AU1662">
        <v>0.84242791977475462</v>
      </c>
      <c r="AV1662">
        <f t="shared" si="167"/>
        <v>2.4048841326948438E-2</v>
      </c>
      <c r="AW1662">
        <f t="shared" si="168"/>
        <v>3.7328464717683148E-2</v>
      </c>
      <c r="BA1662">
        <v>-80.333676254316586</v>
      </c>
      <c r="BB1662">
        <v>-1.4427911184240296</v>
      </c>
      <c r="BC1662">
        <f t="shared" si="169"/>
        <v>2.0498578809603599E-2</v>
      </c>
      <c r="BD1662">
        <f t="shared" si="170"/>
        <v>2.2920007370785814E-2</v>
      </c>
    </row>
    <row r="1663" spans="39:56" x14ac:dyDescent="0.35">
      <c r="AM1663">
        <v>22.568425451079381</v>
      </c>
      <c r="AN1663">
        <v>0.96572356452091579</v>
      </c>
      <c r="AO1663">
        <f t="shared" si="165"/>
        <v>2.0508064682946879E-2</v>
      </c>
      <c r="AP1663">
        <f t="shared" si="166"/>
        <v>2.3969745586183009E-2</v>
      </c>
      <c r="AT1663">
        <v>642.98597009125717</v>
      </c>
      <c r="AU1663">
        <v>0.84242563441567908</v>
      </c>
      <c r="AV1663">
        <f t="shared" si="167"/>
        <v>2.4117618814271477E-2</v>
      </c>
      <c r="AW1663">
        <f t="shared" si="168"/>
        <v>3.7328565983530404E-2</v>
      </c>
      <c r="BA1663">
        <v>-80.285158255672883</v>
      </c>
      <c r="BB1663">
        <v>-1.4427945124147654</v>
      </c>
      <c r="BC1663">
        <f t="shared" si="169"/>
        <v>2.0498579810260525E-2</v>
      </c>
      <c r="BD1663">
        <f t="shared" si="170"/>
        <v>2.2919953454381217E-2</v>
      </c>
    </row>
    <row r="1664" spans="39:56" x14ac:dyDescent="0.35">
      <c r="AM1664">
        <v>22.580455528611942</v>
      </c>
      <c r="AN1664">
        <v>0.9657204328118314</v>
      </c>
      <c r="AO1664">
        <f t="shared" si="165"/>
        <v>2.0508053699226845E-2</v>
      </c>
      <c r="AP1664">
        <f t="shared" si="166"/>
        <v>2.3969823317032905E-2</v>
      </c>
      <c r="AT1664">
        <v>636.28819956947325</v>
      </c>
      <c r="AU1664">
        <v>0.83927869496855312</v>
      </c>
      <c r="AV1664">
        <f t="shared" si="167"/>
        <v>2.4188374661175939E-2</v>
      </c>
      <c r="AW1664">
        <f t="shared" si="168"/>
        <v>3.7468532287336813E-2</v>
      </c>
      <c r="BA1664">
        <v>-80.260899256351024</v>
      </c>
      <c r="BB1664">
        <v>-1.4461047847123794</v>
      </c>
      <c r="BC1664">
        <f t="shared" si="169"/>
        <v>2.049858031126962E-2</v>
      </c>
      <c r="BD1664">
        <f t="shared" si="170"/>
        <v>2.2867487486641729E-2</v>
      </c>
    </row>
    <row r="1665" spans="39:56" x14ac:dyDescent="0.35">
      <c r="AM1665">
        <v>22.580455528611942</v>
      </c>
      <c r="AN1665">
        <v>0.96571730110274689</v>
      </c>
      <c r="AO1665">
        <f t="shared" si="165"/>
        <v>2.0508053699226845E-2</v>
      </c>
      <c r="AP1665">
        <f t="shared" si="166"/>
        <v>2.3969901048386946E-2</v>
      </c>
      <c r="AT1665">
        <v>629.59042904768933</v>
      </c>
      <c r="AU1665">
        <v>0.83613175552142727</v>
      </c>
      <c r="AV1665">
        <f t="shared" si="167"/>
        <v>2.4261184273723226E-2</v>
      </c>
      <c r="AW1665">
        <f t="shared" si="168"/>
        <v>3.7609552170270691E-2</v>
      </c>
      <c r="BA1665">
        <v>-80.23664025702918</v>
      </c>
      <c r="BB1665">
        <v>-1.4428013003962368</v>
      </c>
      <c r="BC1665">
        <f t="shared" si="169"/>
        <v>2.0498580812733203E-2</v>
      </c>
      <c r="BD1665">
        <f t="shared" si="170"/>
        <v>2.2919845622333013E-2</v>
      </c>
    </row>
    <row r="1666" spans="39:56" x14ac:dyDescent="0.35">
      <c r="AM1666">
        <v>22.700756303937524</v>
      </c>
      <c r="AN1666">
        <v>0.96571416939366239</v>
      </c>
      <c r="AO1666">
        <f t="shared" si="165"/>
        <v>2.0507944820347596E-2</v>
      </c>
      <c r="AP1666">
        <f t="shared" si="166"/>
        <v>2.3969978780245135E-2</v>
      </c>
      <c r="AT1666">
        <v>622.8926585259054</v>
      </c>
      <c r="AU1666">
        <v>0.83612947016235162</v>
      </c>
      <c r="AV1666">
        <f t="shared" si="167"/>
        <v>2.4336126644009082E-2</v>
      </c>
      <c r="AW1666">
        <f t="shared" si="168"/>
        <v>3.7609654966948063E-2</v>
      </c>
      <c r="BA1666">
        <v>-80.151733759402688</v>
      </c>
      <c r="BB1666">
        <v>-1.4461115726938509</v>
      </c>
      <c r="BC1666">
        <f t="shared" si="169"/>
        <v>2.0498582571442766E-2</v>
      </c>
      <c r="BD1666">
        <f t="shared" si="170"/>
        <v>2.2867380147703096E-2</v>
      </c>
    </row>
    <row r="1667" spans="39:56" x14ac:dyDescent="0.35">
      <c r="AM1667">
        <v>22.688726226404967</v>
      </c>
      <c r="AN1667">
        <v>0.96571103768457789</v>
      </c>
      <c r="AO1667">
        <f t="shared" ref="AO1667:AO1730" si="171">ABS(1/AM1667*SQRT(($B$66*0.00122)^2+($M$2/$N$2*AM1667)^2))</f>
        <v>2.0507955630381075E-2</v>
      </c>
      <c r="AP1667">
        <f t="shared" ref="AP1667:AP1730" si="172">ABS($B$70/AN1667)</f>
        <v>2.3970056512607481E-2</v>
      </c>
      <c r="AT1667">
        <v>616.19488800412148</v>
      </c>
      <c r="AU1667">
        <v>0.83298253071522566</v>
      </c>
      <c r="AV1667">
        <f t="shared" ref="AV1667:AV1730" si="173">ABS(1/AT1667*SQRT(($N$66*0.00122)^2+($M$2/$N$2*AT1667)^2))</f>
        <v>2.4413284555444382E-2</v>
      </c>
      <c r="AW1667">
        <f t="shared" ref="AW1667:AW1730" si="174">ABS($N$70/AU1667)</f>
        <v>3.7751741148163244E-2</v>
      </c>
      <c r="BA1667">
        <v>-80.066827261776197</v>
      </c>
      <c r="BB1667">
        <v>-1.4428080883777086</v>
      </c>
      <c r="BC1667">
        <f t="shared" ref="BC1667:BC1730" si="175">ABS(1/BA1667*SQRT(($AF$66*0.00122)^2+($M$2/$N$2*BA1667)^2))</f>
        <v>2.0498584335750188E-2</v>
      </c>
      <c r="BD1667">
        <f t="shared" ref="BD1667:BD1730" si="176">ABS($AF$70/BB1667)</f>
        <v>2.2919737791299438E-2</v>
      </c>
    </row>
    <row r="1668" spans="39:56" x14ac:dyDescent="0.35">
      <c r="AM1668">
        <v>22.712786381470082</v>
      </c>
      <c r="AN1668">
        <v>0.9657079059754935</v>
      </c>
      <c r="AO1668">
        <f t="shared" si="171"/>
        <v>2.0507934027480842E-2</v>
      </c>
      <c r="AP1668">
        <f t="shared" si="172"/>
        <v>2.3970134245473982E-2</v>
      </c>
      <c r="AT1668">
        <v>609.49711748233756</v>
      </c>
      <c r="AU1668">
        <v>0.8298355912680998</v>
      </c>
      <c r="AV1668">
        <f t="shared" si="173"/>
        <v>2.449274480186131E-2</v>
      </c>
      <c r="AW1668">
        <f t="shared" si="174"/>
        <v>3.7894904980453559E-2</v>
      </c>
      <c r="BA1668">
        <v>-79.957661764827861</v>
      </c>
      <c r="BB1668">
        <v>-1.4428114823684441</v>
      </c>
      <c r="BC1668">
        <f t="shared" si="175"/>
        <v>2.0498586612409164E-2</v>
      </c>
      <c r="BD1668">
        <f t="shared" si="176"/>
        <v>2.2919683876163138E-2</v>
      </c>
    </row>
    <row r="1669" spans="39:56" x14ac:dyDescent="0.35">
      <c r="AM1669">
        <v>22.616545761209615</v>
      </c>
      <c r="AN1669">
        <v>0.96570477426640899</v>
      </c>
      <c r="AO1669">
        <f t="shared" si="171"/>
        <v>2.0508020853129656E-2</v>
      </c>
      <c r="AP1669">
        <f t="shared" si="172"/>
        <v>2.3970211978844649E-2</v>
      </c>
      <c r="AT1669">
        <v>602.79934696055363</v>
      </c>
      <c r="AU1669">
        <v>0.82668865182097384</v>
      </c>
      <c r="AV1669">
        <f t="shared" si="173"/>
        <v>2.4574598421523462E-2</v>
      </c>
      <c r="AW1669">
        <f t="shared" si="174"/>
        <v>3.8039158770638529E-2</v>
      </c>
      <c r="BA1669">
        <v>-79.860625767540441</v>
      </c>
      <c r="BB1669">
        <v>-1.4428148763591799</v>
      </c>
      <c r="BC1669">
        <f t="shared" si="175"/>
        <v>2.0498588643948604E-2</v>
      </c>
      <c r="BD1669">
        <f t="shared" si="176"/>
        <v>2.291962996128049E-2</v>
      </c>
    </row>
    <row r="1670" spans="39:56" x14ac:dyDescent="0.35">
      <c r="AM1670">
        <v>22.5924856061445</v>
      </c>
      <c r="AN1670">
        <v>0.96570164255732449</v>
      </c>
      <c r="AO1670">
        <f t="shared" si="171"/>
        <v>2.0508042733042145E-2</v>
      </c>
      <c r="AP1670">
        <f t="shared" si="172"/>
        <v>2.3970289712719483E-2</v>
      </c>
      <c r="AT1670">
        <v>589.40380591698579</v>
      </c>
      <c r="AU1670">
        <v>0.82354171237384799</v>
      </c>
      <c r="AV1670">
        <f t="shared" si="173"/>
        <v>2.4745872673691081E-2</v>
      </c>
      <c r="AW1670">
        <f t="shared" si="174"/>
        <v>3.8184515013646246E-2</v>
      </c>
      <c r="BA1670">
        <v>-79.751460270592119</v>
      </c>
      <c r="BB1670">
        <v>-1.4428182703499159</v>
      </c>
      <c r="BC1670">
        <f t="shared" si="175"/>
        <v>2.0498590938299917E-2</v>
      </c>
      <c r="BD1670">
        <f t="shared" si="176"/>
        <v>2.2919576046651489E-2</v>
      </c>
    </row>
    <row r="1671" spans="39:56" x14ac:dyDescent="0.35">
      <c r="AM1671">
        <v>22.664666071339848</v>
      </c>
      <c r="AN1671">
        <v>0.96569851084823999</v>
      </c>
      <c r="AO1671">
        <f t="shared" si="171"/>
        <v>2.0507977302094006E-2</v>
      </c>
      <c r="AP1671">
        <f t="shared" si="172"/>
        <v>2.3970367447098493E-2</v>
      </c>
      <c r="AT1671">
        <v>582.70603539520187</v>
      </c>
      <c r="AU1671">
        <v>0.82039477292672203</v>
      </c>
      <c r="AV1671">
        <f t="shared" si="173"/>
        <v>2.4835498943884871E-2</v>
      </c>
      <c r="AW1671">
        <f t="shared" si="174"/>
        <v>3.8330986396121217E-2</v>
      </c>
      <c r="BA1671">
        <v>-79.666553772965628</v>
      </c>
      <c r="BB1671">
        <v>-1.4428216643406513</v>
      </c>
      <c r="BC1671">
        <f t="shared" si="175"/>
        <v>2.0498592729319701E-2</v>
      </c>
      <c r="BD1671">
        <f t="shared" si="176"/>
        <v>2.291952213227615E-2</v>
      </c>
    </row>
    <row r="1672" spans="39:56" x14ac:dyDescent="0.35">
      <c r="AM1672">
        <v>22.688726226404967</v>
      </c>
      <c r="AN1672">
        <v>0.9656953791391556</v>
      </c>
      <c r="AO1672">
        <f t="shared" si="171"/>
        <v>2.0507955630381075E-2</v>
      </c>
      <c r="AP1672">
        <f t="shared" si="172"/>
        <v>2.397044518198168E-2</v>
      </c>
      <c r="AT1672">
        <v>576.00826487341783</v>
      </c>
      <c r="AU1672">
        <v>0.81724783347959606</v>
      </c>
      <c r="AV1672">
        <f t="shared" si="173"/>
        <v>2.4927930455404049E-2</v>
      </c>
      <c r="AW1672">
        <f t="shared" si="174"/>
        <v>3.8478585800115497E-2</v>
      </c>
      <c r="BA1672">
        <v>-79.581647275339137</v>
      </c>
      <c r="BB1672">
        <v>-1.4461319366382654</v>
      </c>
      <c r="BC1672">
        <f t="shared" si="175"/>
        <v>2.0498594526074963E-2</v>
      </c>
      <c r="BD1672">
        <f t="shared" si="176"/>
        <v>2.2867058136933235E-2</v>
      </c>
    </row>
    <row r="1673" spans="39:56" x14ac:dyDescent="0.35">
      <c r="AM1673">
        <v>22.676696148872409</v>
      </c>
      <c r="AN1673">
        <v>0.96569224743007109</v>
      </c>
      <c r="AO1673">
        <f t="shared" si="171"/>
        <v>2.0507966457617707E-2</v>
      </c>
      <c r="AP1673">
        <f t="shared" si="172"/>
        <v>2.397052291736905E-2</v>
      </c>
      <c r="AT1673">
        <v>569.31049435163402</v>
      </c>
      <c r="AU1673">
        <v>0.81410089403247021</v>
      </c>
      <c r="AV1673">
        <f t="shared" si="173"/>
        <v>2.5023283588981989E-2</v>
      </c>
      <c r="AW1673">
        <f t="shared" si="174"/>
        <v>3.8627326306865474E-2</v>
      </c>
      <c r="BA1673">
        <v>-79.302668783137833</v>
      </c>
      <c r="BB1673">
        <v>-1.4395215740152447</v>
      </c>
      <c r="BC1673">
        <f t="shared" si="175"/>
        <v>2.049860047038685E-2</v>
      </c>
      <c r="BD1673">
        <f t="shared" si="176"/>
        <v>2.297206493164573E-2</v>
      </c>
    </row>
    <row r="1674" spans="39:56" x14ac:dyDescent="0.35">
      <c r="AM1674">
        <v>22.712786381470082</v>
      </c>
      <c r="AN1674">
        <v>0.9656891157209867</v>
      </c>
      <c r="AO1674">
        <f t="shared" si="171"/>
        <v>2.0507934027480842E-2</v>
      </c>
      <c r="AP1674">
        <f t="shared" si="172"/>
        <v>2.397060065326061E-2</v>
      </c>
      <c r="AT1674">
        <v>562.6127238298501</v>
      </c>
      <c r="AU1674">
        <v>0.81409860867339456</v>
      </c>
      <c r="AV1674">
        <f t="shared" si="173"/>
        <v>2.5121680760715248E-2</v>
      </c>
      <c r="AW1674">
        <f t="shared" si="174"/>
        <v>3.8627434742514184E-2</v>
      </c>
      <c r="BA1674">
        <v>-78.975172292292811</v>
      </c>
      <c r="BB1674">
        <v>-1.4461387246197368</v>
      </c>
      <c r="BC1674">
        <f t="shared" si="175"/>
        <v>2.0498607529028785E-2</v>
      </c>
      <c r="BD1674">
        <f t="shared" si="176"/>
        <v>2.2866950802025252E-2</v>
      </c>
    </row>
    <row r="1675" spans="39:56" x14ac:dyDescent="0.35">
      <c r="AM1675">
        <v>22.664666071339848</v>
      </c>
      <c r="AN1675">
        <v>0.9656859840119022</v>
      </c>
      <c r="AO1675">
        <f t="shared" si="171"/>
        <v>2.0507977302094006E-2</v>
      </c>
      <c r="AP1675">
        <f t="shared" si="172"/>
        <v>2.3970678389656361E-2</v>
      </c>
      <c r="AT1675">
        <v>555.91495330806617</v>
      </c>
      <c r="AU1675">
        <v>0.8109516692262686</v>
      </c>
      <c r="AV1675">
        <f t="shared" si="173"/>
        <v>2.5223250800089844E-2</v>
      </c>
      <c r="AW1675">
        <f t="shared" si="174"/>
        <v>3.8777330479517202E-2</v>
      </c>
      <c r="BA1675">
        <v>-78.732582299074281</v>
      </c>
      <c r="BB1675">
        <v>-1.4395283619967161</v>
      </c>
      <c r="BC1675">
        <f t="shared" si="175"/>
        <v>2.0498612814537555E-2</v>
      </c>
      <c r="BD1675">
        <f t="shared" si="176"/>
        <v>2.2971956608701057E-2</v>
      </c>
    </row>
    <row r="1676" spans="39:56" x14ac:dyDescent="0.35">
      <c r="AM1676">
        <v>22.688726226404967</v>
      </c>
      <c r="AN1676">
        <v>0.96568285230281781</v>
      </c>
      <c r="AO1676">
        <f t="shared" si="171"/>
        <v>2.0507955630381075E-2</v>
      </c>
      <c r="AP1676">
        <f t="shared" si="172"/>
        <v>2.397075612655631E-2</v>
      </c>
      <c r="AT1676">
        <v>555.91495330806617</v>
      </c>
      <c r="AU1676">
        <v>0.81094938386719295</v>
      </c>
      <c r="AV1676">
        <f t="shared" si="173"/>
        <v>2.5223250800089844E-2</v>
      </c>
      <c r="AW1676">
        <f t="shared" si="174"/>
        <v>3.8777439758993705E-2</v>
      </c>
      <c r="BA1676">
        <v>-78.5991578028041</v>
      </c>
      <c r="BB1676">
        <v>-1.4461455126012086</v>
      </c>
      <c r="BC1676">
        <f t="shared" si="175"/>
        <v>2.0498615742449943E-2</v>
      </c>
      <c r="BD1676">
        <f t="shared" si="176"/>
        <v>2.2866843468124891E-2</v>
      </c>
    </row>
    <row r="1677" spans="39:56" x14ac:dyDescent="0.35">
      <c r="AM1677">
        <v>22.700756303937524</v>
      </c>
      <c r="AN1677">
        <v>0.9656797205937333</v>
      </c>
      <c r="AO1677">
        <f t="shared" si="171"/>
        <v>2.0507944820347596E-2</v>
      </c>
      <c r="AP1677">
        <f t="shared" si="172"/>
        <v>2.3970833863960466E-2</v>
      </c>
      <c r="AT1677">
        <v>549.21718278628225</v>
      </c>
      <c r="AU1677">
        <v>0.80780244442006699</v>
      </c>
      <c r="AV1677">
        <f t="shared" si="173"/>
        <v>2.5328129355993996E-2</v>
      </c>
      <c r="AW1677">
        <f t="shared" si="174"/>
        <v>3.8928504237294131E-2</v>
      </c>
      <c r="BA1677">
        <v>-78.308049810941853</v>
      </c>
      <c r="BB1677">
        <v>-1.4428420282850662</v>
      </c>
      <c r="BC1677">
        <f t="shared" si="175"/>
        <v>2.0498622182648484E-2</v>
      </c>
      <c r="BD1677">
        <f t="shared" si="176"/>
        <v>2.2919198651350607E-2</v>
      </c>
    </row>
    <row r="1678" spans="39:56" x14ac:dyDescent="0.35">
      <c r="AM1678">
        <v>22.628575838742176</v>
      </c>
      <c r="AN1678">
        <v>0.96567658888464891</v>
      </c>
      <c r="AO1678">
        <f t="shared" si="171"/>
        <v>2.050800993932755E-2</v>
      </c>
      <c r="AP1678">
        <f t="shared" si="172"/>
        <v>2.3970911601868827E-2</v>
      </c>
      <c r="AT1678">
        <v>542.51941226449833</v>
      </c>
      <c r="AU1678">
        <v>0.80465550497294103</v>
      </c>
      <c r="AV1678">
        <f t="shared" si="173"/>
        <v>2.5436459333130452E-2</v>
      </c>
      <c r="AW1678">
        <f t="shared" si="174"/>
        <v>3.9080750316324034E-2</v>
      </c>
      <c r="BA1678">
        <v>-78.089718817045167</v>
      </c>
      <c r="BB1678">
        <v>-1.44615230058268</v>
      </c>
      <c r="BC1678">
        <f t="shared" si="175"/>
        <v>2.0498627060135544E-2</v>
      </c>
      <c r="BD1678">
        <f t="shared" si="176"/>
        <v>2.2866736135232147E-2</v>
      </c>
    </row>
    <row r="1679" spans="39:56" x14ac:dyDescent="0.35">
      <c r="AM1679">
        <v>22.5924856061445</v>
      </c>
      <c r="AN1679">
        <v>0.96567345717556441</v>
      </c>
      <c r="AO1679">
        <f t="shared" si="171"/>
        <v>2.0508042733042145E-2</v>
      </c>
      <c r="AP1679">
        <f t="shared" si="172"/>
        <v>2.3970989340281402E-2</v>
      </c>
      <c r="AT1679">
        <v>535.82164174271441</v>
      </c>
      <c r="AU1679">
        <v>0.80150856552581506</v>
      </c>
      <c r="AV1679">
        <f t="shared" si="173"/>
        <v>2.5548391361480873E-2</v>
      </c>
      <c r="AW1679">
        <f t="shared" si="174"/>
        <v>3.92341919139357E-2</v>
      </c>
      <c r="BA1679">
        <v>-77.956294320774973</v>
      </c>
      <c r="BB1679">
        <v>-1.4395419379596592</v>
      </c>
      <c r="BC1679">
        <f t="shared" si="175"/>
        <v>2.0498630061016668E-2</v>
      </c>
      <c r="BD1679">
        <f t="shared" si="176"/>
        <v>2.2971739965876398E-2</v>
      </c>
    </row>
    <row r="1680" spans="39:56" x14ac:dyDescent="0.35">
      <c r="AM1680">
        <v>22.580455528611942</v>
      </c>
      <c r="AN1680">
        <v>0.96567032546648002</v>
      </c>
      <c r="AO1680">
        <f t="shared" si="171"/>
        <v>2.0508053699226845E-2</v>
      </c>
      <c r="AP1680">
        <f t="shared" si="172"/>
        <v>2.3971067079198192E-2</v>
      </c>
      <c r="AT1680">
        <v>535.82164174271441</v>
      </c>
      <c r="AU1680">
        <v>0.80150628016673942</v>
      </c>
      <c r="AV1680">
        <f t="shared" si="173"/>
        <v>2.5548391361480873E-2</v>
      </c>
      <c r="AW1680">
        <f t="shared" si="174"/>
        <v>3.9234303783572642E-2</v>
      </c>
      <c r="BA1680">
        <v>-77.907776322131284</v>
      </c>
      <c r="BB1680">
        <v>-1.4461590885641518</v>
      </c>
      <c r="BC1680">
        <f t="shared" si="175"/>
        <v>2.0498631156070552E-2</v>
      </c>
      <c r="BD1680">
        <f t="shared" si="176"/>
        <v>2.2866628803346993E-2</v>
      </c>
    </row>
    <row r="1681" spans="39:56" x14ac:dyDescent="0.35">
      <c r="AM1681">
        <v>22.580455528611942</v>
      </c>
      <c r="AN1681">
        <v>0.96566719375739551</v>
      </c>
      <c r="AO1681">
        <f t="shared" si="171"/>
        <v>2.0508053699226845E-2</v>
      </c>
      <c r="AP1681">
        <f t="shared" si="172"/>
        <v>2.397114481861921E-2</v>
      </c>
      <c r="AT1681">
        <v>522.42610069914645</v>
      </c>
      <c r="AU1681">
        <v>0.79521468663156314</v>
      </c>
      <c r="AV1681">
        <f t="shared" si="173"/>
        <v>2.5783705789948271E-2</v>
      </c>
      <c r="AW1681">
        <f t="shared" si="174"/>
        <v>3.9544718437868678E-2</v>
      </c>
      <c r="BA1681">
        <v>-77.871387823148495</v>
      </c>
      <c r="BB1681">
        <v>-1.4395487259411306</v>
      </c>
      <c r="BC1681">
        <f t="shared" si="175"/>
        <v>2.049863197870451E-2</v>
      </c>
      <c r="BD1681">
        <f t="shared" si="176"/>
        <v>2.2971631645996395E-2</v>
      </c>
    </row>
    <row r="1682" spans="39:56" x14ac:dyDescent="0.35">
      <c r="AM1682">
        <v>22.5924856061445</v>
      </c>
      <c r="AN1682">
        <v>0.96566406204831101</v>
      </c>
      <c r="AO1682">
        <f t="shared" si="171"/>
        <v>2.0508042733042145E-2</v>
      </c>
      <c r="AP1682">
        <f t="shared" si="172"/>
        <v>2.3971222558544454E-2</v>
      </c>
      <c r="AT1682">
        <v>515.72833017736252</v>
      </c>
      <c r="AU1682">
        <v>0.79521240127248749</v>
      </c>
      <c r="AV1682">
        <f t="shared" si="173"/>
        <v>2.5907432824834039E-2</v>
      </c>
      <c r="AW1682">
        <f t="shared" si="174"/>
        <v>3.9544832085343276E-2</v>
      </c>
      <c r="BA1682">
        <v>-77.871387823148495</v>
      </c>
      <c r="BB1682">
        <v>-1.4461658765456231</v>
      </c>
      <c r="BC1682">
        <f t="shared" si="175"/>
        <v>2.049863197870451E-2</v>
      </c>
      <c r="BD1682">
        <f t="shared" si="176"/>
        <v>2.2866521472469432E-2</v>
      </c>
    </row>
    <row r="1683" spans="39:56" x14ac:dyDescent="0.35">
      <c r="AM1683">
        <v>22.568425451079381</v>
      </c>
      <c r="AN1683">
        <v>0.96566093033922651</v>
      </c>
      <c r="AO1683">
        <f t="shared" si="171"/>
        <v>2.0508064682946879E-2</v>
      </c>
      <c r="AP1683">
        <f t="shared" si="172"/>
        <v>2.397130029897393E-2</v>
      </c>
      <c r="AT1683">
        <v>515.72833017736252</v>
      </c>
      <c r="AU1683">
        <v>0.79206546182536175</v>
      </c>
      <c r="AV1683">
        <f t="shared" si="173"/>
        <v>2.5907432824834039E-2</v>
      </c>
      <c r="AW1683">
        <f t="shared" si="174"/>
        <v>3.9701946866907596E-2</v>
      </c>
      <c r="BA1683">
        <v>-77.834999324165707</v>
      </c>
      <c r="BB1683">
        <v>-1.4428623922294808</v>
      </c>
      <c r="BC1683">
        <f t="shared" si="175"/>
        <v>2.0498632802492468E-2</v>
      </c>
      <c r="BD1683">
        <f t="shared" si="176"/>
        <v>2.2918875179556018E-2</v>
      </c>
    </row>
    <row r="1684" spans="39:56" x14ac:dyDescent="0.35">
      <c r="AM1684">
        <v>22.604515683677061</v>
      </c>
      <c r="AN1684">
        <v>0.96565779863014212</v>
      </c>
      <c r="AO1684">
        <f t="shared" si="171"/>
        <v>2.0508031784355486E-2</v>
      </c>
      <c r="AP1684">
        <f t="shared" si="172"/>
        <v>2.3971378039907641E-2</v>
      </c>
      <c r="AT1684">
        <v>509.0305596555786</v>
      </c>
      <c r="AU1684">
        <v>0.7920631764662861</v>
      </c>
      <c r="AV1684">
        <f t="shared" si="173"/>
        <v>2.6035452401846383E-2</v>
      </c>
      <c r="AW1684">
        <f t="shared" si="174"/>
        <v>3.9702061419896913E-2</v>
      </c>
      <c r="BA1684">
        <v>-77.640927329590895</v>
      </c>
      <c r="BB1684">
        <v>-1.4461726645270949</v>
      </c>
      <c r="BC1684">
        <f t="shared" si="175"/>
        <v>2.0498637215607421E-2</v>
      </c>
      <c r="BD1684">
        <f t="shared" si="176"/>
        <v>2.286641414259943E-2</v>
      </c>
    </row>
    <row r="1685" spans="39:56" x14ac:dyDescent="0.35">
      <c r="AM1685">
        <v>22.54436529601427</v>
      </c>
      <c r="AN1685">
        <v>0.96565466692105761</v>
      </c>
      <c r="AO1685">
        <f t="shared" si="171"/>
        <v>2.0508086703142667E-2</v>
      </c>
      <c r="AP1685">
        <f t="shared" si="172"/>
        <v>2.3971455781345598E-2</v>
      </c>
      <c r="AT1685">
        <v>502.33278913379468</v>
      </c>
      <c r="AU1685">
        <v>0.78891623701916014</v>
      </c>
      <c r="AV1685">
        <f t="shared" si="173"/>
        <v>2.6167962198150527E-2</v>
      </c>
      <c r="AW1685">
        <f t="shared" si="174"/>
        <v>3.9860430556380354E-2</v>
      </c>
      <c r="BA1685">
        <v>-77.410466836033279</v>
      </c>
      <c r="BB1685">
        <v>-1.4395623019040737</v>
      </c>
      <c r="BC1685">
        <f t="shared" si="175"/>
        <v>2.0498642499351283E-2</v>
      </c>
      <c r="BD1685">
        <f t="shared" si="176"/>
        <v>2.2971415009300951E-2</v>
      </c>
    </row>
    <row r="1686" spans="39:56" x14ac:dyDescent="0.35">
      <c r="AM1686">
        <v>22.484214908351476</v>
      </c>
      <c r="AN1686">
        <v>0.96565153521197311</v>
      </c>
      <c r="AO1686">
        <f t="shared" si="171"/>
        <v>2.0508142063131042E-2</v>
      </c>
      <c r="AP1686">
        <f t="shared" si="172"/>
        <v>2.3971533523287802E-2</v>
      </c>
      <c r="AT1686">
        <v>495.63501861201075</v>
      </c>
      <c r="AU1686">
        <v>0.78576929757203418</v>
      </c>
      <c r="AV1686">
        <f t="shared" si="173"/>
        <v>2.6305171313422235E-2</v>
      </c>
      <c r="AW1686">
        <f t="shared" si="174"/>
        <v>4.0020068202805195E-2</v>
      </c>
      <c r="BA1686">
        <v>-77.180006342475693</v>
      </c>
      <c r="BB1686">
        <v>-1.4428725742016879</v>
      </c>
      <c r="BC1686">
        <f t="shared" si="175"/>
        <v>2.0498647830496375E-2</v>
      </c>
      <c r="BD1686">
        <f t="shared" si="176"/>
        <v>2.2918713447082708E-2</v>
      </c>
    </row>
    <row r="1687" spans="39:56" x14ac:dyDescent="0.35">
      <c r="AM1687">
        <v>22.460154753286361</v>
      </c>
      <c r="AN1687">
        <v>0.96564840350288861</v>
      </c>
      <c r="AO1687">
        <f t="shared" si="171"/>
        <v>2.0508164331721965E-2</v>
      </c>
      <c r="AP1687">
        <f t="shared" si="172"/>
        <v>2.3971611265734258E-2</v>
      </c>
      <c r="AT1687">
        <v>488.93724809022683</v>
      </c>
      <c r="AU1687">
        <v>0.78262235812490821</v>
      </c>
      <c r="AV1687">
        <f t="shared" si="173"/>
        <v>2.6447301071750345E-2</v>
      </c>
      <c r="AW1687">
        <f t="shared" si="174"/>
        <v>4.0180989661279524E-2</v>
      </c>
      <c r="BA1687">
        <v>-76.973804848239936</v>
      </c>
      <c r="BB1687">
        <v>-1.4395690898855455</v>
      </c>
      <c r="BC1687">
        <f t="shared" si="175"/>
        <v>2.0498652641112683E-2</v>
      </c>
      <c r="BD1687">
        <f t="shared" si="176"/>
        <v>2.2971306692485483E-2</v>
      </c>
    </row>
    <row r="1688" spans="39:56" x14ac:dyDescent="0.35">
      <c r="AM1688">
        <v>22.424064520688685</v>
      </c>
      <c r="AN1688">
        <v>0.96564527179380422</v>
      </c>
      <c r="AO1688">
        <f t="shared" si="171"/>
        <v>2.0508197869058865E-2</v>
      </c>
      <c r="AP1688">
        <f t="shared" si="172"/>
        <v>2.3971689008684967E-2</v>
      </c>
      <c r="AT1688">
        <v>482.23947756844285</v>
      </c>
      <c r="AU1688">
        <v>0.78262007276583268</v>
      </c>
      <c r="AV1688">
        <f t="shared" si="173"/>
        <v>2.6594585890557774E-2</v>
      </c>
      <c r="AW1688">
        <f t="shared" si="174"/>
        <v>4.0181106995338008E-2</v>
      </c>
      <c r="BA1688">
        <v>-76.876768850952516</v>
      </c>
      <c r="BB1688">
        <v>-1.4461862404900376</v>
      </c>
      <c r="BC1688">
        <f t="shared" si="175"/>
        <v>2.0498654918337675E-2</v>
      </c>
      <c r="BD1688">
        <f t="shared" si="176"/>
        <v>2.2866199485882102E-2</v>
      </c>
    </row>
    <row r="1689" spans="39:56" x14ac:dyDescent="0.35">
      <c r="AM1689">
        <v>22.339853977960775</v>
      </c>
      <c r="AN1689">
        <v>0.96332732526990494</v>
      </c>
      <c r="AO1689">
        <f t="shared" si="171"/>
        <v>2.050827675569147E-2</v>
      </c>
      <c r="AP1689">
        <f t="shared" si="172"/>
        <v>2.4029369395976073E-2</v>
      </c>
      <c r="AT1689">
        <v>475.54170704665893</v>
      </c>
      <c r="AU1689">
        <v>0.77947313331870671</v>
      </c>
      <c r="AV1689">
        <f t="shared" si="173"/>
        <v>2.6747274223110924E-2</v>
      </c>
      <c r="AW1689">
        <f t="shared" si="174"/>
        <v>4.0343328764412267E-2</v>
      </c>
      <c r="BA1689">
        <v>-76.731214855021392</v>
      </c>
      <c r="BB1689">
        <v>-1.4395758778670169</v>
      </c>
      <c r="BC1689">
        <f t="shared" si="175"/>
        <v>2.0498658350387371E-2</v>
      </c>
      <c r="BD1689">
        <f t="shared" si="176"/>
        <v>2.2971198376691506E-2</v>
      </c>
    </row>
    <row r="1690" spans="39:56" x14ac:dyDescent="0.35">
      <c r="AM1690">
        <v>22.31579382289566</v>
      </c>
      <c r="AN1690">
        <v>0.96332419356082044</v>
      </c>
      <c r="AO1690">
        <f t="shared" si="171"/>
        <v>2.0508299458865779E-2</v>
      </c>
      <c r="AP1690">
        <f t="shared" si="172"/>
        <v>2.4029447514012491E-2</v>
      </c>
      <c r="AT1690">
        <v>468.84393652487512</v>
      </c>
      <c r="AU1690">
        <v>0.77632619387158075</v>
      </c>
      <c r="AV1690">
        <f t="shared" si="173"/>
        <v>2.6905629581933346E-2</v>
      </c>
      <c r="AW1690">
        <f t="shared" si="174"/>
        <v>4.0506865707670557E-2</v>
      </c>
      <c r="BA1690">
        <v>-76.585660859090282</v>
      </c>
      <c r="BB1690">
        <v>-1.4461930284715094</v>
      </c>
      <c r="BC1690">
        <f t="shared" si="175"/>
        <v>2.0498661802023303E-2</v>
      </c>
      <c r="BD1690">
        <f t="shared" si="176"/>
        <v>2.2866092159034727E-2</v>
      </c>
    </row>
    <row r="1691" spans="39:56" x14ac:dyDescent="0.35">
      <c r="AM1691">
        <v>22.303763745363103</v>
      </c>
      <c r="AN1691">
        <v>0.96332106185173605</v>
      </c>
      <c r="AO1691">
        <f t="shared" si="171"/>
        <v>2.0508310838005781E-2</v>
      </c>
      <c r="AP1691">
        <f t="shared" si="172"/>
        <v>2.4029525632556819E-2</v>
      </c>
      <c r="AT1691">
        <v>468.84393652487512</v>
      </c>
      <c r="AU1691">
        <v>0.77317925442445479</v>
      </c>
      <c r="AV1691">
        <f t="shared" si="173"/>
        <v>2.6905629581933346E-2</v>
      </c>
      <c r="AW1691">
        <f t="shared" si="174"/>
        <v>4.0671733883899351E-2</v>
      </c>
      <c r="BA1691">
        <v>-76.427977363498243</v>
      </c>
      <c r="BB1691">
        <v>-1.4395826658484885</v>
      </c>
      <c r="BC1691">
        <f t="shared" si="175"/>
        <v>2.0498665563571303E-2</v>
      </c>
      <c r="BD1691">
        <f t="shared" si="176"/>
        <v>2.2971090061918994E-2</v>
      </c>
    </row>
    <row r="1692" spans="39:56" x14ac:dyDescent="0.35">
      <c r="AM1692">
        <v>22.243613357700308</v>
      </c>
      <c r="AN1692">
        <v>0.96331793014265155</v>
      </c>
      <c r="AO1692">
        <f t="shared" si="171"/>
        <v>2.0508368010824406E-2</v>
      </c>
      <c r="AP1692">
        <f t="shared" si="172"/>
        <v>2.402960375160907E-2</v>
      </c>
      <c r="AT1692">
        <v>462.14616600309114</v>
      </c>
      <c r="AU1692">
        <v>0.77317696906537925</v>
      </c>
      <c r="AV1692">
        <f t="shared" si="173"/>
        <v>2.7069931651282294E-2</v>
      </c>
      <c r="AW1692">
        <f t="shared" si="174"/>
        <v>4.0671854101546633E-2</v>
      </c>
      <c r="BA1692">
        <v>-76.209646369601558</v>
      </c>
      <c r="BB1692">
        <v>-1.4461998164529808</v>
      </c>
      <c r="BC1692">
        <f t="shared" si="175"/>
        <v>2.0498670810463686E-2</v>
      </c>
      <c r="BD1692">
        <f t="shared" si="176"/>
        <v>2.2865984833194873E-2</v>
      </c>
    </row>
    <row r="1693" spans="39:56" x14ac:dyDescent="0.35">
      <c r="AM1693">
        <v>22.219553202635193</v>
      </c>
      <c r="AN1693">
        <v>0.96331479843356715</v>
      </c>
      <c r="AO1693">
        <f t="shared" si="171"/>
        <v>2.0508391010020978E-2</v>
      </c>
      <c r="AP1693">
        <f t="shared" si="172"/>
        <v>2.4029681871169245E-2</v>
      </c>
      <c r="AT1693">
        <v>455.44839548130722</v>
      </c>
      <c r="AU1693">
        <v>0.77003002961825329</v>
      </c>
      <c r="AV1693">
        <f t="shared" si="173"/>
        <v>2.7240477497800571E-2</v>
      </c>
      <c r="AW1693">
        <f t="shared" si="174"/>
        <v>4.0838070816657551E-2</v>
      </c>
      <c r="BA1693">
        <v>-75.942797377061169</v>
      </c>
      <c r="BB1693">
        <v>-1.4428963321368382</v>
      </c>
      <c r="BC1693">
        <f t="shared" si="175"/>
        <v>2.0498677284887055E-2</v>
      </c>
      <c r="BD1693">
        <f t="shared" si="176"/>
        <v>2.2918336080188305E-2</v>
      </c>
    </row>
    <row r="1694" spans="39:56" x14ac:dyDescent="0.35">
      <c r="AM1694">
        <v>22.063162194711936</v>
      </c>
      <c r="AN1694">
        <v>0.96331166672448265</v>
      </c>
      <c r="AO1694">
        <f t="shared" si="171"/>
        <v>2.0508542342863815E-2</v>
      </c>
      <c r="AP1694">
        <f t="shared" si="172"/>
        <v>2.4029759991237354E-2</v>
      </c>
      <c r="AT1694">
        <v>448.75062495952329</v>
      </c>
      <c r="AU1694">
        <v>0.76688309017112744</v>
      </c>
      <c r="AV1694">
        <f t="shared" si="173"/>
        <v>2.7417582889537856E-2</v>
      </c>
      <c r="AW1694">
        <f t="shared" si="174"/>
        <v>4.1005651687385548E-2</v>
      </c>
      <c r="BA1694">
        <v>-75.760854882147285</v>
      </c>
      <c r="BB1694">
        <v>-1.4462066044344524</v>
      </c>
      <c r="BC1694">
        <f t="shared" si="175"/>
        <v>2.0498681738544623E-2</v>
      </c>
      <c r="BD1694">
        <f t="shared" si="176"/>
        <v>2.2865877508362515E-2</v>
      </c>
    </row>
    <row r="1695" spans="39:56" x14ac:dyDescent="0.35">
      <c r="AM1695">
        <v>21.954891496918911</v>
      </c>
      <c r="AN1695">
        <v>0.96330853501539826</v>
      </c>
      <c r="AO1695">
        <f t="shared" si="171"/>
        <v>2.050864901089058E-2</v>
      </c>
      <c r="AP1695">
        <f t="shared" si="172"/>
        <v>2.4029838111813393E-2</v>
      </c>
      <c r="AT1695">
        <v>442.05285443773937</v>
      </c>
      <c r="AU1695">
        <v>0.76373615072400147</v>
      </c>
      <c r="AV1695">
        <f t="shared" si="173"/>
        <v>2.7601583734764124E-2</v>
      </c>
      <c r="AW1695">
        <f t="shared" si="174"/>
        <v>4.1174613576550827E-2</v>
      </c>
      <c r="BA1695">
        <v>-75.518264888928741</v>
      </c>
      <c r="BB1695">
        <v>-1.4395962418114314</v>
      </c>
      <c r="BC1695">
        <f t="shared" si="175"/>
        <v>2.0498687726900128E-2</v>
      </c>
      <c r="BD1695">
        <f t="shared" si="176"/>
        <v>2.2970873435438331E-2</v>
      </c>
    </row>
    <row r="1696" spans="39:56" x14ac:dyDescent="0.35">
      <c r="AM1696">
        <v>21.882711031723559</v>
      </c>
      <c r="AN1696">
        <v>0.96099058849149899</v>
      </c>
      <c r="AO1696">
        <f t="shared" si="171"/>
        <v>2.0508721003900946E-2</v>
      </c>
      <c r="AP1696">
        <f t="shared" si="172"/>
        <v>2.4087799012147051E-2</v>
      </c>
      <c r="AT1696">
        <v>442.05285443773937</v>
      </c>
      <c r="AU1696">
        <v>0.76373386536492582</v>
      </c>
      <c r="AV1696">
        <f t="shared" si="173"/>
        <v>2.7601583734764124E-2</v>
      </c>
      <c r="AW1696">
        <f t="shared" si="174"/>
        <v>4.117473678540811E-2</v>
      </c>
      <c r="BA1696">
        <v>-75.299933895032069</v>
      </c>
      <c r="BB1696">
        <v>-1.4462133924159237</v>
      </c>
      <c r="BC1696">
        <f t="shared" si="175"/>
        <v>2.0498693165977883E-2</v>
      </c>
      <c r="BD1696">
        <f t="shared" si="176"/>
        <v>2.2865770184537643E-2</v>
      </c>
    </row>
    <row r="1697" spans="39:56" x14ac:dyDescent="0.35">
      <c r="AM1697">
        <v>21.822560644060768</v>
      </c>
      <c r="AN1697">
        <v>0.96098745678241437</v>
      </c>
      <c r="AO1697">
        <f t="shared" si="171"/>
        <v>2.0508781544384607E-2</v>
      </c>
      <c r="AP1697">
        <f t="shared" si="172"/>
        <v>2.4087877510548319E-2</v>
      </c>
      <c r="AT1697">
        <v>435.35508391595545</v>
      </c>
      <c r="AU1697">
        <v>0.76058692591779997</v>
      </c>
      <c r="AV1697">
        <f t="shared" si="173"/>
        <v>2.7792837653396053E-2</v>
      </c>
      <c r="AW1697">
        <f t="shared" si="174"/>
        <v>4.1345097856575183E-2</v>
      </c>
      <c r="BA1697">
        <v>-75.154379899100945</v>
      </c>
      <c r="BB1697">
        <v>-1.439603029792903</v>
      </c>
      <c r="BC1697">
        <f t="shared" si="175"/>
        <v>2.0498696818393756E-2</v>
      </c>
      <c r="BD1697">
        <f t="shared" si="176"/>
        <v>2.2970765123730145E-2</v>
      </c>
    </row>
    <row r="1698" spans="39:56" x14ac:dyDescent="0.35">
      <c r="AM1698">
        <v>21.75038017886542</v>
      </c>
      <c r="AN1698">
        <v>0.96098432507332998</v>
      </c>
      <c r="AO1698">
        <f t="shared" si="171"/>
        <v>2.0508854856762987E-2</v>
      </c>
      <c r="AP1698">
        <f t="shared" si="172"/>
        <v>2.408795600946121E-2</v>
      </c>
      <c r="AT1698">
        <v>435.35508391595545</v>
      </c>
      <c r="AU1698">
        <v>0.76058464055872432</v>
      </c>
      <c r="AV1698">
        <f t="shared" si="173"/>
        <v>2.7792837653396053E-2</v>
      </c>
      <c r="AW1698">
        <f t="shared" si="174"/>
        <v>4.1345222087843581E-2</v>
      </c>
      <c r="BA1698">
        <v>-75.04521440215261</v>
      </c>
      <c r="BB1698">
        <v>-1.4429133020905172</v>
      </c>
      <c r="BC1698">
        <f t="shared" si="175"/>
        <v>2.0498699571663209E-2</v>
      </c>
      <c r="BD1698">
        <f t="shared" si="176"/>
        <v>2.2918066540014881E-2</v>
      </c>
    </row>
    <row r="1699" spans="39:56" x14ac:dyDescent="0.35">
      <c r="AM1699">
        <v>21.690229791202626</v>
      </c>
      <c r="AN1699">
        <v>0.95866637854943071</v>
      </c>
      <c r="AO1699">
        <f t="shared" si="171"/>
        <v>2.0508916510128459E-2</v>
      </c>
      <c r="AP1699">
        <f t="shared" si="172"/>
        <v>2.4146197953842791E-2</v>
      </c>
      <c r="AT1699">
        <v>428.65731339417147</v>
      </c>
      <c r="AU1699">
        <v>0.75743770111159836</v>
      </c>
      <c r="AV1699">
        <f t="shared" si="173"/>
        <v>2.7991725695451334E-2</v>
      </c>
      <c r="AW1699">
        <f t="shared" si="174"/>
        <v>4.1516999793320172E-2</v>
      </c>
      <c r="BA1699">
        <v>-74.875401406899641</v>
      </c>
      <c r="BB1699">
        <v>-1.4396098177743744</v>
      </c>
      <c r="BC1699">
        <f t="shared" si="175"/>
        <v>2.049870387848627E-2</v>
      </c>
      <c r="BD1699">
        <f t="shared" si="176"/>
        <v>2.2970656813043378E-2</v>
      </c>
    </row>
    <row r="1700" spans="39:56" x14ac:dyDescent="0.35">
      <c r="AM1700">
        <v>21.630079403539838</v>
      </c>
      <c r="AN1700">
        <v>0.95866324684034632</v>
      </c>
      <c r="AO1700">
        <f t="shared" si="171"/>
        <v>2.0508978678370642E-2</v>
      </c>
      <c r="AP1700">
        <f t="shared" si="172"/>
        <v>2.4146276833332262E-2</v>
      </c>
      <c r="AT1700">
        <v>428.65731339417147</v>
      </c>
      <c r="AU1700">
        <v>0.75743541575252271</v>
      </c>
      <c r="AV1700">
        <f t="shared" si="173"/>
        <v>2.7991725695451334E-2</v>
      </c>
      <c r="AW1700">
        <f t="shared" si="174"/>
        <v>4.1517125059778934E-2</v>
      </c>
      <c r="BA1700">
        <v>-74.729847410968517</v>
      </c>
      <c r="BB1700">
        <v>-1.4429200900719885</v>
      </c>
      <c r="BC1700">
        <f t="shared" si="175"/>
        <v>2.0498707593440295E-2</v>
      </c>
      <c r="BD1700">
        <f t="shared" si="176"/>
        <v>2.2917958725720729E-2</v>
      </c>
    </row>
    <row r="1701" spans="39:56" x14ac:dyDescent="0.35">
      <c r="AM1701">
        <v>21.642109481072392</v>
      </c>
      <c r="AN1701">
        <v>0.96097492994607647</v>
      </c>
      <c r="AO1701">
        <f t="shared" si="171"/>
        <v>2.0508966203257286E-2</v>
      </c>
      <c r="AP1701">
        <f t="shared" si="172"/>
        <v>2.4088191509269719E-2</v>
      </c>
      <c r="AT1701">
        <v>421.95954287238754</v>
      </c>
      <c r="AU1701">
        <v>0.75428847630539675</v>
      </c>
      <c r="AV1701">
        <f t="shared" si="173"/>
        <v>2.8198654222767669E-2</v>
      </c>
      <c r="AW1701">
        <f t="shared" si="174"/>
        <v>4.169033714333327E-2</v>
      </c>
      <c r="BA1701">
        <v>-74.657070413002955</v>
      </c>
      <c r="BB1701">
        <v>-1.4396166057558462</v>
      </c>
      <c r="BC1701">
        <f t="shared" si="175"/>
        <v>2.0498709459070497E-2</v>
      </c>
      <c r="BD1701">
        <f t="shared" si="176"/>
        <v>2.2970548503377999E-2</v>
      </c>
    </row>
    <row r="1702" spans="39:56" x14ac:dyDescent="0.35">
      <c r="AM1702">
        <v>21.497748550681695</v>
      </c>
      <c r="AN1702">
        <v>0.9586569834221772</v>
      </c>
      <c r="AO1702">
        <f t="shared" si="171"/>
        <v>2.0509117289317386E-2</v>
      </c>
      <c r="AP1702">
        <f t="shared" si="172"/>
        <v>2.4146434593857298E-2</v>
      </c>
      <c r="AT1702">
        <v>415.26177235060362</v>
      </c>
      <c r="AU1702">
        <v>0.75428619094632121</v>
      </c>
      <c r="AV1702">
        <f t="shared" si="173"/>
        <v>2.8414056972308113E-2</v>
      </c>
      <c r="AW1702">
        <f t="shared" si="174"/>
        <v>4.1690463457975502E-2</v>
      </c>
      <c r="BA1702">
        <v>-74.608552414359252</v>
      </c>
      <c r="BB1702">
        <v>-1.4462337563603382</v>
      </c>
      <c r="BC1702">
        <f t="shared" si="175"/>
        <v>2.0498710705858073E-2</v>
      </c>
      <c r="BD1702">
        <f t="shared" si="176"/>
        <v>2.2865448219107791E-2</v>
      </c>
    </row>
    <row r="1703" spans="39:56" x14ac:dyDescent="0.35">
      <c r="AM1703">
        <v>21.461658318084019</v>
      </c>
      <c r="AN1703">
        <v>0.95865385171309281</v>
      </c>
      <c r="AO1703">
        <f t="shared" si="171"/>
        <v>2.0509155537833567E-2</v>
      </c>
      <c r="AP1703">
        <f t="shared" si="172"/>
        <v>2.4146513474892866E-2</v>
      </c>
      <c r="AT1703">
        <v>415.26177235060362</v>
      </c>
      <c r="AU1703">
        <v>0.75113925149919525</v>
      </c>
      <c r="AV1703">
        <f t="shared" si="173"/>
        <v>2.8414056972308113E-2</v>
      </c>
      <c r="AW1703">
        <f t="shared" si="174"/>
        <v>4.1865127960946172E-2</v>
      </c>
      <c r="BA1703">
        <v>-74.499386917410916</v>
      </c>
      <c r="BB1703">
        <v>-1.4396233937373175</v>
      </c>
      <c r="BC1703">
        <f t="shared" si="175"/>
        <v>2.0498713520041512E-2</v>
      </c>
      <c r="BD1703">
        <f t="shared" si="176"/>
        <v>2.2970440194734012E-2</v>
      </c>
    </row>
    <row r="1704" spans="39:56" x14ac:dyDescent="0.35">
      <c r="AM1704">
        <v>21.329327465225877</v>
      </c>
      <c r="AN1704">
        <v>0.95633590518919354</v>
      </c>
      <c r="AO1704">
        <f t="shared" si="171"/>
        <v>2.0509297446776008E-2</v>
      </c>
      <c r="AP1704">
        <f t="shared" si="172"/>
        <v>2.4205039278085774E-2</v>
      </c>
      <c r="AT1704">
        <v>408.5640018288197</v>
      </c>
      <c r="AU1704">
        <v>0.7511369661401196</v>
      </c>
      <c r="AV1704">
        <f t="shared" si="173"/>
        <v>2.8638397321766981E-2</v>
      </c>
      <c r="AW1704">
        <f t="shared" si="174"/>
        <v>4.1865255336983369E-2</v>
      </c>
      <c r="BA1704">
        <v>-74.414480419784425</v>
      </c>
      <c r="BB1704">
        <v>-1.44624054434181</v>
      </c>
      <c r="BC1704">
        <f t="shared" si="175"/>
        <v>2.0498715717418504E-2</v>
      </c>
      <c r="BD1704">
        <f t="shared" si="176"/>
        <v>2.2865340899312709E-2</v>
      </c>
    </row>
    <row r="1705" spans="39:56" x14ac:dyDescent="0.35">
      <c r="AM1705">
        <v>21.269177077563086</v>
      </c>
      <c r="AN1705">
        <v>0.95633277348010914</v>
      </c>
      <c r="AO1705">
        <f t="shared" si="171"/>
        <v>2.0509362827861741E-2</v>
      </c>
      <c r="AP1705">
        <f t="shared" si="172"/>
        <v>2.4205118542483584E-2</v>
      </c>
      <c r="AT1705">
        <v>408.5640018288197</v>
      </c>
      <c r="AU1705">
        <v>0.74799002669299364</v>
      </c>
      <c r="AV1705">
        <f t="shared" si="173"/>
        <v>2.8638397321766981E-2</v>
      </c>
      <c r="AW1705">
        <f t="shared" si="174"/>
        <v>4.2041390604543601E-2</v>
      </c>
      <c r="BA1705">
        <v>-74.281055923514231</v>
      </c>
      <c r="BB1705">
        <v>-1.4396301817187893</v>
      </c>
      <c r="BC1705">
        <f t="shared" si="175"/>
        <v>2.0498719185675005E-2</v>
      </c>
      <c r="BD1705">
        <f t="shared" si="176"/>
        <v>2.2970331887111388E-2</v>
      </c>
    </row>
    <row r="1706" spans="39:56" x14ac:dyDescent="0.35">
      <c r="AM1706">
        <v>21.245116922497971</v>
      </c>
      <c r="AN1706">
        <v>0.95632964177102464</v>
      </c>
      <c r="AO1706">
        <f t="shared" si="171"/>
        <v>2.0509389135862151E-2</v>
      </c>
      <c r="AP1706">
        <f t="shared" si="172"/>
        <v>2.4205197807400533E-2</v>
      </c>
      <c r="AT1706">
        <v>401.86623130703572</v>
      </c>
      <c r="AU1706">
        <v>0.7479877413339181</v>
      </c>
      <c r="AV1706">
        <f t="shared" si="173"/>
        <v>2.88721707809412E-2</v>
      </c>
      <c r="AW1706">
        <f t="shared" si="174"/>
        <v>4.2041519055410176E-2</v>
      </c>
      <c r="BA1706">
        <v>-74.220408425209598</v>
      </c>
      <c r="BB1706">
        <v>-1.4462473323232814</v>
      </c>
      <c r="BC1706">
        <f t="shared" si="175"/>
        <v>2.0498720768341853E-2</v>
      </c>
      <c r="BD1706">
        <f t="shared" si="176"/>
        <v>2.286523358052505E-2</v>
      </c>
    </row>
    <row r="1707" spans="39:56" x14ac:dyDescent="0.35">
      <c r="AM1707">
        <v>21.569929015877044</v>
      </c>
      <c r="AN1707">
        <v>0.95864132487675502</v>
      </c>
      <c r="AO1707">
        <f t="shared" si="171"/>
        <v>2.05090413672381E-2</v>
      </c>
      <c r="AP1707">
        <f t="shared" si="172"/>
        <v>2.4146829004188942E-2</v>
      </c>
      <c r="AT1707">
        <v>401.86623130703572</v>
      </c>
      <c r="AU1707">
        <v>0.74484080188679225</v>
      </c>
      <c r="AV1707">
        <f t="shared" si="173"/>
        <v>2.88721707809412E-2</v>
      </c>
      <c r="AW1707">
        <f t="shared" si="174"/>
        <v>4.2219143742990968E-2</v>
      </c>
      <c r="BA1707">
        <v>-74.171890426565895</v>
      </c>
      <c r="BB1707">
        <v>-1.4396369697002607</v>
      </c>
      <c r="BC1707">
        <f t="shared" si="175"/>
        <v>2.0498722037271461E-2</v>
      </c>
      <c r="BD1707">
        <f t="shared" si="176"/>
        <v>2.2970223580510124E-2</v>
      </c>
    </row>
    <row r="1708" spans="39:56" x14ac:dyDescent="0.35">
      <c r="AM1708">
        <v>21.112786069639828</v>
      </c>
      <c r="AN1708">
        <v>0.95400856353804098</v>
      </c>
      <c r="AO1708">
        <f t="shared" si="171"/>
        <v>2.0509535440623995E-2</v>
      </c>
      <c r="AP1708">
        <f t="shared" si="172"/>
        <v>2.4264088429458961E-2</v>
      </c>
      <c r="AT1708">
        <v>395.1684607852518</v>
      </c>
      <c r="AU1708">
        <v>0.7448385165277166</v>
      </c>
      <c r="AV1708">
        <f t="shared" si="173"/>
        <v>2.9115907735501469E-2</v>
      </c>
      <c r="AW1708">
        <f t="shared" si="174"/>
        <v>4.2219273282349062E-2</v>
      </c>
      <c r="BA1708">
        <v>-74.074854429278489</v>
      </c>
      <c r="BB1708">
        <v>-1.4462541203047532</v>
      </c>
      <c r="BC1708">
        <f t="shared" si="175"/>
        <v>2.0498724582614706E-2</v>
      </c>
      <c r="BD1708">
        <f t="shared" si="176"/>
        <v>2.2865126262744784E-2</v>
      </c>
    </row>
    <row r="1709" spans="39:56" x14ac:dyDescent="0.35">
      <c r="AM1709">
        <v>20.980455216781689</v>
      </c>
      <c r="AN1709">
        <v>0.95400543182895647</v>
      </c>
      <c r="AO1709">
        <f t="shared" si="171"/>
        <v>2.0509684521415137E-2</v>
      </c>
      <c r="AP1709">
        <f t="shared" si="172"/>
        <v>2.426416808106641E-2</v>
      </c>
      <c r="AT1709">
        <v>395.1684607852518</v>
      </c>
      <c r="AU1709">
        <v>0.74169157708059064</v>
      </c>
      <c r="AV1709">
        <f t="shared" si="173"/>
        <v>2.9115907735501469E-2</v>
      </c>
      <c r="AW1709">
        <f t="shared" si="174"/>
        <v>4.2398406362225985E-2</v>
      </c>
      <c r="BA1709">
        <v>-73.977818431991068</v>
      </c>
      <c r="BB1709">
        <v>-1.439643757681732</v>
      </c>
      <c r="BC1709">
        <f t="shared" si="175"/>
        <v>2.0498727137980306E-2</v>
      </c>
      <c r="BD1709">
        <f t="shared" si="176"/>
        <v>2.2970115274930203E-2</v>
      </c>
    </row>
    <row r="1710" spans="39:56" x14ac:dyDescent="0.35">
      <c r="AM1710">
        <v>20.95639506171657</v>
      </c>
      <c r="AN1710">
        <v>0.95400230011987208</v>
      </c>
      <c r="AO1710">
        <f t="shared" si="171"/>
        <v>2.0509711930750917E-2</v>
      </c>
      <c r="AP1710">
        <f t="shared" si="172"/>
        <v>2.4264247733196805E-2</v>
      </c>
      <c r="AT1710">
        <v>395.1684607852518</v>
      </c>
      <c r="AU1710">
        <v>0.7448339458095653</v>
      </c>
      <c r="AV1710">
        <f t="shared" si="173"/>
        <v>2.9115907735501469E-2</v>
      </c>
      <c r="AW1710">
        <f t="shared" si="174"/>
        <v>4.2219532363450045E-2</v>
      </c>
      <c r="BA1710">
        <v>-73.868652935042732</v>
      </c>
      <c r="BB1710">
        <v>-1.4462609082862246</v>
      </c>
      <c r="BC1710">
        <f t="shared" si="175"/>
        <v>2.0498730024812069E-2</v>
      </c>
      <c r="BD1710">
        <f t="shared" si="176"/>
        <v>2.2865018945971909E-2</v>
      </c>
    </row>
    <row r="1711" spans="39:56" x14ac:dyDescent="0.35">
      <c r="AM1711">
        <v>20.980455216781689</v>
      </c>
      <c r="AN1711">
        <v>0.95399916841078758</v>
      </c>
      <c r="AO1711">
        <f t="shared" si="171"/>
        <v>2.0509684521415137E-2</v>
      </c>
      <c r="AP1711">
        <f t="shared" si="172"/>
        <v>2.4264327385850153E-2</v>
      </c>
      <c r="AT1711">
        <v>395.1684607852518</v>
      </c>
      <c r="AU1711">
        <v>0.74168700636243945</v>
      </c>
      <c r="AV1711">
        <f t="shared" si="173"/>
        <v>2.9115907735501469E-2</v>
      </c>
      <c r="AW1711">
        <f t="shared" si="174"/>
        <v>4.2398667646519603E-2</v>
      </c>
      <c r="BA1711">
        <v>-73.783746437416255</v>
      </c>
      <c r="BB1711">
        <v>-1.4396505456632038</v>
      </c>
      <c r="BC1711">
        <f t="shared" si="175"/>
        <v>2.049873227898967E-2</v>
      </c>
      <c r="BD1711">
        <f t="shared" si="176"/>
        <v>2.2970006970371597E-2</v>
      </c>
    </row>
    <row r="1712" spans="39:56" x14ac:dyDescent="0.35">
      <c r="AM1712">
        <v>20.848124363923546</v>
      </c>
      <c r="AN1712">
        <v>0.95399603670170319</v>
      </c>
      <c r="AO1712">
        <f t="shared" si="171"/>
        <v>2.0509836448906305E-2</v>
      </c>
      <c r="AP1712">
        <f t="shared" si="172"/>
        <v>2.426440703902645E-2</v>
      </c>
      <c r="AT1712">
        <v>395.1684607852518</v>
      </c>
      <c r="AU1712">
        <v>0.7416847210033638</v>
      </c>
      <c r="AV1712">
        <f t="shared" si="173"/>
        <v>2.9115907735501469E-2</v>
      </c>
      <c r="AW1712">
        <f t="shared" si="174"/>
        <v>4.2398798289874057E-2</v>
      </c>
      <c r="BA1712">
        <v>-73.723098939111622</v>
      </c>
      <c r="BB1712">
        <v>-1.4429608179608175</v>
      </c>
      <c r="BC1712">
        <f t="shared" si="175"/>
        <v>2.0498733893886987E-2</v>
      </c>
      <c r="BD1712">
        <f t="shared" si="176"/>
        <v>2.291731186125736E-2</v>
      </c>
    </row>
    <row r="1713" spans="39:56" x14ac:dyDescent="0.35">
      <c r="AM1713">
        <v>20.848124363923546</v>
      </c>
      <c r="AN1713">
        <v>0.95399290499261857</v>
      </c>
      <c r="AO1713">
        <f t="shared" si="171"/>
        <v>2.0509836448906305E-2</v>
      </c>
      <c r="AP1713">
        <f t="shared" si="172"/>
        <v>2.4264486692725719E-2</v>
      </c>
      <c r="AT1713">
        <v>388.47069026346793</v>
      </c>
      <c r="AU1713">
        <v>0.73853778155623784</v>
      </c>
      <c r="AV1713">
        <f t="shared" si="173"/>
        <v>2.9370176473458607E-2</v>
      </c>
      <c r="AW1713">
        <f t="shared" si="174"/>
        <v>4.257946128935932E-2</v>
      </c>
      <c r="BA1713">
        <v>-73.541156444197711</v>
      </c>
      <c r="BB1713">
        <v>-1.4429642119515533</v>
      </c>
      <c r="BC1713">
        <f t="shared" si="175"/>
        <v>2.0498738762572993E-2</v>
      </c>
      <c r="BD1713">
        <f t="shared" si="176"/>
        <v>2.2917257957533691E-2</v>
      </c>
    </row>
    <row r="1714" spans="39:56" x14ac:dyDescent="0.35">
      <c r="AM1714">
        <v>20.81203413132587</v>
      </c>
      <c r="AN1714">
        <v>0.95398977328353418</v>
      </c>
      <c r="AO1714">
        <f t="shared" si="171"/>
        <v>2.0509878387265885E-2</v>
      </c>
      <c r="AP1714">
        <f t="shared" si="172"/>
        <v>2.4264566346947944E-2</v>
      </c>
      <c r="AT1714">
        <v>388.47069026346793</v>
      </c>
      <c r="AU1714">
        <v>0.7416801502852125</v>
      </c>
      <c r="AV1714">
        <f t="shared" si="173"/>
        <v>2.9370176473458607E-2</v>
      </c>
      <c r="AW1714">
        <f t="shared" si="174"/>
        <v>4.2399059578998297E-2</v>
      </c>
      <c r="BA1714">
        <v>-73.383472948605672</v>
      </c>
      <c r="BB1714">
        <v>-1.4429676059422893</v>
      </c>
      <c r="BC1714">
        <f t="shared" si="175"/>
        <v>2.0498743011425579E-2</v>
      </c>
      <c r="BD1714">
        <f t="shared" si="176"/>
        <v>2.291720405406359E-2</v>
      </c>
    </row>
    <row r="1715" spans="39:56" x14ac:dyDescent="0.35">
      <c r="AM1715">
        <v>20.691733356000288</v>
      </c>
      <c r="AN1715">
        <v>0.95167182675963491</v>
      </c>
      <c r="AO1715">
        <f t="shared" si="171"/>
        <v>2.0510019769577642E-2</v>
      </c>
      <c r="AP1715">
        <f t="shared" si="172"/>
        <v>2.4323666517444047E-2</v>
      </c>
      <c r="AT1715">
        <v>388.47069026346793</v>
      </c>
      <c r="AU1715">
        <v>0.73853321083808665</v>
      </c>
      <c r="AV1715">
        <f t="shared" si="173"/>
        <v>2.9370176473458607E-2</v>
      </c>
      <c r="AW1715">
        <f t="shared" si="174"/>
        <v>4.257972480996168E-2</v>
      </c>
      <c r="BA1715">
        <v>-73.213659953352689</v>
      </c>
      <c r="BB1715">
        <v>-1.4396641216261468</v>
      </c>
      <c r="BC1715">
        <f t="shared" si="175"/>
        <v>2.0498747617848413E-2</v>
      </c>
      <c r="BD1715">
        <f t="shared" si="176"/>
        <v>2.2969790364318322E-2</v>
      </c>
    </row>
    <row r="1716" spans="39:56" x14ac:dyDescent="0.35">
      <c r="AM1716">
        <v>20.595492735739821</v>
      </c>
      <c r="AN1716">
        <v>0.95166869505055041</v>
      </c>
      <c r="AO1716">
        <f t="shared" si="171"/>
        <v>2.0510134663014785E-2</v>
      </c>
      <c r="AP1716">
        <f t="shared" si="172"/>
        <v>2.4323746560685772E-2</v>
      </c>
      <c r="AT1716">
        <v>388.47069026346793</v>
      </c>
      <c r="AU1716">
        <v>0.738530925479011</v>
      </c>
      <c r="AV1716">
        <f t="shared" si="173"/>
        <v>2.9370176473458607E-2</v>
      </c>
      <c r="AW1716">
        <f t="shared" si="174"/>
        <v>4.2579856571486045E-2</v>
      </c>
      <c r="BA1716">
        <v>-73.104494456404367</v>
      </c>
      <c r="BB1716">
        <v>-1.4429743939237607</v>
      </c>
      <c r="BC1716">
        <f t="shared" si="175"/>
        <v>2.0498750596085708E-2</v>
      </c>
      <c r="BD1716">
        <f t="shared" si="176"/>
        <v>2.291709624788411E-2</v>
      </c>
    </row>
    <row r="1717" spans="39:56" x14ac:dyDescent="0.35">
      <c r="AM1717">
        <v>20.559402503142149</v>
      </c>
      <c r="AN1717">
        <v>0.9516655633414659</v>
      </c>
      <c r="AO1717">
        <f t="shared" si="171"/>
        <v>2.0510178164429013E-2</v>
      </c>
      <c r="AP1717">
        <f t="shared" si="172"/>
        <v>2.4323826604454306E-2</v>
      </c>
      <c r="AT1717">
        <v>388.47069026346793</v>
      </c>
      <c r="AU1717">
        <v>0.73538398603188504</v>
      </c>
      <c r="AV1717">
        <f t="shared" si="173"/>
        <v>2.9370176473458607E-2</v>
      </c>
      <c r="AW1717">
        <f t="shared" si="174"/>
        <v>4.2762069174483858E-2</v>
      </c>
      <c r="BA1717">
        <v>-72.946810960812314</v>
      </c>
      <c r="BB1717">
        <v>-1.4396709096076183</v>
      </c>
      <c r="BC1717">
        <f t="shared" si="175"/>
        <v>2.0498754921611507E-2</v>
      </c>
      <c r="BD1717">
        <f t="shared" si="176"/>
        <v>2.2969682062823613E-2</v>
      </c>
    </row>
    <row r="1718" spans="39:56" x14ac:dyDescent="0.35">
      <c r="AM1718">
        <v>20.499252115479354</v>
      </c>
      <c r="AN1718">
        <v>0.9516624316323814</v>
      </c>
      <c r="AO1718">
        <f t="shared" si="171"/>
        <v>2.0510251177807734E-2</v>
      </c>
      <c r="AP1718">
        <f t="shared" si="172"/>
        <v>2.4323906648749654E-2</v>
      </c>
      <c r="AT1718">
        <v>381.77291974168401</v>
      </c>
      <c r="AU1718">
        <v>0.73852635476085982</v>
      </c>
      <c r="AV1718">
        <f t="shared" si="173"/>
        <v>2.9635586528858632E-2</v>
      </c>
      <c r="AW1718">
        <f t="shared" si="174"/>
        <v>4.2580120096981179E-2</v>
      </c>
      <c r="BA1718">
        <v>-72.80125696488119</v>
      </c>
      <c r="BB1718">
        <v>-1.4429811819052325</v>
      </c>
      <c r="BC1718">
        <f t="shared" si="175"/>
        <v>2.0498758939375999E-2</v>
      </c>
      <c r="BD1718">
        <f t="shared" si="176"/>
        <v>2.2916988442718896E-2</v>
      </c>
    </row>
    <row r="1719" spans="39:56" x14ac:dyDescent="0.35">
      <c r="AM1719">
        <v>20.451131805349121</v>
      </c>
      <c r="AN1719">
        <v>0.95165929992329701</v>
      </c>
      <c r="AO1719">
        <f t="shared" si="171"/>
        <v>2.0510310052761965E-2</v>
      </c>
      <c r="AP1719">
        <f t="shared" si="172"/>
        <v>2.4323986693571813E-2</v>
      </c>
      <c r="AT1719">
        <v>381.77291974168401</v>
      </c>
      <c r="AU1719">
        <v>0.73537941531373385</v>
      </c>
      <c r="AV1719">
        <f t="shared" si="173"/>
        <v>2.9635586528858632E-2</v>
      </c>
      <c r="AW1719">
        <f t="shared" si="174"/>
        <v>4.2762334960228861E-2</v>
      </c>
      <c r="BA1719">
        <v>-72.704220967593784</v>
      </c>
      <c r="BB1719">
        <v>-1.4396776975890897</v>
      </c>
      <c r="BC1719">
        <f t="shared" si="175"/>
        <v>2.0498761631301602E-2</v>
      </c>
      <c r="BD1719">
        <f t="shared" si="176"/>
        <v>2.2969573762350176E-2</v>
      </c>
    </row>
    <row r="1720" spans="39:56" x14ac:dyDescent="0.35">
      <c r="AM1720">
        <v>20.403011495218887</v>
      </c>
      <c r="AN1720">
        <v>0.94934135339939785</v>
      </c>
      <c r="AO1720">
        <f t="shared" si="171"/>
        <v>2.0510369344604512E-2</v>
      </c>
      <c r="AP1720">
        <f t="shared" si="172"/>
        <v>2.4383377027935572E-2</v>
      </c>
      <c r="AT1720">
        <v>375.07514921990003</v>
      </c>
      <c r="AU1720">
        <v>0.73537712995465832</v>
      </c>
      <c r="AV1720">
        <f t="shared" si="173"/>
        <v>2.9912792382159274E-2</v>
      </c>
      <c r="AW1720">
        <f t="shared" si="174"/>
        <v>4.2762467854340347E-2</v>
      </c>
      <c r="BA1720">
        <v>-72.655702968950081</v>
      </c>
      <c r="BB1720">
        <v>-1.4429879698867039</v>
      </c>
      <c r="BC1720">
        <f t="shared" si="175"/>
        <v>2.0498762981310703E-2</v>
      </c>
      <c r="BD1720">
        <f t="shared" si="176"/>
        <v>2.2916880638567946E-2</v>
      </c>
    </row>
    <row r="1721" spans="39:56" x14ac:dyDescent="0.35">
      <c r="AM1721">
        <v>20.366921262621215</v>
      </c>
      <c r="AN1721">
        <v>0.94933822169031323</v>
      </c>
      <c r="AO1721">
        <f t="shared" si="171"/>
        <v>2.0510414089440692E-2</v>
      </c>
      <c r="AP1721">
        <f t="shared" si="172"/>
        <v>2.4383457464645701E-2</v>
      </c>
      <c r="AT1721">
        <v>375.07514921990003</v>
      </c>
      <c r="AU1721">
        <v>0.73223019050753235</v>
      </c>
      <c r="AV1721">
        <f t="shared" si="173"/>
        <v>2.9912792382159274E-2</v>
      </c>
      <c r="AW1721">
        <f t="shared" si="174"/>
        <v>4.2946250083879395E-2</v>
      </c>
      <c r="BA1721">
        <v>-72.473760474036169</v>
      </c>
      <c r="BB1721">
        <v>-1.4396844855705613</v>
      </c>
      <c r="BC1721">
        <f t="shared" si="175"/>
        <v>2.0498768068014581E-2</v>
      </c>
      <c r="BD1721">
        <f t="shared" si="176"/>
        <v>2.2969465462897989E-2</v>
      </c>
    </row>
    <row r="1722" spans="39:56" x14ac:dyDescent="0.35">
      <c r="AM1722">
        <v>20.270680642360748</v>
      </c>
      <c r="AN1722">
        <v>0.94933508998122884</v>
      </c>
      <c r="AO1722">
        <f t="shared" si="171"/>
        <v>2.0510534579125172E-2</v>
      </c>
      <c r="AP1722">
        <f t="shared" si="172"/>
        <v>2.4383537901886521E-2</v>
      </c>
      <c r="AT1722">
        <v>375.07514921990003</v>
      </c>
      <c r="AU1722">
        <v>0.73537255923650702</v>
      </c>
      <c r="AV1722">
        <f t="shared" si="173"/>
        <v>2.9912792382159274E-2</v>
      </c>
      <c r="AW1722">
        <f t="shared" si="174"/>
        <v>4.2762733645041344E-2</v>
      </c>
      <c r="BA1722">
        <v>-72.328206478105059</v>
      </c>
      <c r="BB1722">
        <v>-1.4429947578681754</v>
      </c>
      <c r="BC1722">
        <f t="shared" si="175"/>
        <v>2.0498772165045514E-2</v>
      </c>
      <c r="BD1722">
        <f t="shared" si="176"/>
        <v>2.291677283543123E-2</v>
      </c>
    </row>
    <row r="1723" spans="39:56" x14ac:dyDescent="0.35">
      <c r="AM1723">
        <v>20.186470099632839</v>
      </c>
      <c r="AN1723">
        <v>0.94933195827214434</v>
      </c>
      <c r="AO1723">
        <f t="shared" si="171"/>
        <v>2.0510641423764811E-2</v>
      </c>
      <c r="AP1723">
        <f t="shared" si="172"/>
        <v>2.4383618339658044E-2</v>
      </c>
      <c r="AT1723">
        <v>375.07514921990003</v>
      </c>
      <c r="AU1723">
        <v>0.73222561978938105</v>
      </c>
      <c r="AV1723">
        <f t="shared" si="173"/>
        <v>2.9912792382159274E-2</v>
      </c>
      <c r="AW1723">
        <f t="shared" si="174"/>
        <v>4.2946518164098779E-2</v>
      </c>
      <c r="BA1723">
        <v>-72.255429480139497</v>
      </c>
      <c r="BB1723">
        <v>-1.4396912735520326</v>
      </c>
      <c r="BC1723">
        <f t="shared" si="175"/>
        <v>2.0498774222851766E-2</v>
      </c>
      <c r="BD1723">
        <f t="shared" si="176"/>
        <v>2.2969357164467047E-2</v>
      </c>
    </row>
    <row r="1724" spans="39:56" x14ac:dyDescent="0.35">
      <c r="AM1724">
        <v>20.150379867035166</v>
      </c>
      <c r="AN1724">
        <v>0.94932882656305995</v>
      </c>
      <c r="AO1724">
        <f t="shared" si="171"/>
        <v>2.0510687624746837E-2</v>
      </c>
      <c r="AP1724">
        <f t="shared" si="172"/>
        <v>2.4383698777960271E-2</v>
      </c>
      <c r="AT1724">
        <v>375.07514921990003</v>
      </c>
      <c r="AU1724">
        <v>0.73536798851835572</v>
      </c>
      <c r="AV1724">
        <f t="shared" si="173"/>
        <v>2.9912792382159274E-2</v>
      </c>
      <c r="AW1724">
        <f t="shared" si="174"/>
        <v>4.276299943904642E-2</v>
      </c>
      <c r="BA1724">
        <v>-72.146263983191162</v>
      </c>
      <c r="BB1724">
        <v>-1.4430015458496468</v>
      </c>
      <c r="BC1724">
        <f t="shared" si="175"/>
        <v>2.0498777321244964E-2</v>
      </c>
      <c r="BD1724">
        <f t="shared" si="176"/>
        <v>2.2916665033308744E-2</v>
      </c>
    </row>
    <row r="1725" spans="39:56" x14ac:dyDescent="0.35">
      <c r="AM1725">
        <v>20.078199401839814</v>
      </c>
      <c r="AN1725">
        <v>0.94701088003916067</v>
      </c>
      <c r="AO1725">
        <f t="shared" si="171"/>
        <v>2.0510780774923337E-2</v>
      </c>
      <c r="AP1725">
        <f t="shared" si="172"/>
        <v>2.4443381418374967E-2</v>
      </c>
      <c r="AT1725">
        <v>368.3773786981161</v>
      </c>
      <c r="AU1725">
        <v>0.72907639498317955</v>
      </c>
      <c r="AV1725">
        <f t="shared" si="173"/>
        <v>3.0202497562463768E-2</v>
      </c>
      <c r="AW1725">
        <f t="shared" si="174"/>
        <v>4.3132024431031861E-2</v>
      </c>
      <c r="BA1725">
        <v>-71.891544490311702</v>
      </c>
      <c r="BB1725">
        <v>-1.4396980615335044</v>
      </c>
      <c r="BC1725">
        <f t="shared" si="175"/>
        <v>2.0498784605795652E-2</v>
      </c>
      <c r="BD1725">
        <f t="shared" si="176"/>
        <v>2.2969248867057319E-2</v>
      </c>
    </row>
    <row r="1726" spans="39:56" x14ac:dyDescent="0.35">
      <c r="AM1726">
        <v>20.030079091709581</v>
      </c>
      <c r="AN1726">
        <v>0.94700774833007617</v>
      </c>
      <c r="AO1726">
        <f t="shared" si="171"/>
        <v>2.0510843435046951E-2</v>
      </c>
      <c r="AP1726">
        <f t="shared" si="172"/>
        <v>2.4443462251461896E-2</v>
      </c>
      <c r="AT1726">
        <v>368.3773786981161</v>
      </c>
      <c r="AU1726">
        <v>0.73221876371215422</v>
      </c>
      <c r="AV1726">
        <f t="shared" si="173"/>
        <v>3.0202497562463768E-2</v>
      </c>
      <c r="AW1726">
        <f t="shared" si="174"/>
        <v>4.2946920290703211E-2</v>
      </c>
      <c r="BA1726">
        <v>-71.515530000822977</v>
      </c>
      <c r="BB1726">
        <v>-1.4430083338311184</v>
      </c>
      <c r="BC1726">
        <f t="shared" si="175"/>
        <v>2.0498795501768627E-2</v>
      </c>
      <c r="BD1726">
        <f t="shared" si="176"/>
        <v>2.2916557232200471E-2</v>
      </c>
    </row>
    <row r="1727" spans="39:56" x14ac:dyDescent="0.35">
      <c r="AM1727">
        <v>19.945868548981672</v>
      </c>
      <c r="AN1727">
        <v>0.94700461662099178</v>
      </c>
      <c r="AO1727">
        <f t="shared" si="171"/>
        <v>2.0510954183030321E-2</v>
      </c>
      <c r="AP1727">
        <f t="shared" si="172"/>
        <v>2.4443543085083445E-2</v>
      </c>
      <c r="AT1727">
        <v>361.67960817633218</v>
      </c>
      <c r="AU1727">
        <v>0.72907182426502826</v>
      </c>
      <c r="AV1727">
        <f t="shared" si="173"/>
        <v>3.0505459203464876E-2</v>
      </c>
      <c r="AW1727">
        <f t="shared" si="174"/>
        <v>4.3132294835565965E-2</v>
      </c>
      <c r="BA1727">
        <v>-71.309328506587221</v>
      </c>
      <c r="BB1727">
        <v>-1.4397048495149758</v>
      </c>
      <c r="BC1727">
        <f t="shared" si="175"/>
        <v>2.0498801550290088E-2</v>
      </c>
      <c r="BD1727">
        <f t="shared" si="176"/>
        <v>2.2969140570668813E-2</v>
      </c>
    </row>
    <row r="1728" spans="39:56" x14ac:dyDescent="0.35">
      <c r="AM1728">
        <v>19.921808393916557</v>
      </c>
      <c r="AN1728">
        <v>0.94700148491190728</v>
      </c>
      <c r="AO1728">
        <f t="shared" si="171"/>
        <v>2.0510986083438928E-2</v>
      </c>
      <c r="AP1728">
        <f t="shared" si="172"/>
        <v>2.444362391923963E-2</v>
      </c>
      <c r="AT1728">
        <v>361.67960817633218</v>
      </c>
      <c r="AU1728">
        <v>0.72906953890595261</v>
      </c>
      <c r="AV1728">
        <f t="shared" si="173"/>
        <v>3.0505459203464876E-2</v>
      </c>
      <c r="AW1728">
        <f t="shared" si="174"/>
        <v>4.3132430039104448E-2</v>
      </c>
      <c r="BA1728">
        <v>-71.200163009638885</v>
      </c>
      <c r="BB1728">
        <v>-1.44301512181259</v>
      </c>
      <c r="BC1728">
        <f t="shared" si="175"/>
        <v>2.0498804773743891E-2</v>
      </c>
      <c r="BD1728">
        <f t="shared" si="176"/>
        <v>2.2916449432106394E-2</v>
      </c>
    </row>
    <row r="1729" spans="39:56" x14ac:dyDescent="0.35">
      <c r="AM1729">
        <v>19.909778316383999</v>
      </c>
      <c r="AN1729">
        <v>0.94699835320282288</v>
      </c>
      <c r="AO1729">
        <f t="shared" si="171"/>
        <v>2.0511002077011158E-2</v>
      </c>
      <c r="AP1729">
        <f t="shared" si="172"/>
        <v>2.4443704753930443E-2</v>
      </c>
      <c r="AT1729">
        <v>361.67960817633218</v>
      </c>
      <c r="AU1729">
        <v>0.72592259945882676</v>
      </c>
      <c r="AV1729">
        <f t="shared" si="173"/>
        <v>3.0505459203464876E-2</v>
      </c>
      <c r="AW1729">
        <f t="shared" si="174"/>
        <v>4.3319412984175507E-2</v>
      </c>
      <c r="BA1729">
        <v>-71.151645010995182</v>
      </c>
      <c r="BB1729">
        <v>-1.4397116374964476</v>
      </c>
      <c r="BC1729">
        <f t="shared" si="175"/>
        <v>2.0498806211154626E-2</v>
      </c>
      <c r="BD1729">
        <f t="shared" si="176"/>
        <v>2.2969032275301494E-2</v>
      </c>
    </row>
    <row r="1730" spans="39:56" x14ac:dyDescent="0.35">
      <c r="AM1730">
        <v>19.885718161318881</v>
      </c>
      <c r="AN1730">
        <v>0.94699522149373838</v>
      </c>
      <c r="AO1730">
        <f t="shared" si="171"/>
        <v>2.051103415124127E-2</v>
      </c>
      <c r="AP1730">
        <f t="shared" si="172"/>
        <v>2.44437855891559E-2</v>
      </c>
      <c r="AT1730">
        <v>354.98183765454826</v>
      </c>
      <c r="AU1730">
        <v>0.72592031409975111</v>
      </c>
      <c r="AV1730">
        <f t="shared" si="173"/>
        <v>3.0822493112762119E-2</v>
      </c>
      <c r="AW1730">
        <f t="shared" si="174"/>
        <v>4.3319549363350598E-2</v>
      </c>
      <c r="BA1730">
        <v>-71.090997512690549</v>
      </c>
      <c r="BB1730">
        <v>-1.4430219097940613</v>
      </c>
      <c r="BC1730">
        <f t="shared" si="175"/>
        <v>2.0498808012058146E-2</v>
      </c>
      <c r="BD1730">
        <f t="shared" si="176"/>
        <v>2.2916341633026506E-2</v>
      </c>
    </row>
    <row r="1731" spans="39:56" x14ac:dyDescent="0.35">
      <c r="AM1731">
        <v>19.837597851188647</v>
      </c>
      <c r="AN1731">
        <v>0.94699208978465399</v>
      </c>
      <c r="AO1731">
        <f t="shared" ref="AO1731:AO1794" si="177">ABS(1/AM1731*SQRT(($B$66*0.00122)^2+($M$2/$N$2*AM1731)^2))</f>
        <v>2.0511098650016362E-2</v>
      </c>
      <c r="AP1731">
        <f t="shared" ref="AP1731:AP1794" si="178">ABS($B$70/AN1731)</f>
        <v>2.4443866424916003E-2</v>
      </c>
      <c r="AT1731">
        <v>354.98183765454826</v>
      </c>
      <c r="AU1731">
        <v>0.72277337465262514</v>
      </c>
      <c r="AV1731">
        <f t="shared" ref="AV1731:AV1794" si="179">ABS(1/AT1731*SQRT(($N$66*0.00122)^2+($M$2/$N$2*AT1731)^2))</f>
        <v>3.0822493112762119E-2</v>
      </c>
      <c r="AW1731">
        <f t="shared" ref="AW1731:AW1794" si="180">ABS($N$70/AU1731)</f>
        <v>4.3508161732737846E-2</v>
      </c>
      <c r="BA1731">
        <v>-70.896925518115722</v>
      </c>
      <c r="BB1731">
        <v>-1.439718425477919</v>
      </c>
      <c r="BC1731">
        <f t="shared" ref="BC1731:BC1794" si="181">ABS(1/BA1731*SQRT(($AF$66*0.00122)^2+($M$2/$N$2*BA1731)^2))</f>
        <v>2.0498813806038588E-2</v>
      </c>
      <c r="BD1731">
        <f t="shared" ref="BD1731:BD1794" si="182">ABS($AF$70/BB1731)</f>
        <v>2.2968923980955361E-2</v>
      </c>
    </row>
    <row r="1732" spans="39:56" x14ac:dyDescent="0.35">
      <c r="AM1732">
        <v>19.789477541058414</v>
      </c>
      <c r="AN1732">
        <v>0.94467414326075472</v>
      </c>
      <c r="AO1732">
        <f t="shared" si="177"/>
        <v>2.0511163619666005E-2</v>
      </c>
      <c r="AP1732">
        <f t="shared" si="178"/>
        <v>2.4503844329058395E-2</v>
      </c>
      <c r="AT1732">
        <v>348.28406713276433</v>
      </c>
      <c r="AU1732">
        <v>0.72591574338159981</v>
      </c>
      <c r="AV1732">
        <f t="shared" si="179"/>
        <v>3.1154479423377283E-2</v>
      </c>
      <c r="AW1732">
        <f t="shared" si="180"/>
        <v>4.3319822124276895E-2</v>
      </c>
      <c r="BA1732">
        <v>-70.69072402387998</v>
      </c>
      <c r="BB1732">
        <v>-1.4430286977755331</v>
      </c>
      <c r="BC1732">
        <f t="shared" si="181"/>
        <v>2.0498820014502473E-2</v>
      </c>
      <c r="BD1732">
        <f t="shared" si="182"/>
        <v>2.2916233834960782E-2</v>
      </c>
    </row>
    <row r="1733" spans="39:56" x14ac:dyDescent="0.35">
      <c r="AM1733">
        <v>19.753387308460738</v>
      </c>
      <c r="AN1733">
        <v>0.9446710115516701</v>
      </c>
      <c r="AO1733">
        <f t="shared" si="177"/>
        <v>2.0511212658676239E-2</v>
      </c>
      <c r="AP1733">
        <f t="shared" si="178"/>
        <v>2.4503925562536458E-2</v>
      </c>
      <c r="AT1733">
        <v>354.98183765454826</v>
      </c>
      <c r="AU1733">
        <v>0.72276880393447385</v>
      </c>
      <c r="AV1733">
        <f t="shared" si="179"/>
        <v>3.0822493112762119E-2</v>
      </c>
      <c r="AW1733">
        <f t="shared" si="180"/>
        <v>4.3508436874032649E-2</v>
      </c>
      <c r="BA1733">
        <v>-70.557299527609786</v>
      </c>
      <c r="BB1733">
        <v>-1.4397252134593903</v>
      </c>
      <c r="BC1733">
        <f t="shared" si="181"/>
        <v>2.0498824060780536E-2</v>
      </c>
      <c r="BD1733">
        <f t="shared" si="182"/>
        <v>2.2968815687630397E-2</v>
      </c>
    </row>
    <row r="1734" spans="39:56" x14ac:dyDescent="0.35">
      <c r="AM1734">
        <v>19.753387308460738</v>
      </c>
      <c r="AN1734">
        <v>0.94466787984258571</v>
      </c>
      <c r="AO1734">
        <f t="shared" si="177"/>
        <v>2.0511212658676239E-2</v>
      </c>
      <c r="AP1734">
        <f t="shared" si="178"/>
        <v>2.4504006796553117E-2</v>
      </c>
      <c r="AT1734">
        <v>348.28406713276433</v>
      </c>
      <c r="AU1734">
        <v>0.72276651857539831</v>
      </c>
      <c r="AV1734">
        <f t="shared" si="179"/>
        <v>3.1154479423377283E-2</v>
      </c>
      <c r="AW1734">
        <f t="shared" si="180"/>
        <v>4.3508574445985028E-2</v>
      </c>
      <c r="BA1734">
        <v>-70.508781528966068</v>
      </c>
      <c r="BB1734">
        <v>-1.4430354857570045</v>
      </c>
      <c r="BC1734">
        <f t="shared" si="181"/>
        <v>2.0498825537852434E-2</v>
      </c>
      <c r="BD1734">
        <f t="shared" si="182"/>
        <v>2.2916126037909219E-2</v>
      </c>
    </row>
    <row r="1735" spans="39:56" x14ac:dyDescent="0.35">
      <c r="AM1735">
        <v>19.753387308460738</v>
      </c>
      <c r="AN1735">
        <v>0.94466474813350121</v>
      </c>
      <c r="AO1735">
        <f t="shared" si="177"/>
        <v>2.0511212658676239E-2</v>
      </c>
      <c r="AP1735">
        <f t="shared" si="178"/>
        <v>2.4504088031108383E-2</v>
      </c>
      <c r="AT1735">
        <v>348.28406713276433</v>
      </c>
      <c r="AU1735">
        <v>0.71961957912827235</v>
      </c>
      <c r="AV1735">
        <f t="shared" si="179"/>
        <v>3.1154479423377283E-2</v>
      </c>
      <c r="AW1735">
        <f t="shared" si="180"/>
        <v>4.3698840043508304E-2</v>
      </c>
      <c r="BA1735">
        <v>-70.472393029983294</v>
      </c>
      <c r="BB1735">
        <v>-1.4397320014408621</v>
      </c>
      <c r="BC1735">
        <f t="shared" si="181"/>
        <v>2.0498826647658914E-2</v>
      </c>
      <c r="BD1735">
        <f t="shared" si="182"/>
        <v>2.2968707395326578E-2</v>
      </c>
    </row>
    <row r="1736" spans="39:56" x14ac:dyDescent="0.35">
      <c r="AM1736">
        <v>19.729327153395623</v>
      </c>
      <c r="AN1736">
        <v>0.94466161642441682</v>
      </c>
      <c r="AO1736">
        <f t="shared" si="177"/>
        <v>2.051124550089967E-2</v>
      </c>
      <c r="AP1736">
        <f t="shared" si="178"/>
        <v>2.4504169266202261E-2</v>
      </c>
      <c r="AT1736">
        <v>341.58629661098036</v>
      </c>
      <c r="AU1736">
        <v>0.72276194785724712</v>
      </c>
      <c r="AV1736">
        <f t="shared" si="179"/>
        <v>3.1502368907071691E-2</v>
      </c>
      <c r="AW1736">
        <f t="shared" si="180"/>
        <v>4.3508849592499788E-2</v>
      </c>
      <c r="BA1736">
        <v>-70.448134030661436</v>
      </c>
      <c r="BB1736">
        <v>-1.4430422737384763</v>
      </c>
      <c r="BC1736">
        <f t="shared" si="181"/>
        <v>2.0498827388485467E-2</v>
      </c>
      <c r="BD1736">
        <f t="shared" si="182"/>
        <v>2.291601824187179E-2</v>
      </c>
    </row>
    <row r="1737" spans="39:56" x14ac:dyDescent="0.35">
      <c r="AM1737">
        <v>19.645116610667717</v>
      </c>
      <c r="AN1737">
        <v>0.9446584847153322</v>
      </c>
      <c r="AO1737">
        <f t="shared" si="177"/>
        <v>2.0511361400085647E-2</v>
      </c>
      <c r="AP1737">
        <f t="shared" si="178"/>
        <v>2.450425050183476E-2</v>
      </c>
      <c r="AT1737">
        <v>348.28406713276433</v>
      </c>
      <c r="AU1737">
        <v>0.71961500841012116</v>
      </c>
      <c r="AV1737">
        <f t="shared" si="179"/>
        <v>3.1154479423377283E-2</v>
      </c>
      <c r="AW1737">
        <f t="shared" si="180"/>
        <v>4.3699117601756862E-2</v>
      </c>
      <c r="BA1737">
        <v>-70.351098033374029</v>
      </c>
      <c r="BB1737">
        <v>-1.4397387894223335</v>
      </c>
      <c r="BC1737">
        <f t="shared" si="181"/>
        <v>2.0498830359459118E-2</v>
      </c>
      <c r="BD1737">
        <f t="shared" si="182"/>
        <v>2.2968599104043908E-2</v>
      </c>
    </row>
    <row r="1738" spans="39:56" x14ac:dyDescent="0.35">
      <c r="AM1738">
        <v>19.584966223004923</v>
      </c>
      <c r="AN1738">
        <v>0.94465535300624781</v>
      </c>
      <c r="AO1738">
        <f t="shared" si="177"/>
        <v>2.0511445101717551E-2</v>
      </c>
      <c r="AP1738">
        <f t="shared" si="178"/>
        <v>2.4504331738005876E-2</v>
      </c>
      <c r="AT1738">
        <v>341.58629661098036</v>
      </c>
      <c r="AU1738">
        <v>0.72275737713909594</v>
      </c>
      <c r="AV1738">
        <f t="shared" si="179"/>
        <v>3.1502368907071691E-2</v>
      </c>
      <c r="AW1738">
        <f t="shared" si="180"/>
        <v>4.3509124742494597E-2</v>
      </c>
      <c r="BA1738">
        <v>-70.290450535069397</v>
      </c>
      <c r="BB1738">
        <v>-1.4430490617199476</v>
      </c>
      <c r="BC1738">
        <f t="shared" si="181"/>
        <v>2.0498832222568934E-2</v>
      </c>
      <c r="BD1738">
        <f t="shared" si="182"/>
        <v>2.2915910446848497E-2</v>
      </c>
    </row>
    <row r="1739" spans="39:56" x14ac:dyDescent="0.35">
      <c r="AM1739">
        <v>19.560906067939808</v>
      </c>
      <c r="AN1739">
        <v>0.94465222129716331</v>
      </c>
      <c r="AO1739">
        <f t="shared" si="177"/>
        <v>2.0511478798676638E-2</v>
      </c>
      <c r="AP1739">
        <f t="shared" si="178"/>
        <v>2.4504412974715624E-2</v>
      </c>
      <c r="AT1739">
        <v>341.58629661098036</v>
      </c>
      <c r="AU1739">
        <v>0.71646578360391966</v>
      </c>
      <c r="AV1739">
        <f t="shared" si="179"/>
        <v>3.1502368907071691E-2</v>
      </c>
      <c r="AW1739">
        <f t="shared" si="180"/>
        <v>4.3891197039896017E-2</v>
      </c>
      <c r="BA1739">
        <v>-70.254062036086623</v>
      </c>
      <c r="BB1739">
        <v>-1.4397455774038053</v>
      </c>
      <c r="BC1739">
        <f t="shared" si="181"/>
        <v>2.0498833342751491E-2</v>
      </c>
      <c r="BD1739">
        <f t="shared" si="182"/>
        <v>2.2968490813782352E-2</v>
      </c>
    </row>
    <row r="1740" spans="39:56" x14ac:dyDescent="0.35">
      <c r="AM1740">
        <v>19.572936145472365</v>
      </c>
      <c r="AN1740">
        <v>0.94464908958807892</v>
      </c>
      <c r="AO1740">
        <f t="shared" si="177"/>
        <v>2.051146193467069E-2</v>
      </c>
      <c r="AP1740">
        <f t="shared" si="178"/>
        <v>2.4504494211964E-2</v>
      </c>
      <c r="AT1740">
        <v>341.58629661098036</v>
      </c>
      <c r="AU1740">
        <v>0.71960815233289432</v>
      </c>
      <c r="AV1740">
        <f t="shared" si="179"/>
        <v>3.1502368907071691E-2</v>
      </c>
      <c r="AW1740">
        <f t="shared" si="180"/>
        <v>4.3699533945740811E-2</v>
      </c>
      <c r="BA1740">
        <v>-70.229803036764764</v>
      </c>
      <c r="BB1740">
        <v>-1.443055849701419</v>
      </c>
      <c r="BC1740">
        <f t="shared" si="181"/>
        <v>2.0498834090507373E-2</v>
      </c>
      <c r="BD1740">
        <f t="shared" si="182"/>
        <v>2.2915802652839313E-2</v>
      </c>
    </row>
    <row r="1741" spans="39:56" x14ac:dyDescent="0.35">
      <c r="AM1741">
        <v>19.54887599040725</v>
      </c>
      <c r="AN1741">
        <v>0.94233114306417964</v>
      </c>
      <c r="AO1741">
        <f t="shared" si="177"/>
        <v>2.0511495693811808E-2</v>
      </c>
      <c r="AP1741">
        <f t="shared" si="178"/>
        <v>2.4564770376661091E-2</v>
      </c>
      <c r="AT1741">
        <v>334.88852608919649</v>
      </c>
      <c r="AU1741">
        <v>0.71646121288576836</v>
      </c>
      <c r="AV1741">
        <f t="shared" si="179"/>
        <v>3.1867190041787341E-2</v>
      </c>
      <c r="AW1741">
        <f t="shared" si="180"/>
        <v>4.3891477047086055E-2</v>
      </c>
      <c r="BA1741">
        <v>-70.035731042189937</v>
      </c>
      <c r="BB1741">
        <v>-1.4397523653852766</v>
      </c>
      <c r="BC1741">
        <f t="shared" si="181"/>
        <v>2.0498840100553712E-2</v>
      </c>
      <c r="BD1741">
        <f t="shared" si="182"/>
        <v>2.2968382524541909E-2</v>
      </c>
    </row>
    <row r="1742" spans="39:56" x14ac:dyDescent="0.35">
      <c r="AM1742">
        <v>19.464665447679341</v>
      </c>
      <c r="AN1742">
        <v>0.94232801135509525</v>
      </c>
      <c r="AO1742">
        <f t="shared" si="177"/>
        <v>2.0511614837845051E-2</v>
      </c>
      <c r="AP1742">
        <f t="shared" si="178"/>
        <v>2.4564852014597793E-2</v>
      </c>
      <c r="AT1742">
        <v>334.88852608919649</v>
      </c>
      <c r="AU1742">
        <v>0.71645892752669271</v>
      </c>
      <c r="AV1742">
        <f t="shared" si="179"/>
        <v>3.1867190041787341E-2</v>
      </c>
      <c r="AW1742">
        <f t="shared" si="180"/>
        <v>4.3891617052020826E-2</v>
      </c>
      <c r="BA1742">
        <v>-69.599069054396594</v>
      </c>
      <c r="BB1742">
        <v>-1.4463695159897689</v>
      </c>
      <c r="BC1742">
        <f t="shared" si="181"/>
        <v>2.0498853807441819E-2</v>
      </c>
      <c r="BD1742">
        <f t="shared" si="182"/>
        <v>2.2863302014598724E-2</v>
      </c>
    </row>
    <row r="1743" spans="39:56" x14ac:dyDescent="0.35">
      <c r="AM1743">
        <v>19.368424827418874</v>
      </c>
      <c r="AN1743">
        <v>0.94232487964601075</v>
      </c>
      <c r="AO1743">
        <f t="shared" si="177"/>
        <v>2.0511752909038117E-2</v>
      </c>
      <c r="AP1743">
        <f t="shared" si="178"/>
        <v>2.4564933653077128E-2</v>
      </c>
      <c r="AT1743">
        <v>328.19075556741257</v>
      </c>
      <c r="AU1743">
        <v>0.71016733399151655</v>
      </c>
      <c r="AV1743">
        <f t="shared" si="179"/>
        <v>3.2250056940589425E-2</v>
      </c>
      <c r="AW1743">
        <f t="shared" si="180"/>
        <v>4.4280466553927401E-2</v>
      </c>
      <c r="BA1743">
        <v>-69.247313564229714</v>
      </c>
      <c r="BB1743">
        <v>-1.439759153366748</v>
      </c>
      <c r="BC1743">
        <f t="shared" si="181"/>
        <v>2.0498865038184464E-2</v>
      </c>
      <c r="BD1743">
        <f t="shared" si="182"/>
        <v>2.2968274236322566E-2</v>
      </c>
    </row>
    <row r="1744" spans="39:56" x14ac:dyDescent="0.35">
      <c r="AM1744">
        <v>19.308274439756083</v>
      </c>
      <c r="AN1744">
        <v>0.94232174793692636</v>
      </c>
      <c r="AO1744">
        <f t="shared" si="177"/>
        <v>2.0511840253449175E-2</v>
      </c>
      <c r="AP1744">
        <f t="shared" si="178"/>
        <v>2.4565015292099094E-2</v>
      </c>
      <c r="AT1744">
        <v>328.19075556741257</v>
      </c>
      <c r="AU1744">
        <v>0.71330970272049121</v>
      </c>
      <c r="AV1744">
        <f t="shared" si="179"/>
        <v>3.2250056940589425E-2</v>
      </c>
      <c r="AW1744">
        <f t="shared" si="180"/>
        <v>4.4085396231916103E-2</v>
      </c>
      <c r="BA1744">
        <v>-69.089630068637661</v>
      </c>
      <c r="BB1744">
        <v>-1.4430694256643621</v>
      </c>
      <c r="BC1744">
        <f t="shared" si="181"/>
        <v>2.0498870128425998E-2</v>
      </c>
      <c r="BD1744">
        <f t="shared" si="182"/>
        <v>2.2915587067863223E-2</v>
      </c>
    </row>
    <row r="1745" spans="39:56" x14ac:dyDescent="0.35">
      <c r="AM1745">
        <v>19.236093974560731</v>
      </c>
      <c r="AN1745">
        <v>0.94231861622784185</v>
      </c>
      <c r="AO1745">
        <f t="shared" si="177"/>
        <v>2.0511946149722283E-2</v>
      </c>
      <c r="AP1745">
        <f t="shared" si="178"/>
        <v>2.4565096931663703E-2</v>
      </c>
      <c r="AT1745">
        <v>321.49298504562859</v>
      </c>
      <c r="AU1745">
        <v>0.71016276327336525</v>
      </c>
      <c r="AV1745">
        <f t="shared" si="179"/>
        <v>3.2652178267365793E-2</v>
      </c>
      <c r="AW1745">
        <f t="shared" si="180"/>
        <v>4.4280751549906766E-2</v>
      </c>
      <c r="BA1745">
        <v>-68.992594071350254</v>
      </c>
      <c r="BB1745">
        <v>-1.4397659413482196</v>
      </c>
      <c r="BC1745">
        <f t="shared" si="181"/>
        <v>2.0498873278243891E-2</v>
      </c>
      <c r="BD1745">
        <f t="shared" si="182"/>
        <v>2.2968165949124299E-2</v>
      </c>
    </row>
    <row r="1746" spans="39:56" x14ac:dyDescent="0.35">
      <c r="AM1746">
        <v>19.212033819495616</v>
      </c>
      <c r="AN1746">
        <v>0.94000066970394258</v>
      </c>
      <c r="AO1746">
        <f t="shared" si="177"/>
        <v>2.0511981713871849E-2</v>
      </c>
      <c r="AP1746">
        <f t="shared" si="178"/>
        <v>2.4625671974721843E-2</v>
      </c>
      <c r="AT1746">
        <v>321.49298504562859</v>
      </c>
      <c r="AU1746">
        <v>0.7101604779142896</v>
      </c>
      <c r="AV1746">
        <f t="shared" si="179"/>
        <v>3.2652178267365793E-2</v>
      </c>
      <c r="AW1746">
        <f t="shared" si="180"/>
        <v>4.4280894049272157E-2</v>
      </c>
      <c r="BA1746">
        <v>-68.96833507202841</v>
      </c>
      <c r="BB1746">
        <v>-1.4430762136458337</v>
      </c>
      <c r="BC1746">
        <f t="shared" si="181"/>
        <v>2.0498874067776372E-2</v>
      </c>
      <c r="BD1746">
        <f t="shared" si="182"/>
        <v>2.291547927689629E-2</v>
      </c>
    </row>
    <row r="1747" spans="39:56" x14ac:dyDescent="0.35">
      <c r="AM1747">
        <v>19.139853354300268</v>
      </c>
      <c r="AN1747">
        <v>0.93999753799485819</v>
      </c>
      <c r="AO1747">
        <f t="shared" si="177"/>
        <v>2.0512089211845674E-2</v>
      </c>
      <c r="AP1747">
        <f t="shared" si="178"/>
        <v>2.4625754017958676E-2</v>
      </c>
      <c r="AT1747">
        <v>321.49298504562859</v>
      </c>
      <c r="AU1747">
        <v>0.70701353846716364</v>
      </c>
      <c r="AV1747">
        <f t="shared" si="179"/>
        <v>3.2652178267365793E-2</v>
      </c>
      <c r="AW1747">
        <f t="shared" si="180"/>
        <v>4.4477989698302835E-2</v>
      </c>
      <c r="BA1747">
        <v>-68.931946573045622</v>
      </c>
      <c r="BB1747">
        <v>-1.4397727293296909</v>
      </c>
      <c r="BC1747">
        <f t="shared" si="181"/>
        <v>2.0498875253638346E-2</v>
      </c>
      <c r="BD1747">
        <f t="shared" si="182"/>
        <v>2.29680576629471E-2</v>
      </c>
    </row>
    <row r="1748" spans="39:56" x14ac:dyDescent="0.35">
      <c r="AM1748">
        <v>19.103763121702592</v>
      </c>
      <c r="AN1748">
        <v>0.93999440628577358</v>
      </c>
      <c r="AO1748">
        <f t="shared" si="177"/>
        <v>2.0512143418127949E-2</v>
      </c>
      <c r="AP1748">
        <f t="shared" si="178"/>
        <v>2.4625836061742189E-2</v>
      </c>
      <c r="AT1748">
        <v>314.79521452384466</v>
      </c>
      <c r="AU1748">
        <v>0.71015590719613841</v>
      </c>
      <c r="AV1748">
        <f t="shared" si="179"/>
        <v>3.3074867285841816E-2</v>
      </c>
      <c r="AW1748">
        <f t="shared" si="180"/>
        <v>4.4281179050754411E-2</v>
      </c>
      <c r="BA1748">
        <v>-68.931946573045622</v>
      </c>
      <c r="BB1748">
        <v>-1.4430830016273053</v>
      </c>
      <c r="BC1748">
        <f t="shared" si="181"/>
        <v>2.0498875253638346E-2</v>
      </c>
      <c r="BD1748">
        <f t="shared" si="182"/>
        <v>2.2915371486943413E-2</v>
      </c>
    </row>
    <row r="1749" spans="39:56" x14ac:dyDescent="0.35">
      <c r="AM1749">
        <v>19.067672889104916</v>
      </c>
      <c r="AN1749">
        <v>0.93999127457668918</v>
      </c>
      <c r="AO1749">
        <f t="shared" si="177"/>
        <v>2.0512197932352875E-2</v>
      </c>
      <c r="AP1749">
        <f t="shared" si="178"/>
        <v>2.462591810607238E-2</v>
      </c>
      <c r="AT1749">
        <v>314.79521452384466</v>
      </c>
      <c r="AU1749">
        <v>0.70700896774901245</v>
      </c>
      <c r="AV1749">
        <f t="shared" si="179"/>
        <v>3.3074867285841816E-2</v>
      </c>
      <c r="AW1749">
        <f t="shared" si="180"/>
        <v>4.4478277242540762E-2</v>
      </c>
      <c r="BA1749">
        <v>-68.919817073384706</v>
      </c>
      <c r="BB1749">
        <v>-1.4397795173111627</v>
      </c>
      <c r="BC1749">
        <f t="shared" si="181"/>
        <v>2.0498875649343128E-2</v>
      </c>
      <c r="BD1749">
        <f t="shared" si="182"/>
        <v>2.2967949377790946E-2</v>
      </c>
    </row>
    <row r="1750" spans="39:56" x14ac:dyDescent="0.35">
      <c r="AM1750">
        <v>19.007522501442125</v>
      </c>
      <c r="AN1750">
        <v>0.93998814286760468</v>
      </c>
      <c r="AO1750">
        <f t="shared" si="177"/>
        <v>2.0512289480068023E-2</v>
      </c>
      <c r="AP1750">
        <f t="shared" si="178"/>
        <v>2.4626000150949255E-2</v>
      </c>
      <c r="AT1750">
        <v>308.09744400206074</v>
      </c>
      <c r="AU1750">
        <v>0.7070066823899368</v>
      </c>
      <c r="AV1750">
        <f t="shared" si="179"/>
        <v>3.3519553213941046E-2</v>
      </c>
      <c r="AW1750">
        <f t="shared" si="180"/>
        <v>4.447842101605394E-2</v>
      </c>
      <c r="BA1750">
        <v>-68.919817073384706</v>
      </c>
      <c r="BB1750">
        <v>-1.4463966679156548</v>
      </c>
      <c r="BC1750">
        <f t="shared" si="181"/>
        <v>2.0498875649343128E-2</v>
      </c>
      <c r="BD1750">
        <f t="shared" si="182"/>
        <v>2.2862872822043474E-2</v>
      </c>
    </row>
    <row r="1751" spans="39:56" x14ac:dyDescent="0.35">
      <c r="AM1751">
        <v>18.947372113779334</v>
      </c>
      <c r="AN1751">
        <v>0.93998501115852029</v>
      </c>
      <c r="AO1751">
        <f t="shared" si="177"/>
        <v>2.0512381900634938E-2</v>
      </c>
      <c r="AP1751">
        <f t="shared" si="178"/>
        <v>2.4626082196372821E-2</v>
      </c>
      <c r="AT1751">
        <v>308.09744400206074</v>
      </c>
      <c r="AU1751">
        <v>0.70385974294281084</v>
      </c>
      <c r="AV1751">
        <f t="shared" si="179"/>
        <v>3.3519553213941046E-2</v>
      </c>
      <c r="AW1751">
        <f t="shared" si="180"/>
        <v>4.4677282932855833E-2</v>
      </c>
      <c r="BA1751">
        <v>-68.883428574401918</v>
      </c>
      <c r="BB1751">
        <v>-1.4397863052926341</v>
      </c>
      <c r="BC1751">
        <f t="shared" si="181"/>
        <v>2.0498876837711899E-2</v>
      </c>
      <c r="BD1751">
        <f t="shared" si="182"/>
        <v>2.2967841093655836E-2</v>
      </c>
    </row>
    <row r="1752" spans="39:56" x14ac:dyDescent="0.35">
      <c r="AM1752">
        <v>18.923311958714216</v>
      </c>
      <c r="AN1752">
        <v>0.93766706463462091</v>
      </c>
      <c r="AO1752">
        <f t="shared" si="177"/>
        <v>2.0512419115747419E-2</v>
      </c>
      <c r="AP1752">
        <f t="shared" si="178"/>
        <v>2.468695875243122E-2</v>
      </c>
      <c r="AT1752">
        <v>308.09744400206074</v>
      </c>
      <c r="AU1752">
        <v>0.7038574575837353</v>
      </c>
      <c r="AV1752">
        <f t="shared" si="179"/>
        <v>3.3519553213941046E-2</v>
      </c>
      <c r="AW1752">
        <f t="shared" si="180"/>
        <v>4.4677427995798512E-2</v>
      </c>
      <c r="BA1752">
        <v>-68.580191082878756</v>
      </c>
      <c r="BB1752">
        <v>-1.4430965775902482</v>
      </c>
      <c r="BC1752">
        <f t="shared" si="181"/>
        <v>2.0498886814460885E-2</v>
      </c>
      <c r="BD1752">
        <f t="shared" si="182"/>
        <v>2.2915155910079772E-2</v>
      </c>
    </row>
    <row r="1753" spans="39:56" x14ac:dyDescent="0.35">
      <c r="AM1753">
        <v>18.863161571051425</v>
      </c>
      <c r="AN1753">
        <v>0.9376639329255364</v>
      </c>
      <c r="AO1753">
        <f t="shared" si="177"/>
        <v>2.0512512777045262E-2</v>
      </c>
      <c r="AP1753">
        <f t="shared" si="178"/>
        <v>2.4687041204544687E-2</v>
      </c>
      <c r="AT1753">
        <v>301.39967348027682</v>
      </c>
      <c r="AU1753">
        <v>0.70071051813660934</v>
      </c>
      <c r="AV1753">
        <f t="shared" si="179"/>
        <v>3.3987794086089242E-2</v>
      </c>
      <c r="AW1753">
        <f t="shared" si="180"/>
        <v>4.4878077417945042E-2</v>
      </c>
      <c r="BA1753">
        <v>-67.694737607631126</v>
      </c>
      <c r="BB1753">
        <v>-1.4397930932741059</v>
      </c>
      <c r="BC1753">
        <f t="shared" si="181"/>
        <v>2.0498916717777219E-2</v>
      </c>
      <c r="BD1753">
        <f t="shared" si="182"/>
        <v>2.2967732810541742E-2</v>
      </c>
    </row>
    <row r="1754" spans="39:56" x14ac:dyDescent="0.35">
      <c r="AM1754">
        <v>18.778951028323515</v>
      </c>
      <c r="AN1754">
        <v>0.93766080121645201</v>
      </c>
      <c r="AO1754">
        <f t="shared" si="177"/>
        <v>2.0512645417217548E-2</v>
      </c>
      <c r="AP1754">
        <f t="shared" si="178"/>
        <v>2.4687123657208921E-2</v>
      </c>
      <c r="AT1754">
        <v>301.39967348027682</v>
      </c>
      <c r="AU1754">
        <v>0.703852886865584</v>
      </c>
      <c r="AV1754">
        <f t="shared" si="179"/>
        <v>3.3987794086089242E-2</v>
      </c>
      <c r="AW1754">
        <f t="shared" si="180"/>
        <v>4.4677718124509928E-2</v>
      </c>
      <c r="BA1754">
        <v>-66.712248135096061</v>
      </c>
      <c r="BB1754">
        <v>-1.4431033655717196</v>
      </c>
      <c r="BC1754">
        <f t="shared" si="181"/>
        <v>2.0498951301595299E-2</v>
      </c>
      <c r="BD1754">
        <f t="shared" si="182"/>
        <v>2.2915048123168975E-2</v>
      </c>
    </row>
    <row r="1755" spans="39:56" x14ac:dyDescent="0.35">
      <c r="AM1755">
        <v>18.658650252997933</v>
      </c>
      <c r="AN1755">
        <v>0.93765766950736751</v>
      </c>
      <c r="AO1755">
        <f t="shared" si="177"/>
        <v>2.0512838026024178E-2</v>
      </c>
      <c r="AP1755">
        <f t="shared" si="178"/>
        <v>2.4687206110423927E-2</v>
      </c>
      <c r="AT1755">
        <v>294.70190295849289</v>
      </c>
      <c r="AU1755">
        <v>0.69756129333040773</v>
      </c>
      <c r="AV1755">
        <f t="shared" si="179"/>
        <v>3.4481291362881875E-2</v>
      </c>
      <c r="AW1755">
        <f t="shared" si="180"/>
        <v>4.5080684924999316E-2</v>
      </c>
      <c r="BA1755">
        <v>-66.190679649676227</v>
      </c>
      <c r="BB1755">
        <v>-1.4397998812555772</v>
      </c>
      <c r="BC1755">
        <f t="shared" si="181"/>
        <v>2.0498970289832639E-2</v>
      </c>
      <c r="BD1755">
        <f t="shared" si="182"/>
        <v>2.2967624528448662E-2</v>
      </c>
    </row>
    <row r="1756" spans="39:56" x14ac:dyDescent="0.35">
      <c r="AM1756">
        <v>18.550379555204909</v>
      </c>
      <c r="AN1756">
        <v>0.93533972298346824</v>
      </c>
      <c r="AO1756">
        <f t="shared" si="177"/>
        <v>2.05130145859478E-2</v>
      </c>
      <c r="AP1756">
        <f t="shared" si="178"/>
        <v>2.4748385617914443E-2</v>
      </c>
      <c r="AT1756">
        <v>294.70190295849289</v>
      </c>
      <c r="AU1756">
        <v>0.7007036620593825</v>
      </c>
      <c r="AV1756">
        <f t="shared" si="179"/>
        <v>3.4481291362881875E-2</v>
      </c>
      <c r="AW1756">
        <f t="shared" si="180"/>
        <v>4.4878516530199239E-2</v>
      </c>
      <c r="BA1756">
        <v>-65.935960156796767</v>
      </c>
      <c r="BB1756">
        <v>-1.4431101535531914</v>
      </c>
      <c r="BC1756">
        <f t="shared" si="181"/>
        <v>2.0498979727344588E-2</v>
      </c>
      <c r="BD1756">
        <f t="shared" si="182"/>
        <v>2.2914940337272174E-2</v>
      </c>
    </row>
    <row r="1757" spans="39:56" x14ac:dyDescent="0.35">
      <c r="AM1757">
        <v>18.490229167542118</v>
      </c>
      <c r="AN1757">
        <v>0.93533659127438384</v>
      </c>
      <c r="AO1757">
        <f t="shared" si="177"/>
        <v>2.0513114017068651E-2</v>
      </c>
      <c r="AP1757">
        <f t="shared" si="178"/>
        <v>2.4748468480858956E-2</v>
      </c>
      <c r="AT1757">
        <v>294.70190295849289</v>
      </c>
      <c r="AU1757">
        <v>0.69441206852420623</v>
      </c>
      <c r="AV1757">
        <f t="shared" si="179"/>
        <v>3.4481291362881875E-2</v>
      </c>
      <c r="AW1757">
        <f t="shared" si="180"/>
        <v>4.5285130120700019E-2</v>
      </c>
      <c r="BA1757">
        <v>-65.802535660526573</v>
      </c>
      <c r="BB1757">
        <v>-1.4398066692370486</v>
      </c>
      <c r="BC1757">
        <f t="shared" si="181"/>
        <v>2.0498984714598555E-2</v>
      </c>
      <c r="BD1757">
        <f t="shared" si="182"/>
        <v>2.2967516247376578E-2</v>
      </c>
    </row>
    <row r="1758" spans="39:56" x14ac:dyDescent="0.35">
      <c r="AM1758">
        <v>18.430078779879327</v>
      </c>
      <c r="AN1758">
        <v>0.93533345956529934</v>
      </c>
      <c r="AO1758">
        <f t="shared" si="177"/>
        <v>2.0513214422830557E-2</v>
      </c>
      <c r="AP1758">
        <f t="shared" si="178"/>
        <v>2.4748551344358358E-2</v>
      </c>
      <c r="AT1758">
        <v>288.00413243670891</v>
      </c>
      <c r="AU1758">
        <v>0.69755443725318089</v>
      </c>
      <c r="AV1758">
        <f t="shared" si="179"/>
        <v>3.5001906572066498E-2</v>
      </c>
      <c r="AW1758">
        <f t="shared" si="180"/>
        <v>4.5081128011073716E-2</v>
      </c>
      <c r="BA1758">
        <v>-65.74188816222194</v>
      </c>
      <c r="BB1758">
        <v>-1.4431169415346627</v>
      </c>
      <c r="BC1758">
        <f t="shared" si="181"/>
        <v>2.0498986991576335E-2</v>
      </c>
      <c r="BD1758">
        <f t="shared" si="182"/>
        <v>2.2914832552389363E-2</v>
      </c>
    </row>
    <row r="1759" spans="39:56" x14ac:dyDescent="0.35">
      <c r="AM1759">
        <v>18.393988547281651</v>
      </c>
      <c r="AN1759">
        <v>0.93301551304140007</v>
      </c>
      <c r="AO1759">
        <f t="shared" si="177"/>
        <v>2.0513275139422471E-2</v>
      </c>
      <c r="AP1759">
        <f t="shared" si="178"/>
        <v>2.4810035658132733E-2</v>
      </c>
      <c r="AT1759">
        <v>288.00413243670891</v>
      </c>
      <c r="AU1759">
        <v>0.69440749780605504</v>
      </c>
      <c r="AV1759">
        <f t="shared" si="179"/>
        <v>3.5001906572066498E-2</v>
      </c>
      <c r="AW1759">
        <f t="shared" si="180"/>
        <v>4.5285428195773914E-2</v>
      </c>
      <c r="BA1759">
        <v>-65.705499663239152</v>
      </c>
      <c r="BB1759">
        <v>-1.4398134572185204</v>
      </c>
      <c r="BC1759">
        <f t="shared" si="181"/>
        <v>2.0498988360790348E-2</v>
      </c>
      <c r="BD1759">
        <f t="shared" si="182"/>
        <v>2.2967407967325465E-2</v>
      </c>
    </row>
    <row r="1760" spans="39:56" x14ac:dyDescent="0.35">
      <c r="AM1760">
        <v>18.369928392216533</v>
      </c>
      <c r="AN1760">
        <v>0.93301238133231568</v>
      </c>
      <c r="AO1760">
        <f t="shared" si="177"/>
        <v>2.0513315816011776E-2</v>
      </c>
      <c r="AP1760">
        <f t="shared" si="178"/>
        <v>2.4810118934427465E-2</v>
      </c>
      <c r="AT1760">
        <v>281.30636191492505</v>
      </c>
      <c r="AU1760">
        <v>0.6944052124469795</v>
      </c>
      <c r="AV1760">
        <f t="shared" si="179"/>
        <v>3.5551680318868066E-2</v>
      </c>
      <c r="AW1760">
        <f t="shared" si="180"/>
        <v>4.5285577234782354E-2</v>
      </c>
      <c r="BA1760">
        <v>-65.620593165612675</v>
      </c>
      <c r="BB1760">
        <v>-1.4464306078230129</v>
      </c>
      <c r="BC1760">
        <f t="shared" si="181"/>
        <v>2.049899156448546E-2</v>
      </c>
      <c r="BD1760">
        <f t="shared" si="182"/>
        <v>2.2862336354008767E-2</v>
      </c>
    </row>
    <row r="1761" spans="39:56" x14ac:dyDescent="0.35">
      <c r="AM1761">
        <v>18.345868237151418</v>
      </c>
      <c r="AN1761">
        <v>0.93532406443804605</v>
      </c>
      <c r="AO1761">
        <f t="shared" si="177"/>
        <v>2.0513356652663906E-2</v>
      </c>
      <c r="AP1761">
        <f t="shared" si="178"/>
        <v>2.4748799938185947E-2</v>
      </c>
      <c r="AT1761">
        <v>281.30636191492505</v>
      </c>
      <c r="AU1761">
        <v>0.69125827299985354</v>
      </c>
      <c r="AV1761">
        <f t="shared" si="179"/>
        <v>3.5551680318868066E-2</v>
      </c>
      <c r="AW1761">
        <f t="shared" si="180"/>
        <v>4.5491738918414071E-2</v>
      </c>
      <c r="BA1761">
        <v>-65.402262171716004</v>
      </c>
      <c r="BB1761">
        <v>-1.4398202451999917</v>
      </c>
      <c r="BC1761">
        <f t="shared" si="181"/>
        <v>2.0498999859926131E-2</v>
      </c>
      <c r="BD1761">
        <f t="shared" si="182"/>
        <v>2.2967299688295324E-2</v>
      </c>
    </row>
    <row r="1762" spans="39:56" x14ac:dyDescent="0.35">
      <c r="AM1762">
        <v>18.321808082086299</v>
      </c>
      <c r="AN1762">
        <v>0.93300611791414678</v>
      </c>
      <c r="AO1762">
        <f t="shared" si="177"/>
        <v>2.0513397650219659E-2</v>
      </c>
      <c r="AP1762">
        <f t="shared" si="178"/>
        <v>2.4810285488694069E-2</v>
      </c>
      <c r="AT1762">
        <v>274.60859139314113</v>
      </c>
      <c r="AU1762">
        <v>0.69125598764077789</v>
      </c>
      <c r="AV1762">
        <f t="shared" si="179"/>
        <v>3.613285406963708E-2</v>
      </c>
      <c r="AW1762">
        <f t="shared" si="180"/>
        <v>4.5491889318497777E-2</v>
      </c>
      <c r="BA1762">
        <v>-65.220319676802092</v>
      </c>
      <c r="BB1762">
        <v>-1.4431305174976059</v>
      </c>
      <c r="BC1762">
        <f t="shared" si="181"/>
        <v>2.0499006836524395E-2</v>
      </c>
      <c r="BD1762">
        <f t="shared" si="182"/>
        <v>2.2914616985665628E-2</v>
      </c>
    </row>
    <row r="1763" spans="39:56" x14ac:dyDescent="0.35">
      <c r="AM1763">
        <v>18.321808082086299</v>
      </c>
      <c r="AN1763">
        <v>0.93300298620506228</v>
      </c>
      <c r="AO1763">
        <f t="shared" si="177"/>
        <v>2.0513397650219659E-2</v>
      </c>
      <c r="AP1763">
        <f t="shared" si="178"/>
        <v>2.4810368766665956E-2</v>
      </c>
      <c r="AT1763">
        <v>274.60859139314113</v>
      </c>
      <c r="AU1763">
        <v>0.68496439410560161</v>
      </c>
      <c r="AV1763">
        <f t="shared" si="179"/>
        <v>3.613285406963708E-2</v>
      </c>
      <c r="AW1763">
        <f t="shared" si="180"/>
        <v>4.5909745311016846E-2</v>
      </c>
      <c r="BA1763">
        <v>-65.123283679514685</v>
      </c>
      <c r="BB1763">
        <v>-1.4398270331814635</v>
      </c>
      <c r="BC1763">
        <f t="shared" si="181"/>
        <v>2.0499010581308184E-2</v>
      </c>
      <c r="BD1763">
        <f t="shared" si="182"/>
        <v>2.2967191410286126E-2</v>
      </c>
    </row>
    <row r="1764" spans="39:56" x14ac:dyDescent="0.35">
      <c r="AM1764">
        <v>18.33383815961886</v>
      </c>
      <c r="AN1764">
        <v>0.93299985449597778</v>
      </c>
      <c r="AO1764">
        <f t="shared" si="177"/>
        <v>2.0513377131276066E-2</v>
      </c>
      <c r="AP1764">
        <f t="shared" si="178"/>
        <v>2.4810452045196902E-2</v>
      </c>
      <c r="AT1764">
        <v>274.60859139314113</v>
      </c>
      <c r="AU1764">
        <v>0.68810676283457628</v>
      </c>
      <c r="AV1764">
        <f t="shared" si="179"/>
        <v>3.613285406963708E-2</v>
      </c>
      <c r="AW1764">
        <f t="shared" si="180"/>
        <v>4.5700089839202783E-2</v>
      </c>
      <c r="BA1764">
        <v>-65.074765680870982</v>
      </c>
      <c r="BB1764">
        <v>-1.4431373054790773</v>
      </c>
      <c r="BC1764">
        <f t="shared" si="181"/>
        <v>2.049901245998496E-2</v>
      </c>
      <c r="BD1764">
        <f t="shared" si="182"/>
        <v>2.2914509203824682E-2</v>
      </c>
    </row>
    <row r="1765" spans="39:56" x14ac:dyDescent="0.35">
      <c r="AM1765">
        <v>18.357898314683975</v>
      </c>
      <c r="AN1765">
        <v>0.93299672278689327</v>
      </c>
      <c r="AO1765">
        <f t="shared" si="177"/>
        <v>2.0513336214277565E-2</v>
      </c>
      <c r="AP1765">
        <f t="shared" si="178"/>
        <v>2.4810535324286915E-2</v>
      </c>
      <c r="AT1765">
        <v>267.9108208713572</v>
      </c>
      <c r="AU1765">
        <v>0.68495982338745032</v>
      </c>
      <c r="AV1765">
        <f t="shared" si="179"/>
        <v>3.6747895193594289E-2</v>
      </c>
      <c r="AW1765">
        <f t="shared" si="180"/>
        <v>4.5910051665490566E-2</v>
      </c>
      <c r="BA1765">
        <v>-65.026247682227265</v>
      </c>
      <c r="BB1765">
        <v>-1.4398338211629349</v>
      </c>
      <c r="BC1765">
        <f t="shared" si="181"/>
        <v>2.0499014342868348E-2</v>
      </c>
      <c r="BD1765">
        <f t="shared" si="182"/>
        <v>2.2967083133297872E-2</v>
      </c>
    </row>
    <row r="1766" spans="39:56" x14ac:dyDescent="0.35">
      <c r="AM1766">
        <v>18.33383815961886</v>
      </c>
      <c r="AN1766">
        <v>0.93299359107780888</v>
      </c>
      <c r="AO1766">
        <f t="shared" si="177"/>
        <v>2.0513377131276066E-2</v>
      </c>
      <c r="AP1766">
        <f t="shared" si="178"/>
        <v>2.4810618603936001E-2</v>
      </c>
      <c r="AT1766">
        <v>261.21305034957322</v>
      </c>
      <c r="AU1766">
        <v>0.68495753802837467</v>
      </c>
      <c r="AV1766">
        <f t="shared" si="179"/>
        <v>3.7399525846891116E-2</v>
      </c>
      <c r="AW1766">
        <f t="shared" si="180"/>
        <v>4.5910204844260651E-2</v>
      </c>
      <c r="BA1766">
        <v>-64.929211684939858</v>
      </c>
      <c r="BB1766">
        <v>-1.4431440934605491</v>
      </c>
      <c r="BC1766">
        <f t="shared" si="181"/>
        <v>2.0499018121305251E-2</v>
      </c>
      <c r="BD1766">
        <f t="shared" si="182"/>
        <v>2.2914401422997655E-2</v>
      </c>
    </row>
    <row r="1767" spans="39:56" x14ac:dyDescent="0.35">
      <c r="AM1767">
        <v>18.309778004553742</v>
      </c>
      <c r="AN1767">
        <v>0.93299045936872438</v>
      </c>
      <c r="AO1767">
        <f t="shared" si="177"/>
        <v>2.0513418209600644E-2</v>
      </c>
      <c r="AP1767">
        <f t="shared" si="178"/>
        <v>2.4810701884144169E-2</v>
      </c>
      <c r="AT1767">
        <v>261.21305034957322</v>
      </c>
      <c r="AU1767">
        <v>0.67866594449319839</v>
      </c>
      <c r="AV1767">
        <f t="shared" si="179"/>
        <v>3.7399525846891116E-2</v>
      </c>
      <c r="AW1767">
        <f t="shared" si="180"/>
        <v>4.6335816811887039E-2</v>
      </c>
      <c r="BA1767">
        <v>-64.820046187991522</v>
      </c>
      <c r="BB1767">
        <v>-1.4398406091444065</v>
      </c>
      <c r="BC1767">
        <f t="shared" si="181"/>
        <v>2.0499022392345662E-2</v>
      </c>
      <c r="BD1767">
        <f t="shared" si="182"/>
        <v>2.2966974857330538E-2</v>
      </c>
    </row>
    <row r="1768" spans="39:56" x14ac:dyDescent="0.35">
      <c r="AM1768">
        <v>18.309778004553742</v>
      </c>
      <c r="AN1768">
        <v>0.93298732765963988</v>
      </c>
      <c r="AO1768">
        <f t="shared" si="177"/>
        <v>2.0513418209600644E-2</v>
      </c>
      <c r="AP1768">
        <f t="shared" si="178"/>
        <v>2.481078516491142E-2</v>
      </c>
      <c r="AT1768">
        <v>254.5152798277893</v>
      </c>
      <c r="AU1768">
        <v>0.68180831322217328</v>
      </c>
      <c r="AV1768">
        <f t="shared" si="179"/>
        <v>3.8090756406207842E-2</v>
      </c>
      <c r="AW1768">
        <f t="shared" si="180"/>
        <v>4.6122260862278462E-2</v>
      </c>
      <c r="BA1768">
        <v>-64.710880691043187</v>
      </c>
      <c r="BB1768">
        <v>-1.4431508814420204</v>
      </c>
      <c r="BC1768">
        <f t="shared" si="181"/>
        <v>2.0499026685018792E-2</v>
      </c>
      <c r="BD1768">
        <f t="shared" si="182"/>
        <v>2.291429364318455E-2</v>
      </c>
    </row>
    <row r="1769" spans="39:56" x14ac:dyDescent="0.35">
      <c r="AM1769">
        <v>18.297747927021184</v>
      </c>
      <c r="AN1769">
        <v>0.93298419595055537</v>
      </c>
      <c r="AO1769">
        <f t="shared" si="177"/>
        <v>2.0513438809525344E-2</v>
      </c>
      <c r="AP1769">
        <f t="shared" si="178"/>
        <v>2.4810868446237762E-2</v>
      </c>
      <c r="AT1769">
        <v>254.5152798277893</v>
      </c>
      <c r="AU1769">
        <v>0.67866137377504732</v>
      </c>
      <c r="AV1769">
        <f t="shared" si="179"/>
        <v>3.8090756406207842E-2</v>
      </c>
      <c r="AW1769">
        <f t="shared" si="180"/>
        <v>4.6336128879093351E-2</v>
      </c>
      <c r="BA1769">
        <v>-64.638103693077625</v>
      </c>
      <c r="BB1769">
        <v>-1.4398473971258778</v>
      </c>
      <c r="BC1769">
        <f t="shared" si="181"/>
        <v>2.0499029558891272E-2</v>
      </c>
      <c r="BD1769">
        <f t="shared" si="182"/>
        <v>2.2966866582384112E-2</v>
      </c>
    </row>
    <row r="1770" spans="39:56" x14ac:dyDescent="0.35">
      <c r="AM1770">
        <v>18.249627616890951</v>
      </c>
      <c r="AN1770">
        <v>0.93298106424147098</v>
      </c>
      <c r="AO1770">
        <f t="shared" si="177"/>
        <v>2.0513521616799736E-2</v>
      </c>
      <c r="AP1770">
        <f t="shared" si="178"/>
        <v>2.4810951728123195E-2</v>
      </c>
      <c r="AT1770">
        <v>247.81750930600538</v>
      </c>
      <c r="AU1770">
        <v>0.67865908841597167</v>
      </c>
      <c r="AV1770">
        <f t="shared" si="179"/>
        <v>3.8824924312042083E-2</v>
      </c>
      <c r="AW1770">
        <f t="shared" si="180"/>
        <v>4.6336284914272829E-2</v>
      </c>
      <c r="BA1770">
        <v>-64.553197195451133</v>
      </c>
      <c r="BB1770">
        <v>-1.4431576694234922</v>
      </c>
      <c r="BC1770">
        <f t="shared" si="181"/>
        <v>2.0499032924034641E-2</v>
      </c>
      <c r="BD1770">
        <f t="shared" si="182"/>
        <v>2.2914185864385334E-2</v>
      </c>
    </row>
    <row r="1771" spans="39:56" x14ac:dyDescent="0.35">
      <c r="AM1771">
        <v>18.201507306760718</v>
      </c>
      <c r="AN1771">
        <v>0.93297793253238648</v>
      </c>
      <c r="AO1771">
        <f t="shared" si="177"/>
        <v>2.0513605081369873E-2</v>
      </c>
      <c r="AP1771">
        <f t="shared" si="178"/>
        <v>2.4811035010567736E-2</v>
      </c>
      <c r="AT1771">
        <v>247.81750930600538</v>
      </c>
      <c r="AU1771">
        <v>0.6755121489688457</v>
      </c>
      <c r="AV1771">
        <f t="shared" si="179"/>
        <v>3.8824924312042083E-2</v>
      </c>
      <c r="AW1771">
        <f t="shared" si="180"/>
        <v>4.6552147031708582E-2</v>
      </c>
      <c r="BA1771">
        <v>-64.456161198163727</v>
      </c>
      <c r="BB1771">
        <v>-1.4398541851073494</v>
      </c>
      <c r="BC1771">
        <f t="shared" si="181"/>
        <v>2.0499036786207674E-2</v>
      </c>
      <c r="BD1771">
        <f t="shared" si="182"/>
        <v>2.2966758308458575E-2</v>
      </c>
    </row>
    <row r="1772" spans="39:56" x14ac:dyDescent="0.35">
      <c r="AM1772">
        <v>18.177447151695599</v>
      </c>
      <c r="AN1772">
        <v>0.93297480082330209</v>
      </c>
      <c r="AO1772">
        <f t="shared" si="177"/>
        <v>2.0513647062316634E-2</v>
      </c>
      <c r="AP1772">
        <f t="shared" si="178"/>
        <v>2.4811118293571379E-2</v>
      </c>
      <c r="AT1772">
        <v>241.11973878422143</v>
      </c>
      <c r="AU1772">
        <v>0.67550986360977006</v>
      </c>
      <c r="AV1772">
        <f t="shared" si="179"/>
        <v>3.9605739373010665E-2</v>
      </c>
      <c r="AW1772">
        <f t="shared" si="180"/>
        <v>4.65523045251479E-2</v>
      </c>
      <c r="BA1772">
        <v>-64.334866201554462</v>
      </c>
      <c r="BB1772">
        <v>-1.4431644574049636</v>
      </c>
      <c r="BC1772">
        <f t="shared" si="181"/>
        <v>2.0499041638520028E-2</v>
      </c>
      <c r="BD1772">
        <f t="shared" si="182"/>
        <v>2.2914078086600009E-2</v>
      </c>
    </row>
    <row r="1773" spans="39:56" x14ac:dyDescent="0.35">
      <c r="AM1773">
        <v>18.141356919097927</v>
      </c>
      <c r="AN1773">
        <v>0.93297166911421758</v>
      </c>
      <c r="AO1773">
        <f t="shared" si="177"/>
        <v>2.0513710347038042E-2</v>
      </c>
      <c r="AP1773">
        <f t="shared" si="178"/>
        <v>2.4811201577134137E-2</v>
      </c>
      <c r="AT1773">
        <v>234.42196826243756</v>
      </c>
      <c r="AU1773">
        <v>0.66921827007459378</v>
      </c>
      <c r="AV1773">
        <f t="shared" si="179"/>
        <v>4.0437336822825701E-2</v>
      </c>
      <c r="AW1773">
        <f t="shared" si="180"/>
        <v>4.6989961701132246E-2</v>
      </c>
      <c r="BA1773">
        <v>-64.225700704606112</v>
      </c>
      <c r="BB1773">
        <v>-1.439860973088821</v>
      </c>
      <c r="BC1773">
        <f t="shared" si="181"/>
        <v>2.0499046029126399E-2</v>
      </c>
      <c r="BD1773">
        <f t="shared" si="182"/>
        <v>2.2966650035553916E-2</v>
      </c>
    </row>
    <row r="1774" spans="39:56" x14ac:dyDescent="0.35">
      <c r="AM1774">
        <v>18.081206531435136</v>
      </c>
      <c r="AN1774">
        <v>0.93065372259031831</v>
      </c>
      <c r="AO1774">
        <f t="shared" si="177"/>
        <v>2.0513816664459956E-2</v>
      </c>
      <c r="AP1774">
        <f t="shared" si="178"/>
        <v>2.4872997965042422E-2</v>
      </c>
      <c r="AT1774">
        <v>234.42196826243756</v>
      </c>
      <c r="AU1774">
        <v>0.67236063880356844</v>
      </c>
      <c r="AV1774">
        <f t="shared" si="179"/>
        <v>4.0437336822825701E-2</v>
      </c>
      <c r="AW1774">
        <f t="shared" si="180"/>
        <v>4.6770347735496022E-2</v>
      </c>
      <c r="BA1774">
        <v>-64.15292370664055</v>
      </c>
      <c r="BB1774">
        <v>-1.4431712453864352</v>
      </c>
      <c r="BC1774">
        <f t="shared" si="181"/>
        <v>2.0499048968657115E-2</v>
      </c>
      <c r="BD1774">
        <f t="shared" si="182"/>
        <v>2.291397030982855E-2</v>
      </c>
    </row>
    <row r="1775" spans="39:56" x14ac:dyDescent="0.35">
      <c r="AM1775">
        <v>18.04511629883746</v>
      </c>
      <c r="AN1775">
        <v>0.93065059088123392</v>
      </c>
      <c r="AO1775">
        <f t="shared" si="177"/>
        <v>2.051388096559258E-2</v>
      </c>
      <c r="AP1775">
        <f t="shared" si="178"/>
        <v>2.4873081664547315E-2</v>
      </c>
      <c r="AT1775">
        <v>221.02642721886969</v>
      </c>
      <c r="AU1775">
        <v>0.66292439118034197</v>
      </c>
      <c r="AV1775">
        <f t="shared" si="179"/>
        <v>4.227193271179603E-2</v>
      </c>
      <c r="AW1775">
        <f t="shared" si="180"/>
        <v>4.7436089694199261E-2</v>
      </c>
      <c r="BA1775">
        <v>-64.031628710031299</v>
      </c>
      <c r="BB1775">
        <v>-1.4398677610702924</v>
      </c>
      <c r="BC1775">
        <f t="shared" si="181"/>
        <v>2.0499053890165701E-2</v>
      </c>
      <c r="BD1775">
        <f t="shared" si="182"/>
        <v>2.2966541763670127E-2</v>
      </c>
    </row>
    <row r="1776" spans="39:56" x14ac:dyDescent="0.35">
      <c r="AM1776">
        <v>17.960905756109554</v>
      </c>
      <c r="AN1776">
        <v>0.93064745917214942</v>
      </c>
      <c r="AO1776">
        <f t="shared" si="177"/>
        <v>2.0514032511025845E-2</v>
      </c>
      <c r="AP1776">
        <f t="shared" si="178"/>
        <v>2.4873165364615521E-2</v>
      </c>
      <c r="AT1776">
        <v>221.02642721886969</v>
      </c>
      <c r="AU1776">
        <v>0.66606675990931663</v>
      </c>
      <c r="AV1776">
        <f t="shared" si="179"/>
        <v>4.227193271179603E-2</v>
      </c>
      <c r="AW1776">
        <f t="shared" si="180"/>
        <v>4.7212295783660645E-2</v>
      </c>
      <c r="BA1776">
        <v>-63.910333713422034</v>
      </c>
      <c r="BB1776">
        <v>-1.4431780333679065</v>
      </c>
      <c r="BC1776">
        <f t="shared" si="181"/>
        <v>2.0499058839721172E-2</v>
      </c>
      <c r="BD1776">
        <f t="shared" si="182"/>
        <v>2.2913862534070951E-2</v>
      </c>
    </row>
    <row r="1777" spans="39:56" x14ac:dyDescent="0.35">
      <c r="AM1777">
        <v>17.888725290914206</v>
      </c>
      <c r="AN1777">
        <v>0.93064432746306502</v>
      </c>
      <c r="AO1777">
        <f t="shared" si="177"/>
        <v>2.0514164113239686E-2</v>
      </c>
      <c r="AP1777">
        <f t="shared" si="178"/>
        <v>2.487324906524704E-2</v>
      </c>
      <c r="AT1777">
        <v>214.32865669708573</v>
      </c>
      <c r="AU1777">
        <v>0.65977516637414046</v>
      </c>
      <c r="AV1777">
        <f t="shared" si="179"/>
        <v>4.3285949523597031E-2</v>
      </c>
      <c r="AW1777">
        <f t="shared" si="180"/>
        <v>4.7662510629675116E-2</v>
      </c>
      <c r="BA1777">
        <v>-63.801168216473691</v>
      </c>
      <c r="BB1777">
        <v>-1.4398745490517642</v>
      </c>
      <c r="BC1777">
        <f t="shared" si="181"/>
        <v>2.0499063318477621E-2</v>
      </c>
      <c r="BD1777">
        <f t="shared" si="182"/>
        <v>2.2966433492807178E-2</v>
      </c>
    </row>
    <row r="1778" spans="39:56" x14ac:dyDescent="0.35">
      <c r="AM1778">
        <v>17.804514748186293</v>
      </c>
      <c r="AN1778">
        <v>0.92832638093916575</v>
      </c>
      <c r="AO1778">
        <f t="shared" si="177"/>
        <v>2.0514319675559878E-2</v>
      </c>
      <c r="AP1778">
        <f t="shared" si="178"/>
        <v>2.4935355305458099E-2</v>
      </c>
      <c r="AT1778">
        <v>207.63088617530181</v>
      </c>
      <c r="AU1778">
        <v>0.65977288101506482</v>
      </c>
      <c r="AV1778">
        <f t="shared" si="179"/>
        <v>4.4372977486575253E-2</v>
      </c>
      <c r="AW1778">
        <f t="shared" si="180"/>
        <v>4.7662675725807999E-2</v>
      </c>
      <c r="BA1778">
        <v>-63.764779717490903</v>
      </c>
      <c r="BB1778">
        <v>-1.4431848213493779</v>
      </c>
      <c r="BC1778">
        <f t="shared" si="181"/>
        <v>2.0499064816510409E-2</v>
      </c>
      <c r="BD1778">
        <f t="shared" si="182"/>
        <v>2.2913754759327189E-2</v>
      </c>
    </row>
    <row r="1779" spans="39:56" x14ac:dyDescent="0.35">
      <c r="AM1779">
        <v>17.780454593121178</v>
      </c>
      <c r="AN1779">
        <v>0.92832324923008136</v>
      </c>
      <c r="AO1779">
        <f t="shared" si="177"/>
        <v>2.0514364528192445E-2</v>
      </c>
      <c r="AP1779">
        <f t="shared" si="178"/>
        <v>2.4935439425164029E-2</v>
      </c>
      <c r="AT1779">
        <v>207.63088617530181</v>
      </c>
      <c r="AU1779">
        <v>0.65348128747988854</v>
      </c>
      <c r="AV1779">
        <f t="shared" si="179"/>
        <v>4.4372977486575253E-2</v>
      </c>
      <c r="AW1779">
        <f t="shared" si="180"/>
        <v>4.8121562901632331E-2</v>
      </c>
      <c r="BA1779">
        <v>-63.594966722237942</v>
      </c>
      <c r="BB1779">
        <v>-1.4398813370332355</v>
      </c>
      <c r="BC1779">
        <f t="shared" si="181"/>
        <v>2.0499071841362876E-2</v>
      </c>
      <c r="BD1779">
        <f t="shared" si="182"/>
        <v>2.2966325222965069E-2</v>
      </c>
    </row>
    <row r="1780" spans="39:56" x14ac:dyDescent="0.35">
      <c r="AM1780">
        <v>17.756394438056063</v>
      </c>
      <c r="AN1780">
        <v>0.92832011752099675</v>
      </c>
      <c r="AO1780">
        <f t="shared" si="177"/>
        <v>2.0514409563177623E-2</v>
      </c>
      <c r="AP1780">
        <f t="shared" si="178"/>
        <v>2.4935523545437523E-2</v>
      </c>
      <c r="AT1780">
        <v>200.93311565351786</v>
      </c>
      <c r="AU1780">
        <v>0.653479002120813</v>
      </c>
      <c r="AV1780">
        <f t="shared" si="179"/>
        <v>4.5540482857971194E-2</v>
      </c>
      <c r="AW1780">
        <f t="shared" si="180"/>
        <v>4.8121731193268562E-2</v>
      </c>
      <c r="BA1780">
        <v>-63.437283226645896</v>
      </c>
      <c r="BB1780">
        <v>-1.4431916093308497</v>
      </c>
      <c r="BC1780">
        <f t="shared" si="181"/>
        <v>2.0499078415015658E-2</v>
      </c>
      <c r="BD1780">
        <f t="shared" si="182"/>
        <v>2.2913646985597249E-2</v>
      </c>
    </row>
    <row r="1781" spans="39:56" x14ac:dyDescent="0.35">
      <c r="AM1781">
        <v>17.708274127925829</v>
      </c>
      <c r="AN1781">
        <v>0.92831698581191224</v>
      </c>
      <c r="AO1781">
        <f t="shared" si="177"/>
        <v>2.0514500184171339E-2</v>
      </c>
      <c r="AP1781">
        <f t="shared" si="178"/>
        <v>2.4935607666278579E-2</v>
      </c>
      <c r="AT1781">
        <v>194.23534513173396</v>
      </c>
      <c r="AU1781">
        <v>0.65033206267368704</v>
      </c>
      <c r="AV1781">
        <f t="shared" si="179"/>
        <v>4.6796962089971549E-2</v>
      </c>
      <c r="AW1781">
        <f t="shared" si="180"/>
        <v>4.8354590962681576E-2</v>
      </c>
      <c r="BA1781">
        <v>-63.352376729019404</v>
      </c>
      <c r="BB1781">
        <v>-1.4398881250147069</v>
      </c>
      <c r="BC1781">
        <f t="shared" si="181"/>
        <v>2.0499081975022666E-2</v>
      </c>
      <c r="BD1781">
        <f t="shared" si="182"/>
        <v>2.2966216954143786E-2</v>
      </c>
    </row>
    <row r="1782" spans="39:56" x14ac:dyDescent="0.35">
      <c r="AM1782">
        <v>17.660153817795596</v>
      </c>
      <c r="AN1782">
        <v>0.92831385410282785</v>
      </c>
      <c r="AO1782">
        <f t="shared" si="177"/>
        <v>2.0514591546539656E-2</v>
      </c>
      <c r="AP1782">
        <f t="shared" si="178"/>
        <v>2.4935691787687207E-2</v>
      </c>
      <c r="AT1782">
        <v>187.53757460995001</v>
      </c>
      <c r="AU1782">
        <v>0.65032977731461139</v>
      </c>
      <c r="AV1782">
        <f t="shared" si="179"/>
        <v>4.8152125486986469E-2</v>
      </c>
      <c r="AW1782">
        <f t="shared" si="180"/>
        <v>4.8354760888167328E-2</v>
      </c>
      <c r="BA1782">
        <v>-63.315988230036623</v>
      </c>
      <c r="BB1782">
        <v>-1.443198397312321</v>
      </c>
      <c r="BC1782">
        <f t="shared" si="181"/>
        <v>2.0499083505125824E-2</v>
      </c>
      <c r="BD1782">
        <f t="shared" si="182"/>
        <v>2.291353921288113E-2</v>
      </c>
    </row>
    <row r="1783" spans="39:56" x14ac:dyDescent="0.35">
      <c r="AM1783">
        <v>17.62406358519792</v>
      </c>
      <c r="AN1783">
        <v>0.92831072239374335</v>
      </c>
      <c r="AO1783">
        <f t="shared" si="177"/>
        <v>2.051466055971625E-2</v>
      </c>
      <c r="AP1783">
        <f t="shared" si="178"/>
        <v>2.4935775909663411E-2</v>
      </c>
      <c r="AT1783">
        <v>187.53757460995001</v>
      </c>
      <c r="AU1783">
        <v>0.64403818377943511</v>
      </c>
      <c r="AV1783">
        <f t="shared" si="179"/>
        <v>4.8152125486986469E-2</v>
      </c>
      <c r="AW1783">
        <f t="shared" si="180"/>
        <v>4.8827137384873889E-2</v>
      </c>
      <c r="BA1783">
        <v>-63.255340731731991</v>
      </c>
      <c r="BB1783">
        <v>-1.4398949129961787</v>
      </c>
      <c r="BC1783">
        <f t="shared" si="181"/>
        <v>2.0499086061168029E-2</v>
      </c>
      <c r="BD1783">
        <f t="shared" si="182"/>
        <v>2.2966108686343297E-2</v>
      </c>
    </row>
    <row r="1784" spans="39:56" x14ac:dyDescent="0.35">
      <c r="AM1784">
        <v>17.612033507665362</v>
      </c>
      <c r="AN1784">
        <v>0.92599277586984396</v>
      </c>
      <c r="AO1784">
        <f t="shared" si="177"/>
        <v>2.0514683658390518E-2</v>
      </c>
      <c r="AP1784">
        <f t="shared" si="178"/>
        <v>2.4998195181818363E-2</v>
      </c>
      <c r="AT1784">
        <v>174.14203356638217</v>
      </c>
      <c r="AU1784">
        <v>0.64403589842035946</v>
      </c>
      <c r="AV1784">
        <f t="shared" si="179"/>
        <v>5.1204813729652257E-2</v>
      </c>
      <c r="AW1784">
        <f t="shared" si="180"/>
        <v>4.8827310647795781E-2</v>
      </c>
      <c r="BA1784">
        <v>-63.158304734444577</v>
      </c>
      <c r="BB1784">
        <v>-1.4432051852937928</v>
      </c>
      <c r="BC1784">
        <f t="shared" si="181"/>
        <v>2.0499090166160808E-2</v>
      </c>
      <c r="BD1784">
        <f t="shared" si="182"/>
        <v>2.29134314411788E-2</v>
      </c>
    </row>
    <row r="1785" spans="39:56" x14ac:dyDescent="0.35">
      <c r="AM1785">
        <v>17.612033507665362</v>
      </c>
      <c r="AN1785">
        <v>0.92830445897557434</v>
      </c>
      <c r="AO1785">
        <f t="shared" si="177"/>
        <v>2.0514683658390518E-2</v>
      </c>
      <c r="AP1785">
        <f t="shared" si="178"/>
        <v>2.4935944155318572E-2</v>
      </c>
      <c r="AT1785">
        <v>174.14203356638217</v>
      </c>
      <c r="AU1785">
        <v>0.63774430488518319</v>
      </c>
      <c r="AV1785">
        <f t="shared" si="179"/>
        <v>5.1204813729652257E-2</v>
      </c>
      <c r="AW1785">
        <f t="shared" si="180"/>
        <v>4.930901089922652E-2</v>
      </c>
      <c r="BA1785">
        <v>-63.012750738513468</v>
      </c>
      <c r="BB1785">
        <v>-1.43990170097765</v>
      </c>
      <c r="BC1785">
        <f t="shared" si="181"/>
        <v>2.0499096359243105E-2</v>
      </c>
      <c r="BD1785">
        <f t="shared" si="182"/>
        <v>2.296600041956361E-2</v>
      </c>
    </row>
    <row r="1786" spans="39:56" x14ac:dyDescent="0.35">
      <c r="AM1786">
        <v>17.612033507665362</v>
      </c>
      <c r="AN1786">
        <v>0.92598651245167507</v>
      </c>
      <c r="AO1786">
        <f t="shared" si="177"/>
        <v>2.0514683658390518E-2</v>
      </c>
      <c r="AP1786">
        <f t="shared" si="178"/>
        <v>2.4998364270836168E-2</v>
      </c>
      <c r="AT1786">
        <v>174.14203356638217</v>
      </c>
      <c r="AU1786">
        <v>0.64088667361415785</v>
      </c>
      <c r="AV1786">
        <f t="shared" si="179"/>
        <v>5.1204813729652257E-2</v>
      </c>
      <c r="AW1786">
        <f t="shared" si="180"/>
        <v>4.9067241019642965E-2</v>
      </c>
      <c r="BA1786">
        <v>-62.927844240886976</v>
      </c>
      <c r="BB1786">
        <v>-1.4432119732752642</v>
      </c>
      <c r="BC1786">
        <f t="shared" si="181"/>
        <v>2.0499099991735933E-2</v>
      </c>
      <c r="BD1786">
        <f t="shared" si="182"/>
        <v>2.291332367049026E-2</v>
      </c>
    </row>
    <row r="1787" spans="39:56" x14ac:dyDescent="0.35">
      <c r="AM1787">
        <v>17.612033507665362</v>
      </c>
      <c r="AN1787">
        <v>0.92829819555740545</v>
      </c>
      <c r="AO1787">
        <f t="shared" si="177"/>
        <v>2.0514683658390518E-2</v>
      </c>
      <c r="AP1787">
        <f t="shared" si="178"/>
        <v>2.4936112403244108E-2</v>
      </c>
      <c r="AT1787">
        <v>167.44426304459824</v>
      </c>
      <c r="AU1787">
        <v>0.63145042599093149</v>
      </c>
      <c r="AV1787">
        <f t="shared" si="179"/>
        <v>5.2930121869870936E-2</v>
      </c>
      <c r="AW1787">
        <f t="shared" si="180"/>
        <v>4.980049040453851E-2</v>
      </c>
      <c r="BA1787">
        <v>-62.867196742582344</v>
      </c>
      <c r="BB1787">
        <v>-1.4399084889591218</v>
      </c>
      <c r="BC1787">
        <f t="shared" si="181"/>
        <v>2.0499102595389097E-2</v>
      </c>
      <c r="BD1787">
        <f t="shared" si="182"/>
        <v>2.2965892153804693E-2</v>
      </c>
    </row>
    <row r="1788" spans="39:56" x14ac:dyDescent="0.35">
      <c r="AM1788">
        <v>17.612033507665362</v>
      </c>
      <c r="AN1788">
        <v>0.92829506384832106</v>
      </c>
      <c r="AO1788">
        <f t="shared" si="177"/>
        <v>2.0514683658390518E-2</v>
      </c>
      <c r="AP1788">
        <f t="shared" si="178"/>
        <v>2.4936196528058282E-2</v>
      </c>
      <c r="AT1788">
        <v>160.74649252281429</v>
      </c>
      <c r="AU1788">
        <v>0.63459279471990615</v>
      </c>
      <c r="AV1788">
        <f t="shared" si="179"/>
        <v>5.4810451365931739E-2</v>
      </c>
      <c r="AW1788">
        <f t="shared" si="180"/>
        <v>4.955388895391237E-2</v>
      </c>
      <c r="BA1788">
        <v>-62.855067242921422</v>
      </c>
      <c r="BB1788">
        <v>-1.4432187612567355</v>
      </c>
      <c r="BC1788">
        <f t="shared" si="181"/>
        <v>2.0499103117024284E-2</v>
      </c>
      <c r="BD1788">
        <f t="shared" si="182"/>
        <v>2.2913215900815489E-2</v>
      </c>
    </row>
    <row r="1789" spans="39:56" x14ac:dyDescent="0.35">
      <c r="AM1789">
        <v>17.600003430132805</v>
      </c>
      <c r="AN1789">
        <v>0.92829193213923655</v>
      </c>
      <c r="AO1789">
        <f t="shared" si="177"/>
        <v>2.0514706804420586E-2</v>
      </c>
      <c r="AP1789">
        <f t="shared" si="178"/>
        <v>2.4936280653440068E-2</v>
      </c>
      <c r="AT1789">
        <v>154.04872200103037</v>
      </c>
      <c r="AU1789">
        <v>0.62830120118472987</v>
      </c>
      <c r="AV1789">
        <f t="shared" si="179"/>
        <v>5.6866232398240811E-2</v>
      </c>
      <c r="AW1789">
        <f t="shared" si="180"/>
        <v>5.0050104665098974E-2</v>
      </c>
      <c r="BA1789">
        <v>-62.745901745973079</v>
      </c>
      <c r="BB1789">
        <v>-1.4399152769405932</v>
      </c>
      <c r="BC1789">
        <f t="shared" si="181"/>
        <v>2.0499107825361875E-2</v>
      </c>
      <c r="BD1789">
        <f t="shared" si="182"/>
        <v>2.2965783889066546E-2</v>
      </c>
    </row>
    <row r="1790" spans="39:56" x14ac:dyDescent="0.35">
      <c r="AM1790">
        <v>17.587973352600244</v>
      </c>
      <c r="AN1790">
        <v>0.92597398561533739</v>
      </c>
      <c r="AO1790">
        <f t="shared" si="177"/>
        <v>2.0514729997935976E-2</v>
      </c>
      <c r="AP1790">
        <f t="shared" si="178"/>
        <v>2.4998702455734226E-2</v>
      </c>
      <c r="AT1790">
        <v>154.04872200103037</v>
      </c>
      <c r="AU1790">
        <v>0.62829891582565423</v>
      </c>
      <c r="AV1790">
        <f t="shared" si="179"/>
        <v>5.6866232398240811E-2</v>
      </c>
      <c r="AW1790">
        <f t="shared" si="180"/>
        <v>5.0050286716122862E-2</v>
      </c>
      <c r="BA1790">
        <v>-62.685254247668446</v>
      </c>
      <c r="BB1790">
        <v>-1.4432255492382073</v>
      </c>
      <c r="BC1790">
        <f t="shared" si="181"/>
        <v>2.0499110451740011E-2</v>
      </c>
      <c r="BD1790">
        <f t="shared" si="182"/>
        <v>2.2913108132154469E-2</v>
      </c>
    </row>
    <row r="1791" spans="39:56" x14ac:dyDescent="0.35">
      <c r="AM1791">
        <v>17.563913197535129</v>
      </c>
      <c r="AN1791">
        <v>0.92828566872106766</v>
      </c>
      <c r="AO1791">
        <f t="shared" si="177"/>
        <v>2.0514776527943007E-2</v>
      </c>
      <c r="AP1791">
        <f t="shared" si="178"/>
        <v>2.4936448905906492E-2</v>
      </c>
      <c r="AT1791">
        <v>147.35095147924645</v>
      </c>
      <c r="AU1791">
        <v>0.62200732229047795</v>
      </c>
      <c r="AV1791">
        <f t="shared" si="179"/>
        <v>5.9121606987036793E-2</v>
      </c>
      <c r="AW1791">
        <f t="shared" si="180"/>
        <v>5.0556544518968821E-2</v>
      </c>
      <c r="BA1791">
        <v>-62.576088750720103</v>
      </c>
      <c r="BB1791">
        <v>-1.4399220649220648</v>
      </c>
      <c r="BC1791">
        <f t="shared" si="181"/>
        <v>2.0499115198477569E-2</v>
      </c>
      <c r="BD1791">
        <f t="shared" si="182"/>
        <v>2.2965675625349142E-2</v>
      </c>
    </row>
    <row r="1792" spans="39:56" x14ac:dyDescent="0.35">
      <c r="AM1792">
        <v>17.503762809872338</v>
      </c>
      <c r="AN1792">
        <v>0.9259677221971685</v>
      </c>
      <c r="AO1792">
        <f t="shared" si="177"/>
        <v>2.0514893693105798E-2</v>
      </c>
      <c r="AP1792">
        <f t="shared" si="178"/>
        <v>2.4998871551614576E-2</v>
      </c>
      <c r="AT1792">
        <v>140.65318095746252</v>
      </c>
      <c r="AU1792">
        <v>0.62514969101945261</v>
      </c>
      <c r="AV1792">
        <f t="shared" si="179"/>
        <v>6.1605312193850556E-2</v>
      </c>
      <c r="AW1792">
        <f t="shared" si="180"/>
        <v>5.0302417696507548E-2</v>
      </c>
      <c r="BA1792">
        <v>-62.503311752754541</v>
      </c>
      <c r="BB1792">
        <v>-1.4432323372196787</v>
      </c>
      <c r="BC1792">
        <f t="shared" si="181"/>
        <v>2.0499118376795439E-2</v>
      </c>
      <c r="BD1792">
        <f t="shared" si="182"/>
        <v>2.2913000364507195E-2</v>
      </c>
    </row>
    <row r="1793" spans="39:56" x14ac:dyDescent="0.35">
      <c r="AM1793">
        <v>17.467672577274662</v>
      </c>
      <c r="AN1793">
        <v>0.92596459048808399</v>
      </c>
      <c r="AO1793">
        <f t="shared" si="177"/>
        <v>2.0514964573595886E-2</v>
      </c>
      <c r="AP1793">
        <f t="shared" si="178"/>
        <v>2.4998956100412601E-2</v>
      </c>
      <c r="AT1793">
        <v>133.9554104356786</v>
      </c>
      <c r="AU1793">
        <v>0.61885809748427634</v>
      </c>
      <c r="AV1793">
        <f t="shared" si="179"/>
        <v>6.4351828265865066E-2</v>
      </c>
      <c r="AW1793">
        <f t="shared" si="180"/>
        <v>5.0813815005954763E-2</v>
      </c>
      <c r="BA1793">
        <v>-62.442664254449909</v>
      </c>
      <c r="BB1793">
        <v>-1.4399288529035363</v>
      </c>
      <c r="BC1793">
        <f t="shared" si="181"/>
        <v>2.0499121033886777E-2</v>
      </c>
      <c r="BD1793">
        <f t="shared" si="182"/>
        <v>2.2965567362652473E-2</v>
      </c>
    </row>
    <row r="1794" spans="39:56" x14ac:dyDescent="0.35">
      <c r="AM1794">
        <v>17.467672577274662</v>
      </c>
      <c r="AN1794">
        <v>0.9259614587789996</v>
      </c>
      <c r="AO1794">
        <f t="shared" si="177"/>
        <v>2.0514964573595886E-2</v>
      </c>
      <c r="AP1794">
        <f t="shared" si="178"/>
        <v>2.4999040649782533E-2</v>
      </c>
      <c r="AT1794">
        <v>133.9554104356786</v>
      </c>
      <c r="AU1794">
        <v>0.61885581212520069</v>
      </c>
      <c r="AV1794">
        <f t="shared" si="179"/>
        <v>6.4351828265865066E-2</v>
      </c>
      <c r="AW1794">
        <f t="shared" si="180"/>
        <v>5.081400265517938E-2</v>
      </c>
      <c r="BA1794">
        <v>-62.418405255128064</v>
      </c>
      <c r="BB1794">
        <v>-1.4432391252011505</v>
      </c>
      <c r="BC1794">
        <f t="shared" si="181"/>
        <v>2.0499122098892486E-2</v>
      </c>
      <c r="BD1794">
        <f t="shared" si="182"/>
        <v>2.291289259787364E-2</v>
      </c>
    </row>
    <row r="1795" spans="39:56" x14ac:dyDescent="0.35">
      <c r="AM1795">
        <v>17.407522189611871</v>
      </c>
      <c r="AN1795">
        <v>0.92595832706991499</v>
      </c>
      <c r="AO1795">
        <f t="shared" ref="AO1795:AO1858" si="183">ABS(1/AM1795*SQRT(($B$66*0.00122)^2+($M$2/$N$2*AM1795)^2))</f>
        <v>2.0515083688349915E-2</v>
      </c>
      <c r="AP1795">
        <f t="shared" ref="AP1795:AP1858" si="184">ABS($B$70/AN1795)</f>
        <v>2.4999125199724383E-2</v>
      </c>
      <c r="AT1795">
        <v>127.25763991389465</v>
      </c>
      <c r="AU1795">
        <v>0.61256421859002441</v>
      </c>
      <c r="AV1795">
        <f t="shared" ref="AV1795:AV1858" si="185">ABS(1/AT1795*SQRT(($N$66*0.00122)^2+($M$2/$N$2*AT1795)^2))</f>
        <v>6.7402889336511992E-2</v>
      </c>
      <c r="AW1795">
        <f t="shared" ref="AW1795:AW1858" si="186">ABS($N$70/AU1795)</f>
        <v>5.133590883399216E-2</v>
      </c>
      <c r="BA1795">
        <v>-62.33349875750158</v>
      </c>
      <c r="BB1795">
        <v>-1.4399356408850077</v>
      </c>
      <c r="BC1795">
        <f t="shared" ref="BC1795:BC1858" si="187">ABS(1/BA1795*SQRT(($AF$66*0.00122)^2+($M$2/$N$2*BA1795)^2))</f>
        <v>2.0499125836209178E-2</v>
      </c>
      <c r="BD1795">
        <f t="shared" ref="BD1795:BD1858" si="188">ABS($AF$70/BB1795)</f>
        <v>2.2965459100976526E-2</v>
      </c>
    </row>
    <row r="1796" spans="39:56" x14ac:dyDescent="0.35">
      <c r="AM1796">
        <v>17.371431957014195</v>
      </c>
      <c r="AN1796">
        <v>0.92595519536083049</v>
      </c>
      <c r="AO1796">
        <f t="shared" si="183"/>
        <v>2.0515155751544008E-2</v>
      </c>
      <c r="AP1796">
        <f t="shared" si="184"/>
        <v>2.4999209750238147E-2</v>
      </c>
      <c r="AT1796">
        <v>120.55986939211071</v>
      </c>
      <c r="AU1796">
        <v>0.61256193323094899</v>
      </c>
      <c r="AV1796">
        <f t="shared" si="185"/>
        <v>7.0809497679712549E-2</v>
      </c>
      <c r="AW1796">
        <f t="shared" si="186"/>
        <v>5.1336100359091558E-2</v>
      </c>
      <c r="BA1796">
        <v>-62.248592259875089</v>
      </c>
      <c r="BB1796">
        <v>-1.4432459131826219</v>
      </c>
      <c r="BC1796">
        <f t="shared" si="187"/>
        <v>2.0499129588828609E-2</v>
      </c>
      <c r="BD1796">
        <f t="shared" si="188"/>
        <v>2.2912784832253803E-2</v>
      </c>
    </row>
    <row r="1797" spans="39:56" x14ac:dyDescent="0.35">
      <c r="AM1797">
        <v>17.371431957014195</v>
      </c>
      <c r="AN1797">
        <v>0.92595206365174609</v>
      </c>
      <c r="AO1797">
        <f t="shared" si="183"/>
        <v>2.0515155751544008E-2</v>
      </c>
      <c r="AP1797">
        <f t="shared" si="184"/>
        <v>2.4999294301323839E-2</v>
      </c>
      <c r="AT1797">
        <v>113.8620988703268</v>
      </c>
      <c r="AU1797">
        <v>0.60627033969577271</v>
      </c>
      <c r="AV1797">
        <f t="shared" si="185"/>
        <v>7.463464886726548E-2</v>
      </c>
      <c r="AW1797">
        <f t="shared" si="186"/>
        <v>5.1868842695295063E-2</v>
      </c>
      <c r="BA1797">
        <v>-62.127297263265824</v>
      </c>
      <c r="BB1797">
        <v>-1.4399424288664793</v>
      </c>
      <c r="BC1797">
        <f t="shared" si="187"/>
        <v>2.0499134976425047E-2</v>
      </c>
      <c r="BD1797">
        <f t="shared" si="188"/>
        <v>2.296535084032128E-2</v>
      </c>
    </row>
    <row r="1798" spans="39:56" x14ac:dyDescent="0.35">
      <c r="AM1798">
        <v>17.359401879481638</v>
      </c>
      <c r="AN1798">
        <v>0.9259489319426617</v>
      </c>
      <c r="AO1798">
        <f t="shared" si="183"/>
        <v>2.0515179872489488E-2</v>
      </c>
      <c r="AP1798">
        <f t="shared" si="184"/>
        <v>2.4999378852981455E-2</v>
      </c>
      <c r="AT1798">
        <v>107.16432834854287</v>
      </c>
      <c r="AU1798">
        <v>0.60626805433669706</v>
      </c>
      <c r="AV1798">
        <f t="shared" si="185"/>
        <v>7.8957078854016552E-2</v>
      </c>
      <c r="AW1798">
        <f t="shared" si="186"/>
        <v>5.1869038217604954E-2</v>
      </c>
      <c r="BA1798">
        <v>-62.04239076563934</v>
      </c>
      <c r="BB1798">
        <v>-1.4432527011640934</v>
      </c>
      <c r="BC1798">
        <f t="shared" si="187"/>
        <v>2.0499138766557692E-2</v>
      </c>
      <c r="BD1798">
        <f t="shared" si="188"/>
        <v>2.2912677067647661E-2</v>
      </c>
    </row>
    <row r="1799" spans="39:56" x14ac:dyDescent="0.35">
      <c r="AM1799">
        <v>17.39549211207931</v>
      </c>
      <c r="AN1799">
        <v>0.92594580023357709</v>
      </c>
      <c r="AO1799">
        <f t="shared" si="183"/>
        <v>2.0515107659612234E-2</v>
      </c>
      <c r="AP1799">
        <f t="shared" si="184"/>
        <v>2.4999463405211021E-2</v>
      </c>
      <c r="AT1799">
        <v>107.16432834854287</v>
      </c>
      <c r="AU1799">
        <v>0.59997646080152078</v>
      </c>
      <c r="AV1799">
        <f t="shared" si="185"/>
        <v>7.8957078854016552E-2</v>
      </c>
      <c r="AW1799">
        <f t="shared" si="186"/>
        <v>5.2412957732530144E-2</v>
      </c>
      <c r="BA1799">
        <v>-61.836189271403583</v>
      </c>
      <c r="BB1799">
        <v>-1.4399492168479506</v>
      </c>
      <c r="BC1799">
        <f t="shared" si="187"/>
        <v>2.0499148036248898E-2</v>
      </c>
      <c r="BD1799">
        <f t="shared" si="188"/>
        <v>2.2965242580686732E-2</v>
      </c>
    </row>
    <row r="1800" spans="39:56" x14ac:dyDescent="0.35">
      <c r="AM1800">
        <v>17.443612422209544</v>
      </c>
      <c r="AN1800">
        <v>0.92594266852449258</v>
      </c>
      <c r="AO1800">
        <f t="shared" si="183"/>
        <v>2.0515012071730957E-2</v>
      </c>
      <c r="AP1800">
        <f t="shared" si="184"/>
        <v>2.499954795801252E-2</v>
      </c>
      <c r="AT1800">
        <v>100.46655782675893</v>
      </c>
      <c r="AU1800">
        <v>0.59997417544244513</v>
      </c>
      <c r="AV1800">
        <f t="shared" si="185"/>
        <v>8.3876509895622758E-2</v>
      </c>
      <c r="AW1800">
        <f t="shared" si="186"/>
        <v>5.2413157378504154E-2</v>
      </c>
      <c r="BA1800">
        <v>-61.666376276150615</v>
      </c>
      <c r="BB1800">
        <v>-1.4432594891455648</v>
      </c>
      <c r="BC1800">
        <f t="shared" si="187"/>
        <v>2.0499155740033914E-2</v>
      </c>
      <c r="BD1800">
        <f t="shared" si="188"/>
        <v>2.2912569304055205E-2</v>
      </c>
    </row>
    <row r="1801" spans="39:56" x14ac:dyDescent="0.35">
      <c r="AM1801">
        <v>17.455642499742105</v>
      </c>
      <c r="AN1801">
        <v>0.92593953681540819</v>
      </c>
      <c r="AO1801">
        <f t="shared" si="183"/>
        <v>2.0514988298126102E-2</v>
      </c>
      <c r="AP1801">
        <f t="shared" si="184"/>
        <v>2.4999632511385969E-2</v>
      </c>
      <c r="AT1801">
        <v>100.46655782675893</v>
      </c>
      <c r="AU1801">
        <v>0.59682723599531939</v>
      </c>
      <c r="AV1801">
        <f t="shared" si="185"/>
        <v>8.3876509895622758E-2</v>
      </c>
      <c r="AW1801">
        <f t="shared" si="186"/>
        <v>5.2689520490900914E-2</v>
      </c>
      <c r="BA1801">
        <v>-61.496563280897647</v>
      </c>
      <c r="BB1801">
        <v>-1.4399560048294224</v>
      </c>
      <c r="BC1801">
        <f t="shared" si="187"/>
        <v>2.0499163507722407E-2</v>
      </c>
      <c r="BD1801">
        <f t="shared" si="188"/>
        <v>2.2965134322072849E-2</v>
      </c>
    </row>
    <row r="1802" spans="39:56" x14ac:dyDescent="0.35">
      <c r="AM1802">
        <v>17.455642499742105</v>
      </c>
      <c r="AN1802">
        <v>0.92593640510632369</v>
      </c>
      <c r="AO1802">
        <f t="shared" si="183"/>
        <v>2.0514988298126102E-2</v>
      </c>
      <c r="AP1802">
        <f t="shared" si="184"/>
        <v>2.4999717065331373E-2</v>
      </c>
      <c r="AT1802">
        <v>93.768787304975007</v>
      </c>
      <c r="AU1802">
        <v>0.59682495063624375</v>
      </c>
      <c r="AV1802">
        <f t="shared" si="185"/>
        <v>8.9521144721120494E-2</v>
      </c>
      <c r="AW1802">
        <f t="shared" si="186"/>
        <v>5.2689722249345691E-2</v>
      </c>
      <c r="BA1802">
        <v>-61.399527283610233</v>
      </c>
      <c r="BB1802">
        <v>-1.4432662771270364</v>
      </c>
      <c r="BC1802">
        <f t="shared" si="187"/>
        <v>2.0499167975365246E-2</v>
      </c>
      <c r="BD1802">
        <f t="shared" si="188"/>
        <v>2.2912461541476418E-2</v>
      </c>
    </row>
    <row r="1803" spans="39:56" x14ac:dyDescent="0.35">
      <c r="AM1803">
        <v>17.455642499742105</v>
      </c>
      <c r="AN1803">
        <v>0.9259332733972393</v>
      </c>
      <c r="AO1803">
        <f t="shared" si="183"/>
        <v>2.0514988298126102E-2</v>
      </c>
      <c r="AP1803">
        <f t="shared" si="184"/>
        <v>2.4999801619848733E-2</v>
      </c>
      <c r="AT1803">
        <v>87.071016783191084</v>
      </c>
      <c r="AU1803">
        <v>0.59053335710106747</v>
      </c>
      <c r="AV1803">
        <f t="shared" si="185"/>
        <v>9.605861956573894E-2</v>
      </c>
      <c r="AW1803">
        <f t="shared" si="186"/>
        <v>5.3251083113872576E-2</v>
      </c>
      <c r="BA1803">
        <v>-61.326750285644671</v>
      </c>
      <c r="BB1803">
        <v>-1.4399627928108938</v>
      </c>
      <c r="BC1803">
        <f t="shared" si="187"/>
        <v>2.0499171340023103E-2</v>
      </c>
      <c r="BD1803">
        <f t="shared" si="188"/>
        <v>2.2965026064479636E-2</v>
      </c>
    </row>
    <row r="1804" spans="39:56" x14ac:dyDescent="0.35">
      <c r="AM1804">
        <v>17.455642499742105</v>
      </c>
      <c r="AN1804">
        <v>0.9259301416881548</v>
      </c>
      <c r="AO1804">
        <f t="shared" si="183"/>
        <v>2.0514988298126102E-2</v>
      </c>
      <c r="AP1804">
        <f t="shared" si="184"/>
        <v>2.4999886174938063E-2</v>
      </c>
      <c r="AT1804">
        <v>87.071016783191084</v>
      </c>
      <c r="AU1804">
        <v>0.59053107174199182</v>
      </c>
      <c r="AV1804">
        <f t="shared" si="185"/>
        <v>9.605861956573894E-2</v>
      </c>
      <c r="AW1804">
        <f t="shared" si="186"/>
        <v>5.3251289195909414E-2</v>
      </c>
      <c r="BA1804">
        <v>-61.217584788696328</v>
      </c>
      <c r="BB1804">
        <v>-1.4432730651085079</v>
      </c>
      <c r="BC1804">
        <f t="shared" si="187"/>
        <v>2.0499176409526625E-2</v>
      </c>
      <c r="BD1804">
        <f t="shared" si="188"/>
        <v>2.2912353779911285E-2</v>
      </c>
    </row>
    <row r="1805" spans="39:56" x14ac:dyDescent="0.35">
      <c r="AM1805">
        <v>17.455642499742105</v>
      </c>
      <c r="AN1805">
        <v>0.9259270099790704</v>
      </c>
      <c r="AO1805">
        <f t="shared" si="183"/>
        <v>2.0514988298126102E-2</v>
      </c>
      <c r="AP1805">
        <f t="shared" si="184"/>
        <v>2.4999970730599362E-2</v>
      </c>
      <c r="AT1805">
        <v>80.373246261407147</v>
      </c>
      <c r="AU1805">
        <v>0.58423947820681577</v>
      </c>
      <c r="AV1805">
        <f t="shared" si="185"/>
        <v>0.10371243373998365</v>
      </c>
      <c r="AW1805">
        <f t="shared" si="186"/>
        <v>5.3824744909434778E-2</v>
      </c>
      <c r="BA1805">
        <v>-61.059901293104289</v>
      </c>
      <c r="BB1805">
        <v>-1.4399695807923656</v>
      </c>
      <c r="BC1805">
        <f t="shared" si="187"/>
        <v>2.0499183780199045E-2</v>
      </c>
      <c r="BD1805">
        <f t="shared" si="188"/>
        <v>2.2964917807907066E-2</v>
      </c>
    </row>
    <row r="1806" spans="39:56" x14ac:dyDescent="0.35">
      <c r="AM1806">
        <v>17.455642499742105</v>
      </c>
      <c r="AN1806">
        <v>0.92592387826998601</v>
      </c>
      <c r="AO1806">
        <f t="shared" si="183"/>
        <v>2.0514988298126102E-2</v>
      </c>
      <c r="AP1806">
        <f t="shared" si="184"/>
        <v>2.5000055286832638E-2</v>
      </c>
      <c r="AT1806">
        <v>73.675475739623224</v>
      </c>
      <c r="AU1806">
        <v>0.58738184693579043</v>
      </c>
      <c r="AV1806">
        <f t="shared" si="185"/>
        <v>0.11278734081199177</v>
      </c>
      <c r="AW1806">
        <f t="shared" si="186"/>
        <v>5.3536793900851878E-2</v>
      </c>
      <c r="BA1806">
        <v>-60.962865295816876</v>
      </c>
      <c r="BB1806">
        <v>-1.4432798530899793</v>
      </c>
      <c r="BC1806">
        <f t="shared" si="187"/>
        <v>2.0499188344451157E-2</v>
      </c>
      <c r="BD1806">
        <f t="shared" si="188"/>
        <v>2.2912246019359796E-2</v>
      </c>
    </row>
    <row r="1807" spans="39:56" x14ac:dyDescent="0.35">
      <c r="AM1807">
        <v>17.455642499742105</v>
      </c>
      <c r="AN1807">
        <v>0.92592074656090151</v>
      </c>
      <c r="AO1807">
        <f t="shared" si="183"/>
        <v>2.0514988298126102E-2</v>
      </c>
      <c r="AP1807">
        <f t="shared" si="184"/>
        <v>2.50001398436379E-2</v>
      </c>
      <c r="AT1807">
        <v>73.675475739623224</v>
      </c>
      <c r="AU1807">
        <v>0.58109025340061415</v>
      </c>
      <c r="AV1807">
        <f t="shared" si="185"/>
        <v>0.11278734081199177</v>
      </c>
      <c r="AW1807">
        <f t="shared" si="186"/>
        <v>5.4116448686712566E-2</v>
      </c>
      <c r="BA1807">
        <v>-60.817311299885759</v>
      </c>
      <c r="BB1807">
        <v>-1.4399763687738369</v>
      </c>
      <c r="BC1807">
        <f t="shared" si="187"/>
        <v>2.0499195231834532E-2</v>
      </c>
      <c r="BD1807">
        <f t="shared" si="188"/>
        <v>2.2964809552355133E-2</v>
      </c>
    </row>
    <row r="1808" spans="39:56" x14ac:dyDescent="0.35">
      <c r="AM1808">
        <v>17.407522189611871</v>
      </c>
      <c r="AN1808">
        <v>0.92591761485181712</v>
      </c>
      <c r="AO1808">
        <f t="shared" si="183"/>
        <v>2.0515083688349915E-2</v>
      </c>
      <c r="AP1808">
        <f t="shared" si="184"/>
        <v>2.5000224401015146E-2</v>
      </c>
      <c r="AT1808">
        <v>66.977705217839301</v>
      </c>
      <c r="AU1808">
        <v>0.58108796804153851</v>
      </c>
      <c r="AV1808">
        <f t="shared" si="185"/>
        <v>0.12370997454190742</v>
      </c>
      <c r="AW1808">
        <f t="shared" si="186"/>
        <v>5.4116661521126541E-2</v>
      </c>
      <c r="BA1808">
        <v>-60.586850806328151</v>
      </c>
      <c r="BB1808">
        <v>-1.4432866410714511</v>
      </c>
      <c r="BC1808">
        <f t="shared" si="187"/>
        <v>2.0499206238540967E-2</v>
      </c>
      <c r="BD1808">
        <f t="shared" si="188"/>
        <v>2.2912138259821923E-2</v>
      </c>
    </row>
    <row r="1809" spans="39:56" x14ac:dyDescent="0.35">
      <c r="AM1809">
        <v>17.407522189611871</v>
      </c>
      <c r="AN1809">
        <v>0.92591448314273261</v>
      </c>
      <c r="AO1809">
        <f t="shared" si="183"/>
        <v>2.0515083688349915E-2</v>
      </c>
      <c r="AP1809">
        <f t="shared" si="184"/>
        <v>2.5000308958964393E-2</v>
      </c>
      <c r="AT1809">
        <v>66.977705217839301</v>
      </c>
      <c r="AU1809">
        <v>0.57794102859441254</v>
      </c>
      <c r="AV1809">
        <f t="shared" si="185"/>
        <v>0.12370997454190742</v>
      </c>
      <c r="AW1809">
        <f t="shared" si="186"/>
        <v>5.4411331476124862E-2</v>
      </c>
      <c r="BA1809">
        <v>-60.332131313448699</v>
      </c>
      <c r="BB1809">
        <v>-1.4399831567553083</v>
      </c>
      <c r="BC1809">
        <f t="shared" si="187"/>
        <v>2.0499218550887609E-2</v>
      </c>
      <c r="BD1809">
        <f t="shared" si="188"/>
        <v>2.2964701297823818E-2</v>
      </c>
    </row>
    <row r="1810" spans="39:56" x14ac:dyDescent="0.35">
      <c r="AM1810">
        <v>17.407522189611871</v>
      </c>
      <c r="AN1810">
        <v>0.92591135143364822</v>
      </c>
      <c r="AO1810">
        <f t="shared" si="183"/>
        <v>2.0515083688349915E-2</v>
      </c>
      <c r="AP1810">
        <f t="shared" si="184"/>
        <v>2.5000393517485637E-2</v>
      </c>
      <c r="AT1810">
        <v>60.279934696055356</v>
      </c>
      <c r="AU1810">
        <v>0.57793874323533689</v>
      </c>
      <c r="AV1810">
        <f t="shared" si="185"/>
        <v>0.1370965588303904</v>
      </c>
      <c r="AW1810">
        <f t="shared" si="186"/>
        <v>5.4411546636350165E-2</v>
      </c>
      <c r="BA1810">
        <v>-60.186577317517575</v>
      </c>
      <c r="BB1810">
        <v>-1.4432934290529225</v>
      </c>
      <c r="BC1810">
        <f t="shared" si="187"/>
        <v>2.0499225656802997E-2</v>
      </c>
      <c r="BD1810">
        <f t="shared" si="188"/>
        <v>2.2912030501297673E-2</v>
      </c>
    </row>
    <row r="1811" spans="39:56" x14ac:dyDescent="0.35">
      <c r="AM1811">
        <v>17.407522189611871</v>
      </c>
      <c r="AN1811">
        <v>0.92590821972456361</v>
      </c>
      <c r="AO1811">
        <f t="shared" si="183"/>
        <v>2.0515083688349915E-2</v>
      </c>
      <c r="AP1811">
        <f t="shared" si="184"/>
        <v>2.5000478076578892E-2</v>
      </c>
      <c r="AT1811">
        <v>60.279934696055356</v>
      </c>
      <c r="AU1811">
        <v>0.57164714970016062</v>
      </c>
      <c r="AV1811">
        <f t="shared" si="185"/>
        <v>0.1370965588303904</v>
      </c>
      <c r="AW1811">
        <f t="shared" si="186"/>
        <v>5.5010404402431504E-2</v>
      </c>
      <c r="BA1811">
        <v>-60.06528232090831</v>
      </c>
      <c r="BB1811">
        <v>-1.4399899447367801</v>
      </c>
      <c r="BC1811">
        <f t="shared" si="187"/>
        <v>2.0499231617901098E-2</v>
      </c>
      <c r="BD1811">
        <f t="shared" si="188"/>
        <v>2.29645930443131E-2</v>
      </c>
    </row>
    <row r="1812" spans="39:56" x14ac:dyDescent="0.35">
      <c r="AM1812">
        <v>17.407522189611871</v>
      </c>
      <c r="AN1812">
        <v>0.92590508801547911</v>
      </c>
      <c r="AO1812">
        <f t="shared" si="183"/>
        <v>2.0515083688349915E-2</v>
      </c>
      <c r="AP1812">
        <f t="shared" si="184"/>
        <v>2.5000562636244155E-2</v>
      </c>
      <c r="AT1812">
        <v>60.279934696055356</v>
      </c>
      <c r="AU1812">
        <v>0.57164486434108508</v>
      </c>
      <c r="AV1812">
        <f t="shared" si="185"/>
        <v>0.1370965588303904</v>
      </c>
      <c r="AW1812">
        <f t="shared" si="186"/>
        <v>5.5010624326609595E-2</v>
      </c>
      <c r="BA1812">
        <v>-59.943987324299044</v>
      </c>
      <c r="BB1812">
        <v>-1.4433002170343938</v>
      </c>
      <c r="BC1812">
        <f t="shared" si="187"/>
        <v>2.0499237615220395E-2</v>
      </c>
      <c r="BD1812">
        <f t="shared" si="188"/>
        <v>2.2911922743787019E-2</v>
      </c>
    </row>
    <row r="1813" spans="39:56" x14ac:dyDescent="0.35">
      <c r="AM1813">
        <v>17.383462034546756</v>
      </c>
      <c r="AN1813">
        <v>0.92590195630639471</v>
      </c>
      <c r="AO1813">
        <f t="shared" si="183"/>
        <v>2.0515131680631005E-2</v>
      </c>
      <c r="AP1813">
        <f t="shared" si="184"/>
        <v>2.5000647196481436E-2</v>
      </c>
      <c r="AT1813">
        <v>53.582164174271433</v>
      </c>
      <c r="AU1813">
        <v>0.56849792489395912</v>
      </c>
      <c r="AV1813">
        <f t="shared" si="185"/>
        <v>0.1538714002053643</v>
      </c>
      <c r="AW1813">
        <f t="shared" si="186"/>
        <v>5.5315137493894641E-2</v>
      </c>
      <c r="BA1813">
        <v>-59.810562828028857</v>
      </c>
      <c r="BB1813">
        <v>-1.4399967327182515</v>
      </c>
      <c r="BC1813">
        <f t="shared" si="187"/>
        <v>2.0499244254458145E-2</v>
      </c>
      <c r="BD1813">
        <f t="shared" si="188"/>
        <v>2.2964484791822979E-2</v>
      </c>
    </row>
    <row r="1814" spans="39:56" x14ac:dyDescent="0.35">
      <c r="AM1814">
        <v>17.359401879481638</v>
      </c>
      <c r="AN1814">
        <v>0.92358400978249544</v>
      </c>
      <c r="AO1814">
        <f t="shared" si="183"/>
        <v>2.0515179872489488E-2</v>
      </c>
      <c r="AP1814">
        <f t="shared" si="184"/>
        <v>2.5063392071501482E-2</v>
      </c>
      <c r="AT1814">
        <v>46.884393652487503</v>
      </c>
      <c r="AU1814">
        <v>0.56849563953488358</v>
      </c>
      <c r="AV1814">
        <f t="shared" si="185"/>
        <v>0.175486945398343</v>
      </c>
      <c r="AW1814">
        <f t="shared" si="186"/>
        <v>5.5315359861390002E-2</v>
      </c>
      <c r="BA1814">
        <v>-59.701397331080507</v>
      </c>
      <c r="BB1814">
        <v>-1.4433070050158656</v>
      </c>
      <c r="BC1814">
        <f t="shared" si="187"/>
        <v>2.0499249719701764E-2</v>
      </c>
      <c r="BD1814">
        <f t="shared" si="188"/>
        <v>2.291181498728994E-2</v>
      </c>
    </row>
    <row r="1815" spans="39:56" x14ac:dyDescent="0.35">
      <c r="AM1815">
        <v>17.359401879481638</v>
      </c>
      <c r="AN1815">
        <v>0.92589569288822571</v>
      </c>
      <c r="AO1815">
        <f t="shared" si="183"/>
        <v>2.0515179872489488E-2</v>
      </c>
      <c r="AP1815">
        <f t="shared" si="184"/>
        <v>2.5000816318672077E-2</v>
      </c>
      <c r="AT1815">
        <v>46.884393652487503</v>
      </c>
      <c r="AU1815">
        <v>0.56534870008775762</v>
      </c>
      <c r="AV1815">
        <f t="shared" si="185"/>
        <v>0.175486945398343</v>
      </c>
      <c r="AW1815">
        <f t="shared" si="186"/>
        <v>5.5623265562690379E-2</v>
      </c>
      <c r="BA1815">
        <v>-59.519454836166616</v>
      </c>
      <c r="BB1815">
        <v>-1.4400035206997233</v>
      </c>
      <c r="BC1815">
        <f t="shared" si="187"/>
        <v>2.0499258895352247E-2</v>
      </c>
      <c r="BD1815">
        <f t="shared" si="188"/>
        <v>2.2964376540353427E-2</v>
      </c>
    </row>
    <row r="1816" spans="39:56" x14ac:dyDescent="0.35">
      <c r="AM1816">
        <v>17.359401879481638</v>
      </c>
      <c r="AN1816">
        <v>0.9258925611791412</v>
      </c>
      <c r="AO1816">
        <f t="shared" si="183"/>
        <v>2.0515179872489488E-2</v>
      </c>
      <c r="AP1816">
        <f t="shared" si="184"/>
        <v>2.5000900880625447E-2</v>
      </c>
      <c r="AT1816">
        <v>46.884393652487503</v>
      </c>
      <c r="AU1816">
        <v>0.56534641472868208</v>
      </c>
      <c r="AV1816">
        <f t="shared" si="185"/>
        <v>0.175486945398343</v>
      </c>
      <c r="AW1816">
        <f t="shared" si="186"/>
        <v>5.562349041444755E-2</v>
      </c>
      <c r="BA1816">
        <v>-59.349641840913641</v>
      </c>
      <c r="BB1816">
        <v>-1.443313792997337</v>
      </c>
      <c r="BC1816">
        <f t="shared" si="187"/>
        <v>2.0499267535535975E-2</v>
      </c>
      <c r="BD1816">
        <f t="shared" si="188"/>
        <v>2.2911707231806439E-2</v>
      </c>
    </row>
    <row r="1817" spans="39:56" x14ac:dyDescent="0.35">
      <c r="AM1817">
        <v>17.359401879481638</v>
      </c>
      <c r="AN1817">
        <v>0.92588942947005681</v>
      </c>
      <c r="AO1817">
        <f t="shared" si="183"/>
        <v>2.0515179872489488E-2</v>
      </c>
      <c r="AP1817">
        <f t="shared" si="184"/>
        <v>2.500098544315086E-2</v>
      </c>
      <c r="AT1817">
        <v>40.186623130703573</v>
      </c>
      <c r="AU1817">
        <v>0.5590548211935058</v>
      </c>
      <c r="AV1817">
        <f t="shared" si="185"/>
        <v>0.20436389662952659</v>
      </c>
      <c r="AW1817">
        <f t="shared" si="186"/>
        <v>5.6249476238071E-2</v>
      </c>
      <c r="BA1817">
        <v>-59.216217344643447</v>
      </c>
      <c r="BB1817">
        <v>-1.4400103086811946</v>
      </c>
      <c r="BC1817">
        <f t="shared" si="187"/>
        <v>2.0499274376459247E-2</v>
      </c>
      <c r="BD1817">
        <f t="shared" si="188"/>
        <v>2.2964268289904444E-2</v>
      </c>
    </row>
    <row r="1818" spans="39:56" x14ac:dyDescent="0.35">
      <c r="AM1818">
        <v>17.359401879481638</v>
      </c>
      <c r="AN1818">
        <v>0.92588629776097231</v>
      </c>
      <c r="AO1818">
        <f t="shared" si="183"/>
        <v>2.0515179872489488E-2</v>
      </c>
      <c r="AP1818">
        <f t="shared" si="184"/>
        <v>2.5001070006248318E-2</v>
      </c>
      <c r="AT1818">
        <v>40.186623130703573</v>
      </c>
      <c r="AU1818">
        <v>0.56219718992248047</v>
      </c>
      <c r="AV1818">
        <f t="shared" si="185"/>
        <v>0.20436389662952659</v>
      </c>
      <c r="AW1818">
        <f t="shared" si="186"/>
        <v>5.5935073038766339E-2</v>
      </c>
      <c r="BA1818">
        <v>-59.082792848373266</v>
      </c>
      <c r="BB1818">
        <v>-1.4433205809788088</v>
      </c>
      <c r="BC1818">
        <f t="shared" si="187"/>
        <v>2.0499281263778337E-2</v>
      </c>
      <c r="BD1818">
        <f t="shared" si="188"/>
        <v>2.2911599477336484E-2</v>
      </c>
    </row>
    <row r="1819" spans="39:56" x14ac:dyDescent="0.35">
      <c r="AM1819">
        <v>17.299251491818843</v>
      </c>
      <c r="AN1819">
        <v>0.92588316605188792</v>
      </c>
      <c r="AO1819">
        <f t="shared" si="183"/>
        <v>2.0515301232576832E-2</v>
      </c>
      <c r="AP1819">
        <f t="shared" si="184"/>
        <v>2.5001154569917826E-2</v>
      </c>
      <c r="AT1819">
        <v>33.48885260891965</v>
      </c>
      <c r="AU1819">
        <v>0.55590559638730419</v>
      </c>
      <c r="AV1819">
        <f t="shared" si="185"/>
        <v>0.24485946541058884</v>
      </c>
      <c r="AW1819">
        <f t="shared" si="186"/>
        <v>5.6568131504461529E-2</v>
      </c>
      <c r="BA1819">
        <v>-58.997886350746775</v>
      </c>
      <c r="BB1819">
        <v>-1.440017096662666</v>
      </c>
      <c r="BC1819">
        <f t="shared" si="187"/>
        <v>2.0499285670966459E-2</v>
      </c>
      <c r="BD1819">
        <f t="shared" si="188"/>
        <v>2.2964160040476005E-2</v>
      </c>
    </row>
    <row r="1820" spans="39:56" x14ac:dyDescent="0.35">
      <c r="AM1820">
        <v>17.142860483895589</v>
      </c>
      <c r="AN1820">
        <v>0.92356521952798865</v>
      </c>
      <c r="AO1820">
        <f t="shared" si="183"/>
        <v>2.0515622765585023E-2</v>
      </c>
      <c r="AP1820">
        <f t="shared" si="184"/>
        <v>2.506390199490036E-2</v>
      </c>
      <c r="AT1820">
        <v>33.48885260891965</v>
      </c>
      <c r="AU1820">
        <v>0.55904796511627886</v>
      </c>
      <c r="AV1820">
        <f t="shared" si="185"/>
        <v>0.24485946541058884</v>
      </c>
      <c r="AW1820">
        <f t="shared" si="186"/>
        <v>5.625016607289221E-2</v>
      </c>
      <c r="BA1820">
        <v>-58.900850353459361</v>
      </c>
      <c r="BB1820">
        <v>-1.4433273689602801</v>
      </c>
      <c r="BC1820">
        <f t="shared" si="187"/>
        <v>2.0499290731107799E-2</v>
      </c>
      <c r="BD1820">
        <f t="shared" si="188"/>
        <v>2.291149172388008E-2</v>
      </c>
    </row>
    <row r="1821" spans="39:56" x14ac:dyDescent="0.35">
      <c r="AM1821">
        <v>16.938349165842094</v>
      </c>
      <c r="AN1821">
        <v>0.92124727300408937</v>
      </c>
      <c r="AO1821">
        <f t="shared" si="183"/>
        <v>2.0516056736701219E-2</v>
      </c>
      <c r="AP1821">
        <f t="shared" si="184"/>
        <v>2.5126965176965457E-2</v>
      </c>
      <c r="AT1821">
        <v>33.48885260891965</v>
      </c>
      <c r="AU1821">
        <v>0.55275637158110258</v>
      </c>
      <c r="AV1821">
        <f t="shared" si="185"/>
        <v>0.24485946541058884</v>
      </c>
      <c r="AW1821">
        <f t="shared" si="186"/>
        <v>5.6890417726988024E-2</v>
      </c>
      <c r="BA1821">
        <v>-58.718907858545464</v>
      </c>
      <c r="BB1821">
        <v>-1.4400238846441376</v>
      </c>
      <c r="BC1821">
        <f t="shared" si="187"/>
        <v>2.0499300286573607E-2</v>
      </c>
      <c r="BD1821">
        <f t="shared" si="188"/>
        <v>2.2964051792068094E-2</v>
      </c>
    </row>
    <row r="1822" spans="39:56" x14ac:dyDescent="0.35">
      <c r="AM1822">
        <v>16.697747615190931</v>
      </c>
      <c r="AN1822">
        <v>0.92124414129500498</v>
      </c>
      <c r="AO1822">
        <f t="shared" si="183"/>
        <v>2.051658783275432E-2</v>
      </c>
      <c r="AP1822">
        <f t="shared" si="184"/>
        <v>2.5127050594436876E-2</v>
      </c>
      <c r="AT1822">
        <v>26.791082087135717</v>
      </c>
      <c r="AU1822">
        <v>0.55589874031007724</v>
      </c>
      <c r="AV1822">
        <f t="shared" si="185"/>
        <v>0.30568800729037338</v>
      </c>
      <c r="AW1822">
        <f t="shared" si="186"/>
        <v>5.6568829177346992E-2</v>
      </c>
      <c r="BA1822">
        <v>-58.549094863292488</v>
      </c>
      <c r="BB1822">
        <v>-1.4433341569417517</v>
      </c>
      <c r="BC1822">
        <f t="shared" si="187"/>
        <v>2.0499309285494781E-2</v>
      </c>
      <c r="BD1822">
        <f t="shared" si="188"/>
        <v>2.2911383971437195E-2</v>
      </c>
    </row>
    <row r="1823" spans="39:56" x14ac:dyDescent="0.35">
      <c r="AM1823">
        <v>16.613537072463021</v>
      </c>
      <c r="AN1823">
        <v>0.91892619477110571</v>
      </c>
      <c r="AO1823">
        <f t="shared" si="183"/>
        <v>2.0516779186608023E-2</v>
      </c>
      <c r="AP1823">
        <f t="shared" si="184"/>
        <v>2.5190432354487501E-2</v>
      </c>
      <c r="AT1823">
        <v>26.791082087135717</v>
      </c>
      <c r="AU1823">
        <v>0.54960714677490119</v>
      </c>
      <c r="AV1823">
        <f t="shared" si="185"/>
        <v>0.30568800729037338</v>
      </c>
      <c r="AW1823">
        <f t="shared" si="186"/>
        <v>5.7216397321307906E-2</v>
      </c>
      <c r="BA1823">
        <v>-58.391411367700449</v>
      </c>
      <c r="BB1823">
        <v>-1.4400306726256089</v>
      </c>
      <c r="BC1823">
        <f t="shared" si="187"/>
        <v>2.049931771202949E-2</v>
      </c>
      <c r="BD1823">
        <f t="shared" si="188"/>
        <v>2.2963943544680707E-2</v>
      </c>
    </row>
    <row r="1824" spans="39:56" x14ac:dyDescent="0.35">
      <c r="AM1824">
        <v>16.55338668480023</v>
      </c>
      <c r="AN1824">
        <v>0.91892306306202121</v>
      </c>
      <c r="AO1824">
        <f t="shared" si="183"/>
        <v>2.0516917658479319E-2</v>
      </c>
      <c r="AP1824">
        <f t="shared" si="184"/>
        <v>2.5190518204009641E-2</v>
      </c>
      <c r="AT1824">
        <v>26.791082087135717</v>
      </c>
      <c r="AU1824">
        <v>0.55274951550387585</v>
      </c>
      <c r="AV1824">
        <f t="shared" si="185"/>
        <v>0.30568800729037338</v>
      </c>
      <c r="AW1824">
        <f t="shared" si="186"/>
        <v>5.6891123372287487E-2</v>
      </c>
      <c r="BA1824">
        <v>-58.173080373803771</v>
      </c>
      <c r="BB1824">
        <v>-1.4433409449232233</v>
      </c>
      <c r="BC1824">
        <f t="shared" si="187"/>
        <v>2.0499329492849109E-2</v>
      </c>
      <c r="BD1824">
        <f t="shared" si="188"/>
        <v>2.2911276220007822E-2</v>
      </c>
    </row>
    <row r="1825" spans="39:56" x14ac:dyDescent="0.35">
      <c r="AM1825">
        <v>16.529326529735116</v>
      </c>
      <c r="AN1825">
        <v>0.91660511653812193</v>
      </c>
      <c r="AO1825">
        <f t="shared" si="183"/>
        <v>2.0516973470701666E-2</v>
      </c>
      <c r="AP1825">
        <f t="shared" si="184"/>
        <v>2.5254220962212363E-2</v>
      </c>
      <c r="AT1825">
        <v>26.791082087135717</v>
      </c>
      <c r="AU1825">
        <v>0.54645792196869958</v>
      </c>
      <c r="AV1825">
        <f t="shared" si="185"/>
        <v>0.30568800729037338</v>
      </c>
      <c r="AW1825">
        <f t="shared" si="186"/>
        <v>5.7546134141878827E-2</v>
      </c>
      <c r="BA1825">
        <v>-57.991137878889866</v>
      </c>
      <c r="BB1825">
        <v>-1.4400374606070807</v>
      </c>
      <c r="BC1825">
        <f t="shared" si="187"/>
        <v>2.049933941200726E-2</v>
      </c>
      <c r="BD1825">
        <f t="shared" si="188"/>
        <v>2.2963835298313813E-2</v>
      </c>
    </row>
    <row r="1826" spans="39:56" x14ac:dyDescent="0.35">
      <c r="AM1826">
        <v>16.517296452202554</v>
      </c>
      <c r="AN1826">
        <v>0.91660198482903743</v>
      </c>
      <c r="AO1826">
        <f t="shared" si="183"/>
        <v>2.0517001468262179E-2</v>
      </c>
      <c r="AP1826">
        <f t="shared" si="184"/>
        <v>2.5254307247071568E-2</v>
      </c>
      <c r="AT1826">
        <v>20.093311565351787</v>
      </c>
      <c r="AU1826">
        <v>0.54960029069767424</v>
      </c>
      <c r="AV1826">
        <f t="shared" si="185"/>
        <v>0.40718292643348536</v>
      </c>
      <c r="AW1826">
        <f t="shared" si="186"/>
        <v>5.7217111076459284E-2</v>
      </c>
      <c r="BA1826">
        <v>-57.772806884993187</v>
      </c>
      <c r="BB1826">
        <v>-1.4433477329046946</v>
      </c>
      <c r="BC1826">
        <f t="shared" si="187"/>
        <v>2.0499351438914397E-2</v>
      </c>
      <c r="BD1826">
        <f t="shared" si="188"/>
        <v>2.2911168469591951E-2</v>
      </c>
    </row>
    <row r="1827" spans="39:56" x14ac:dyDescent="0.35">
      <c r="AM1827">
        <v>16.517296452202554</v>
      </c>
      <c r="AN1827">
        <v>0.91891366793476781</v>
      </c>
      <c r="AO1827">
        <f t="shared" si="183"/>
        <v>2.0517001468262179E-2</v>
      </c>
      <c r="AP1827">
        <f t="shared" si="184"/>
        <v>2.5190775756087014E-2</v>
      </c>
      <c r="AT1827">
        <v>20.093311565351787</v>
      </c>
      <c r="AU1827">
        <v>0.54645335125054828</v>
      </c>
      <c r="AV1827">
        <f t="shared" si="185"/>
        <v>0.40718292643348536</v>
      </c>
      <c r="AW1827">
        <f t="shared" si="186"/>
        <v>5.7546615476944771E-2</v>
      </c>
      <c r="BA1827">
        <v>-57.493828392791883</v>
      </c>
      <c r="BB1827">
        <v>-1.4400442485885521</v>
      </c>
      <c r="BC1827">
        <f t="shared" si="187"/>
        <v>2.0499367006458279E-2</v>
      </c>
      <c r="BD1827">
        <f t="shared" si="188"/>
        <v>2.2963727052967415E-2</v>
      </c>
    </row>
    <row r="1828" spans="39:56" x14ac:dyDescent="0.35">
      <c r="AM1828">
        <v>16.517296452202554</v>
      </c>
      <c r="AN1828">
        <v>0.91891053622568331</v>
      </c>
      <c r="AO1828">
        <f t="shared" si="183"/>
        <v>2.0517001468262179E-2</v>
      </c>
      <c r="AP1828">
        <f t="shared" si="184"/>
        <v>2.5190861607949814E-2</v>
      </c>
      <c r="AT1828">
        <v>20.093311565351787</v>
      </c>
      <c r="AU1828">
        <v>0.54645106589147263</v>
      </c>
      <c r="AV1828">
        <f t="shared" si="185"/>
        <v>0.40718292643348536</v>
      </c>
      <c r="AW1828">
        <f t="shared" si="186"/>
        <v>5.7546856147497286E-2</v>
      </c>
      <c r="BA1828">
        <v>-57.348274396860759</v>
      </c>
      <c r="BB1828">
        <v>-1.4400476425792881</v>
      </c>
      <c r="BC1828">
        <f t="shared" si="187"/>
        <v>2.0499375218988945E-2</v>
      </c>
      <c r="BD1828">
        <f t="shared" si="188"/>
        <v>2.2963672930676891E-2</v>
      </c>
    </row>
    <row r="1829" spans="39:56" x14ac:dyDescent="0.35">
      <c r="AM1829">
        <v>16.445115987007206</v>
      </c>
      <c r="AN1829">
        <v>0.91659258970178403</v>
      </c>
      <c r="AO1829">
        <f t="shared" si="183"/>
        <v>2.0517170745161031E-2</v>
      </c>
      <c r="AP1829">
        <f t="shared" si="184"/>
        <v>2.5254566105186883E-2</v>
      </c>
      <c r="AT1829">
        <v>20.093311565351787</v>
      </c>
      <c r="AU1829">
        <v>0.54330412644434667</v>
      </c>
      <c r="AV1829">
        <f t="shared" si="185"/>
        <v>0.40718292643348536</v>
      </c>
      <c r="AW1829">
        <f t="shared" si="186"/>
        <v>5.7880180454923089E-2</v>
      </c>
      <c r="BA1829">
        <v>-57.214849900590565</v>
      </c>
      <c r="BB1829">
        <v>-1.4400510365700239</v>
      </c>
      <c r="BC1829">
        <f t="shared" si="187"/>
        <v>2.0499382802265934E-2</v>
      </c>
      <c r="BD1829">
        <f t="shared" si="188"/>
        <v>2.2963618808641485E-2</v>
      </c>
    </row>
    <row r="1830" spans="39:56" x14ac:dyDescent="0.35">
      <c r="AM1830">
        <v>16.348875366746739</v>
      </c>
      <c r="AN1830">
        <v>0.91658945799269964</v>
      </c>
      <c r="AO1830">
        <f t="shared" si="183"/>
        <v>2.0517399942548586E-2</v>
      </c>
      <c r="AP1830">
        <f t="shared" si="184"/>
        <v>2.5254652392404573E-2</v>
      </c>
      <c r="AT1830">
        <v>20.093311565351787</v>
      </c>
      <c r="AU1830">
        <v>0.54644649517332133</v>
      </c>
      <c r="AV1830">
        <f t="shared" si="185"/>
        <v>0.40718292643348536</v>
      </c>
      <c r="AW1830">
        <f t="shared" si="186"/>
        <v>5.7547337494641547E-2</v>
      </c>
      <c r="BA1830">
        <v>-57.081425404320385</v>
      </c>
      <c r="BB1830">
        <v>-1.4400544305607594</v>
      </c>
      <c r="BC1830">
        <f t="shared" si="187"/>
        <v>2.0499390438778624E-2</v>
      </c>
      <c r="BD1830">
        <f t="shared" si="188"/>
        <v>2.2963564686861199E-2</v>
      </c>
    </row>
    <row r="1831" spans="39:56" x14ac:dyDescent="0.35">
      <c r="AM1831">
        <v>16.288724979083948</v>
      </c>
      <c r="AN1831">
        <v>0.91658632628361514</v>
      </c>
      <c r="AO1831">
        <f t="shared" si="183"/>
        <v>2.0517545257184966E-2</v>
      </c>
      <c r="AP1831">
        <f t="shared" si="184"/>
        <v>2.5254738680211903E-2</v>
      </c>
      <c r="AT1831">
        <v>20.093311565351787</v>
      </c>
      <c r="AU1831">
        <v>0.54329955572619548</v>
      </c>
      <c r="AV1831">
        <f t="shared" si="185"/>
        <v>0.40718292643348536</v>
      </c>
      <c r="AW1831">
        <f t="shared" si="186"/>
        <v>5.7880667394381462E-2</v>
      </c>
      <c r="BA1831">
        <v>-56.838835411101847</v>
      </c>
      <c r="BB1831">
        <v>-1.4400578245514952</v>
      </c>
      <c r="BC1831">
        <f t="shared" si="187"/>
        <v>2.0499404461368595E-2</v>
      </c>
      <c r="BD1831">
        <f t="shared" si="188"/>
        <v>2.2963510565336021E-2</v>
      </c>
    </row>
    <row r="1832" spans="39:56" x14ac:dyDescent="0.35">
      <c r="AM1832">
        <v>16.2165445138886</v>
      </c>
      <c r="AN1832">
        <v>0.91658319457453064</v>
      </c>
      <c r="AO1832">
        <f t="shared" si="183"/>
        <v>2.0517721772291626E-2</v>
      </c>
      <c r="AP1832">
        <f t="shared" si="184"/>
        <v>2.5254824968608876E-2</v>
      </c>
      <c r="AT1832">
        <v>20.093311565351787</v>
      </c>
      <c r="AU1832">
        <v>0.54329727036711994</v>
      </c>
      <c r="AV1832">
        <f t="shared" si="185"/>
        <v>0.40718292643348536</v>
      </c>
      <c r="AW1832">
        <f t="shared" si="186"/>
        <v>5.7880910867183083E-2</v>
      </c>
      <c r="BA1832">
        <v>-56.571986418561458</v>
      </c>
      <c r="BB1832">
        <v>-1.440061218542231</v>
      </c>
      <c r="BC1832">
        <f t="shared" si="187"/>
        <v>2.0499420095036972E-2</v>
      </c>
      <c r="BD1832">
        <f t="shared" si="188"/>
        <v>2.2963456444065954E-2</v>
      </c>
    </row>
    <row r="1833" spans="39:56" x14ac:dyDescent="0.35">
      <c r="AM1833">
        <v>16.108273816095572</v>
      </c>
      <c r="AN1833">
        <v>0.91426524805063136</v>
      </c>
      <c r="AO1833">
        <f t="shared" si="183"/>
        <v>2.0517991004440437E-2</v>
      </c>
      <c r="AP1833">
        <f t="shared" si="184"/>
        <v>2.5318853798177197E-2</v>
      </c>
      <c r="AT1833">
        <v>20.093311565351787</v>
      </c>
      <c r="AU1833">
        <v>0.5432949850080443</v>
      </c>
      <c r="AV1833">
        <f t="shared" si="185"/>
        <v>0.40718292643348536</v>
      </c>
      <c r="AW1833">
        <f t="shared" si="186"/>
        <v>5.7881154342033038E-2</v>
      </c>
      <c r="BA1833">
        <v>-56.220230928394592</v>
      </c>
      <c r="BB1833">
        <v>-1.4400646125329666</v>
      </c>
      <c r="BC1833">
        <f t="shared" si="187"/>
        <v>2.0499441044145826E-2</v>
      </c>
      <c r="BD1833">
        <f t="shared" si="188"/>
        <v>2.2963402323051003E-2</v>
      </c>
    </row>
    <row r="1834" spans="39:56" x14ac:dyDescent="0.35">
      <c r="AM1834">
        <v>16.036093350900224</v>
      </c>
      <c r="AN1834">
        <v>0.91426211634154686</v>
      </c>
      <c r="AO1834">
        <f t="shared" si="183"/>
        <v>2.0518173528092664E-2</v>
      </c>
      <c r="AP1834">
        <f t="shared" si="184"/>
        <v>2.5318940525258009E-2</v>
      </c>
      <c r="AT1834">
        <v>13.395541043567858</v>
      </c>
      <c r="AU1834">
        <v>0.54329269964896865</v>
      </c>
      <c r="AV1834">
        <f t="shared" si="185"/>
        <v>0.61034429447743621</v>
      </c>
      <c r="AW1834">
        <f t="shared" si="186"/>
        <v>5.7881397818931347E-2</v>
      </c>
      <c r="BA1834">
        <v>-55.965511435515133</v>
      </c>
      <c r="BB1834">
        <v>-1.4433748848305807</v>
      </c>
      <c r="BC1834">
        <f t="shared" si="187"/>
        <v>2.0499456461395296E-2</v>
      </c>
      <c r="BD1834">
        <f t="shared" si="188"/>
        <v>2.2910737478063149E-2</v>
      </c>
    </row>
    <row r="1835" spans="39:56" x14ac:dyDescent="0.35">
      <c r="AM1835">
        <v>15.927822653107199</v>
      </c>
      <c r="AN1835">
        <v>0.91194416981764759</v>
      </c>
      <c r="AO1835">
        <f t="shared" si="183"/>
        <v>2.0518451977190537E-2</v>
      </c>
      <c r="AP1835">
        <f t="shared" si="184"/>
        <v>2.5383295287448187E-2</v>
      </c>
      <c r="AT1835">
        <v>13.395541043567858</v>
      </c>
      <c r="AU1835">
        <v>0.5401457602018428</v>
      </c>
      <c r="AV1835">
        <f t="shared" si="185"/>
        <v>0.61034429447743621</v>
      </c>
      <c r="AW1835">
        <f t="shared" si="186"/>
        <v>5.8218620227162628E-2</v>
      </c>
      <c r="BA1835">
        <v>-55.783568940601235</v>
      </c>
      <c r="BB1835">
        <v>-1.4400714005144384</v>
      </c>
      <c r="BC1835">
        <f t="shared" si="187"/>
        <v>2.0499467603251064E-2</v>
      </c>
      <c r="BD1835">
        <f t="shared" si="188"/>
        <v>2.296329408178641E-2</v>
      </c>
    </row>
    <row r="1836" spans="39:56" x14ac:dyDescent="0.35">
      <c r="AM1836">
        <v>15.891732420509523</v>
      </c>
      <c r="AN1836">
        <v>0.9119410381085632</v>
      </c>
      <c r="AO1836">
        <f t="shared" si="183"/>
        <v>2.0518546059810631E-2</v>
      </c>
      <c r="AP1836">
        <f t="shared" si="184"/>
        <v>2.5383382456566718E-2</v>
      </c>
      <c r="AT1836">
        <v>13.395541043567858</v>
      </c>
      <c r="AU1836">
        <v>0.54328812893081746</v>
      </c>
      <c r="AV1836">
        <f t="shared" si="185"/>
        <v>0.61034429447743621</v>
      </c>
      <c r="AW1836">
        <f t="shared" si="186"/>
        <v>5.7881884778873113E-2</v>
      </c>
      <c r="BA1836">
        <v>-55.565237946704563</v>
      </c>
      <c r="BB1836">
        <v>-1.4400747945051742</v>
      </c>
      <c r="BC1836">
        <f t="shared" si="187"/>
        <v>2.0499481118209803E-2</v>
      </c>
      <c r="BD1836">
        <f t="shared" si="188"/>
        <v>2.296323996153677E-2</v>
      </c>
    </row>
    <row r="1837" spans="39:56" x14ac:dyDescent="0.35">
      <c r="AM1837">
        <v>15.867672265444407</v>
      </c>
      <c r="AN1837">
        <v>0.91193790639947869</v>
      </c>
      <c r="AO1837">
        <f t="shared" si="183"/>
        <v>2.0518609138274833E-2</v>
      </c>
      <c r="AP1837">
        <f t="shared" si="184"/>
        <v>2.5383469626283951E-2</v>
      </c>
      <c r="AT1837">
        <v>13.395541043567858</v>
      </c>
      <c r="AU1837">
        <v>0.5401411894836915</v>
      </c>
      <c r="AV1837">
        <f t="shared" si="185"/>
        <v>0.61034429447743621</v>
      </c>
      <c r="AW1837">
        <f t="shared" si="186"/>
        <v>5.821911287780545E-2</v>
      </c>
      <c r="BA1837">
        <v>-55.310518453825097</v>
      </c>
      <c r="BB1837">
        <v>-1.4400781884959097</v>
      </c>
      <c r="BC1837">
        <f t="shared" si="187"/>
        <v>2.0499497088373321E-2</v>
      </c>
      <c r="BD1837">
        <f t="shared" si="188"/>
        <v>2.2963185841542236E-2</v>
      </c>
    </row>
    <row r="1838" spans="39:56" x14ac:dyDescent="0.35">
      <c r="AM1838">
        <v>15.831582032846732</v>
      </c>
      <c r="AN1838">
        <v>0.9119347746903943</v>
      </c>
      <c r="AO1838">
        <f t="shared" si="183"/>
        <v>2.0518704295385042E-2</v>
      </c>
      <c r="AP1838">
        <f t="shared" si="184"/>
        <v>2.5383556796599885E-2</v>
      </c>
      <c r="AT1838">
        <v>13.395541043567858</v>
      </c>
      <c r="AU1838">
        <v>0.54013890412461585</v>
      </c>
      <c r="AV1838">
        <f t="shared" si="185"/>
        <v>0.61034429447743621</v>
      </c>
      <c r="AW1838">
        <f t="shared" si="186"/>
        <v>5.8219359206253513E-2</v>
      </c>
      <c r="BA1838">
        <v>-55.007280962301941</v>
      </c>
      <c r="BB1838">
        <v>-1.4400815824866455</v>
      </c>
      <c r="BC1838">
        <f t="shared" si="187"/>
        <v>2.0499516390479422E-2</v>
      </c>
      <c r="BD1838">
        <f t="shared" si="188"/>
        <v>2.2963131721802799E-2</v>
      </c>
    </row>
    <row r="1839" spans="39:56" x14ac:dyDescent="0.35">
      <c r="AM1839">
        <v>15.747371490118823</v>
      </c>
      <c r="AN1839">
        <v>0.9119316429813098</v>
      </c>
      <c r="AO1839">
        <f t="shared" si="183"/>
        <v>2.0518928876706206E-2</v>
      </c>
      <c r="AP1839">
        <f t="shared" si="184"/>
        <v>2.5383643967514535E-2</v>
      </c>
      <c r="AT1839">
        <v>13.395541043567858</v>
      </c>
      <c r="AU1839">
        <v>0.5401366187655402</v>
      </c>
      <c r="AV1839">
        <f t="shared" si="185"/>
        <v>0.61034429447743621</v>
      </c>
      <c r="AW1839">
        <f t="shared" si="186"/>
        <v>5.8219605536786047E-2</v>
      </c>
      <c r="BA1839">
        <v>-54.801079468066185</v>
      </c>
      <c r="BB1839">
        <v>-1.4367780981705032</v>
      </c>
      <c r="BC1839">
        <f t="shared" si="187"/>
        <v>2.0499529699322821E-2</v>
      </c>
      <c r="BD1839">
        <f t="shared" si="188"/>
        <v>2.3015929259285507E-2</v>
      </c>
    </row>
    <row r="1840" spans="39:56" x14ac:dyDescent="0.35">
      <c r="AM1840">
        <v>15.687221102456034</v>
      </c>
      <c r="AN1840">
        <v>0.90961369645741064</v>
      </c>
      <c r="AO1840">
        <f t="shared" si="183"/>
        <v>2.0519091509527722E-2</v>
      </c>
      <c r="AP1840">
        <f t="shared" si="184"/>
        <v>2.5448328491865416E-2</v>
      </c>
      <c r="AT1840">
        <v>13.395541043567858</v>
      </c>
      <c r="AU1840">
        <v>0.54013433340646455</v>
      </c>
      <c r="AV1840">
        <f t="shared" si="185"/>
        <v>0.61034429447743621</v>
      </c>
      <c r="AW1840">
        <f t="shared" si="186"/>
        <v>5.8219851869403073E-2</v>
      </c>
      <c r="BA1840">
        <v>-54.704043470778771</v>
      </c>
      <c r="BB1840">
        <v>-1.4433952487749953</v>
      </c>
      <c r="BC1840">
        <f t="shared" si="187"/>
        <v>2.0499536014444188E-2</v>
      </c>
      <c r="BD1840">
        <f t="shared" si="188"/>
        <v>2.2910414245057572E-2</v>
      </c>
    </row>
    <row r="1841" spans="39:56" x14ac:dyDescent="0.35">
      <c r="AM1841">
        <v>15.590980482195567</v>
      </c>
      <c r="AN1841">
        <v>0.90961056474832602</v>
      </c>
      <c r="AO1841">
        <f t="shared" si="183"/>
        <v>2.0519355645098637E-2</v>
      </c>
      <c r="AP1841">
        <f t="shared" si="184"/>
        <v>2.5448416108219726E-2</v>
      </c>
      <c r="AT1841">
        <v>13.395541043567858</v>
      </c>
      <c r="AU1841">
        <v>0.5401320480473889</v>
      </c>
      <c r="AV1841">
        <f t="shared" si="185"/>
        <v>0.61034429447743621</v>
      </c>
      <c r="AW1841">
        <f t="shared" si="186"/>
        <v>5.822009820410462E-2</v>
      </c>
      <c r="BA1841">
        <v>-54.558489474847654</v>
      </c>
      <c r="BB1841">
        <v>-1.4400917644588529</v>
      </c>
      <c r="BC1841">
        <f t="shared" si="187"/>
        <v>2.0499545550376749E-2</v>
      </c>
      <c r="BD1841">
        <f t="shared" si="188"/>
        <v>2.2962969364115078E-2</v>
      </c>
    </row>
    <row r="1842" spans="39:56" x14ac:dyDescent="0.35">
      <c r="AM1842">
        <v>15.506769939467658</v>
      </c>
      <c r="AN1842">
        <v>0.90960743303924152</v>
      </c>
      <c r="AO1842">
        <f t="shared" si="183"/>
        <v>2.0519590806591177E-2</v>
      </c>
      <c r="AP1842">
        <f t="shared" si="184"/>
        <v>2.544850372517735E-2</v>
      </c>
      <c r="AT1842">
        <v>13.395541043567858</v>
      </c>
      <c r="AU1842">
        <v>0.54012976268831348</v>
      </c>
      <c r="AV1842">
        <f t="shared" si="185"/>
        <v>0.61034429447743621</v>
      </c>
      <c r="AW1842">
        <f t="shared" si="186"/>
        <v>5.8220344540890694E-2</v>
      </c>
      <c r="BA1842">
        <v>-54.437194478238396</v>
      </c>
      <c r="BB1842">
        <v>-1.4400951584495887</v>
      </c>
      <c r="BC1842">
        <f t="shared" si="187"/>
        <v>2.0499553555484152E-2</v>
      </c>
      <c r="BD1842">
        <f t="shared" si="188"/>
        <v>2.2962915245396027E-2</v>
      </c>
    </row>
    <row r="1843" spans="39:56" x14ac:dyDescent="0.35">
      <c r="AM1843">
        <v>15.42255939673975</v>
      </c>
      <c r="AN1843">
        <v>0.90960430133015713</v>
      </c>
      <c r="AO1843">
        <f t="shared" si="183"/>
        <v>2.0519829827928451E-2</v>
      </c>
      <c r="AP1843">
        <f t="shared" si="184"/>
        <v>2.5448591342738285E-2</v>
      </c>
      <c r="AT1843">
        <v>13.395541043567858</v>
      </c>
      <c r="AU1843">
        <v>0.54012747732923783</v>
      </c>
      <c r="AV1843">
        <f t="shared" si="185"/>
        <v>0.61034429447743621</v>
      </c>
      <c r="AW1843">
        <f t="shared" si="186"/>
        <v>5.8220590879761364E-2</v>
      </c>
      <c r="BA1843">
        <v>-54.146086486376156</v>
      </c>
      <c r="BB1843">
        <v>-1.4400985524403245</v>
      </c>
      <c r="BC1843">
        <f t="shared" si="187"/>
        <v>2.0499572987699007E-2</v>
      </c>
      <c r="BD1843">
        <f t="shared" si="188"/>
        <v>2.2962861126932067E-2</v>
      </c>
    </row>
    <row r="1844" spans="39:56" x14ac:dyDescent="0.35">
      <c r="AM1844">
        <v>15.374439086609517</v>
      </c>
      <c r="AN1844">
        <v>0.90728635480625786</v>
      </c>
      <c r="AO1844">
        <f t="shared" si="183"/>
        <v>2.0519968177126296E-2</v>
      </c>
      <c r="AP1844">
        <f t="shared" si="184"/>
        <v>2.5513607722107982E-2</v>
      </c>
      <c r="AT1844">
        <v>13.395541043567858</v>
      </c>
      <c r="AU1844">
        <v>0.54012519197016218</v>
      </c>
      <c r="AV1844">
        <f t="shared" si="185"/>
        <v>0.61034429447743621</v>
      </c>
      <c r="AW1844">
        <f t="shared" si="186"/>
        <v>5.8220837220716637E-2</v>
      </c>
      <c r="BA1844">
        <v>-53.757942497226509</v>
      </c>
      <c r="BB1844">
        <v>-1.44010194643106</v>
      </c>
      <c r="BC1844">
        <f t="shared" si="187"/>
        <v>2.0499599389979986E-2</v>
      </c>
      <c r="BD1844">
        <f t="shared" si="188"/>
        <v>2.2962807008723201E-2</v>
      </c>
    </row>
    <row r="1845" spans="39:56" x14ac:dyDescent="0.35">
      <c r="AM1845">
        <v>15.326318776479283</v>
      </c>
      <c r="AN1845">
        <v>0.90728322309717346</v>
      </c>
      <c r="AO1845">
        <f t="shared" si="183"/>
        <v>2.0520107830554964E-2</v>
      </c>
      <c r="AP1845">
        <f t="shared" si="184"/>
        <v>2.5513695788540871E-2</v>
      </c>
      <c r="AT1845">
        <v>13.395541043567858</v>
      </c>
      <c r="AU1845">
        <v>0.53697825252303621</v>
      </c>
      <c r="AV1845">
        <f t="shared" si="185"/>
        <v>0.61034429447743621</v>
      </c>
      <c r="AW1845">
        <f t="shared" si="186"/>
        <v>5.8562038095116509E-2</v>
      </c>
      <c r="BA1845">
        <v>-53.503223004347035</v>
      </c>
      <c r="BB1845">
        <v>-1.4401053404217958</v>
      </c>
      <c r="BC1845">
        <f t="shared" si="187"/>
        <v>2.0499617029607318E-2</v>
      </c>
      <c r="BD1845">
        <f t="shared" si="188"/>
        <v>2.2962752890769416E-2</v>
      </c>
    </row>
    <row r="1846" spans="39:56" x14ac:dyDescent="0.35">
      <c r="AM1846">
        <v>15.27819846634905</v>
      </c>
      <c r="AN1846">
        <v>0.90728009138808896</v>
      </c>
      <c r="AO1846">
        <f t="shared" si="183"/>
        <v>2.0520248804656586E-2</v>
      </c>
      <c r="AP1846">
        <f t="shared" si="184"/>
        <v>2.5513783855581732E-2</v>
      </c>
      <c r="AT1846">
        <v>13.395541043567858</v>
      </c>
      <c r="AU1846">
        <v>0.54012062125201088</v>
      </c>
      <c r="AV1846">
        <f t="shared" si="185"/>
        <v>0.61034429447743621</v>
      </c>
      <c r="AW1846">
        <f t="shared" si="186"/>
        <v>5.8221329908881091E-2</v>
      </c>
      <c r="BA1846">
        <v>-53.309151009772215</v>
      </c>
      <c r="BB1846">
        <v>-1.4401087344125318</v>
      </c>
      <c r="BC1846">
        <f t="shared" si="187"/>
        <v>2.0499630639370343E-2</v>
      </c>
      <c r="BD1846">
        <f t="shared" si="188"/>
        <v>2.2962698773070715E-2</v>
      </c>
    </row>
    <row r="1847" spans="39:56" x14ac:dyDescent="0.35">
      <c r="AM1847">
        <v>15.2060180011537</v>
      </c>
      <c r="AN1847">
        <v>0.90727695967900435</v>
      </c>
      <c r="AO1847">
        <f t="shared" si="183"/>
        <v>2.0520462778678718E-2</v>
      </c>
      <c r="AP1847">
        <f t="shared" si="184"/>
        <v>2.5513871923230569E-2</v>
      </c>
      <c r="AT1847">
        <v>13.395541043567858</v>
      </c>
      <c r="AU1847">
        <v>0.53697368180488492</v>
      </c>
      <c r="AV1847">
        <f t="shared" si="185"/>
        <v>0.61034429447743621</v>
      </c>
      <c r="AW1847">
        <f t="shared" si="186"/>
        <v>5.8562536574985384E-2</v>
      </c>
      <c r="BA1847">
        <v>-53.18785601316295</v>
      </c>
      <c r="BB1847">
        <v>-1.4401121284032672</v>
      </c>
      <c r="BC1847">
        <f t="shared" si="187"/>
        <v>2.0499639221223914E-2</v>
      </c>
      <c r="BD1847">
        <f t="shared" si="188"/>
        <v>2.2962644655627112E-2</v>
      </c>
    </row>
    <row r="1848" spans="39:56" x14ac:dyDescent="0.35">
      <c r="AM1848">
        <v>15.12180745842579</v>
      </c>
      <c r="AN1848">
        <v>0.90495901315510519</v>
      </c>
      <c r="AO1848">
        <f t="shared" si="183"/>
        <v>2.0520716295052737E-2</v>
      </c>
      <c r="AP1848">
        <f t="shared" si="184"/>
        <v>2.5579222717991398E-2</v>
      </c>
      <c r="AT1848">
        <v>13.395541043567858</v>
      </c>
      <c r="AU1848">
        <v>0.54011605053385958</v>
      </c>
      <c r="AV1848">
        <f t="shared" si="185"/>
        <v>0.61034429447743621</v>
      </c>
      <c r="AW1848">
        <f t="shared" si="186"/>
        <v>5.822182260538427E-2</v>
      </c>
      <c r="BA1848">
        <v>-53.054431516892755</v>
      </c>
      <c r="BB1848">
        <v>-1.4401155223940032</v>
      </c>
      <c r="BC1848">
        <f t="shared" si="187"/>
        <v>2.0499648729325342E-2</v>
      </c>
      <c r="BD1848">
        <f t="shared" si="188"/>
        <v>2.2962590538438576E-2</v>
      </c>
    </row>
    <row r="1849" spans="39:56" x14ac:dyDescent="0.35">
      <c r="AM1849">
        <v>15.013536760632768</v>
      </c>
      <c r="AN1849">
        <v>0.90495588144602068</v>
      </c>
      <c r="AO1849">
        <f t="shared" si="183"/>
        <v>2.0521048529108167E-2</v>
      </c>
      <c r="AP1849">
        <f t="shared" si="184"/>
        <v>2.5579311237979834E-2</v>
      </c>
      <c r="AT1849">
        <v>13.395541043567858</v>
      </c>
      <c r="AU1849">
        <v>0.53696911108673373</v>
      </c>
      <c r="AV1849">
        <f t="shared" si="185"/>
        <v>0.61034429447743621</v>
      </c>
      <c r="AW1849">
        <f t="shared" si="186"/>
        <v>5.8563035063340443E-2</v>
      </c>
      <c r="BA1849">
        <v>-52.787582524352381</v>
      </c>
      <c r="BB1849">
        <v>-1.440118916384739</v>
      </c>
      <c r="BC1849">
        <f t="shared" si="187"/>
        <v>2.0499667962262005E-2</v>
      </c>
      <c r="BD1849">
        <f t="shared" si="188"/>
        <v>2.2962536421505128E-2</v>
      </c>
    </row>
    <row r="1850" spans="39:56" x14ac:dyDescent="0.35">
      <c r="AM1850">
        <v>14.941356295437418</v>
      </c>
      <c r="AN1850">
        <v>0.90263793492212141</v>
      </c>
      <c r="AO1850">
        <f t="shared" si="183"/>
        <v>2.052127403919236E-2</v>
      </c>
      <c r="AP1850">
        <f t="shared" si="184"/>
        <v>2.5644998124464313E-2</v>
      </c>
      <c r="AT1850">
        <v>13.395541043567858</v>
      </c>
      <c r="AU1850">
        <v>0.5401114798157084</v>
      </c>
      <c r="AV1850">
        <f t="shared" si="185"/>
        <v>0.61034429447743621</v>
      </c>
      <c r="AW1850">
        <f t="shared" si="186"/>
        <v>5.8222315310226369E-2</v>
      </c>
      <c r="BA1850">
        <v>-52.350920536559016</v>
      </c>
      <c r="BB1850">
        <v>-1.4401223103754746</v>
      </c>
      <c r="BC1850">
        <f t="shared" si="187"/>
        <v>2.0499700071001516E-2</v>
      </c>
      <c r="BD1850">
        <f t="shared" si="188"/>
        <v>2.296248230482676E-2</v>
      </c>
    </row>
    <row r="1851" spans="39:56" x14ac:dyDescent="0.35">
      <c r="AM1851">
        <v>14.893235985307184</v>
      </c>
      <c r="AN1851">
        <v>0.90494961802785179</v>
      </c>
      <c r="AO1851">
        <f t="shared" si="183"/>
        <v>2.0521426202845666E-2</v>
      </c>
      <c r="AP1851">
        <f t="shared" si="184"/>
        <v>2.557948827979472E-2</v>
      </c>
      <c r="AT1851">
        <v>13.395541043567858</v>
      </c>
      <c r="AU1851">
        <v>0.53696454036858254</v>
      </c>
      <c r="AV1851">
        <f t="shared" si="185"/>
        <v>0.61034429447743621</v>
      </c>
      <c r="AW1851">
        <f t="shared" si="186"/>
        <v>5.8563533560181909E-2</v>
      </c>
      <c r="BA1851">
        <v>-51.99916504639215</v>
      </c>
      <c r="BB1851">
        <v>-1.4401257043662103</v>
      </c>
      <c r="BC1851">
        <f t="shared" si="187"/>
        <v>2.0499726526744342E-2</v>
      </c>
      <c r="BD1851">
        <f t="shared" si="188"/>
        <v>2.2962428188403466E-2</v>
      </c>
    </row>
    <row r="1852" spans="39:56" x14ac:dyDescent="0.35">
      <c r="AM1852">
        <v>14.796995365046717</v>
      </c>
      <c r="AN1852">
        <v>0.90263167150395252</v>
      </c>
      <c r="AO1852">
        <f t="shared" si="183"/>
        <v>2.0521734992319993E-2</v>
      </c>
      <c r="AP1852">
        <f t="shared" si="184"/>
        <v>2.5645176076725756E-2</v>
      </c>
      <c r="AT1852">
        <v>13.395541043567858</v>
      </c>
      <c r="AU1852">
        <v>0.54010690909755721</v>
      </c>
      <c r="AV1852">
        <f t="shared" si="185"/>
        <v>0.61034429447743621</v>
      </c>
      <c r="AW1852">
        <f t="shared" si="186"/>
        <v>5.822280802340761E-2</v>
      </c>
      <c r="BA1852">
        <v>-51.792963552156394</v>
      </c>
      <c r="BB1852">
        <v>-1.4401290983569464</v>
      </c>
      <c r="BC1852">
        <f t="shared" si="187"/>
        <v>2.0499742286488671E-2</v>
      </c>
      <c r="BD1852">
        <f t="shared" si="188"/>
        <v>2.2962374072235246E-2</v>
      </c>
    </row>
    <row r="1853" spans="39:56" x14ac:dyDescent="0.35">
      <c r="AM1853">
        <v>14.736844977383928</v>
      </c>
      <c r="AN1853">
        <v>0.90262853979486812</v>
      </c>
      <c r="AO1853">
        <f t="shared" si="183"/>
        <v>2.0521931062982585E-2</v>
      </c>
      <c r="AP1853">
        <f t="shared" si="184"/>
        <v>2.5645265053782593E-2</v>
      </c>
      <c r="AT1853">
        <v>13.395541043567858</v>
      </c>
      <c r="AU1853">
        <v>0.53695996965043136</v>
      </c>
      <c r="AV1853">
        <f t="shared" si="185"/>
        <v>0.61034429447743621</v>
      </c>
      <c r="AW1853">
        <f t="shared" si="186"/>
        <v>5.8564032065509995E-2</v>
      </c>
      <c r="BA1853">
        <v>-51.586762057920652</v>
      </c>
      <c r="BB1853">
        <v>-1.4401324923476821</v>
      </c>
      <c r="BC1853">
        <f t="shared" si="187"/>
        <v>2.0499758235581644E-2</v>
      </c>
      <c r="BD1853">
        <f t="shared" si="188"/>
        <v>2.29623199563221E-2</v>
      </c>
    </row>
    <row r="1854" spans="39:56" x14ac:dyDescent="0.35">
      <c r="AM1854">
        <v>14.70075474478625</v>
      </c>
      <c r="AN1854">
        <v>0.90262540808578362</v>
      </c>
      <c r="AO1854">
        <f t="shared" si="183"/>
        <v>2.0522049861444836E-2</v>
      </c>
      <c r="AP1854">
        <f t="shared" si="184"/>
        <v>2.564535403145686E-2</v>
      </c>
      <c r="AT1854">
        <v>13.395541043567858</v>
      </c>
      <c r="AU1854">
        <v>0.54010233837940602</v>
      </c>
      <c r="AV1854">
        <f t="shared" si="185"/>
        <v>0.61034429447743621</v>
      </c>
      <c r="AW1854">
        <f t="shared" si="186"/>
        <v>5.8223300744928208E-2</v>
      </c>
      <c r="BA1854">
        <v>-51.30778356571934</v>
      </c>
      <c r="BB1854">
        <v>-1.4401358863384177</v>
      </c>
      <c r="BC1854">
        <f t="shared" si="187"/>
        <v>2.0499780120578948E-2</v>
      </c>
      <c r="BD1854">
        <f t="shared" si="188"/>
        <v>2.2962265840664031E-2</v>
      </c>
    </row>
    <row r="1855" spans="39:56" x14ac:dyDescent="0.35">
      <c r="AM1855">
        <v>14.664664512188578</v>
      </c>
      <c r="AN1855">
        <v>0.90030746156188435</v>
      </c>
      <c r="AO1855">
        <f t="shared" si="183"/>
        <v>2.0522169537391628E-2</v>
      </c>
      <c r="AP1855">
        <f t="shared" si="184"/>
        <v>2.5711380985324658E-2</v>
      </c>
      <c r="AT1855">
        <v>13.395541043567858</v>
      </c>
      <c r="AU1855">
        <v>0.53695539893228006</v>
      </c>
      <c r="AV1855">
        <f t="shared" si="185"/>
        <v>0.61034429447743621</v>
      </c>
      <c r="AW1855">
        <f t="shared" si="186"/>
        <v>5.8564530579324939E-2</v>
      </c>
      <c r="BA1855">
        <v>-51.101582071483584</v>
      </c>
      <c r="BB1855">
        <v>-1.4401392803291535</v>
      </c>
      <c r="BC1855">
        <f t="shared" si="187"/>
        <v>2.0499796527320868E-2</v>
      </c>
      <c r="BD1855">
        <f t="shared" si="188"/>
        <v>2.2962211725261028E-2</v>
      </c>
    </row>
    <row r="1856" spans="39:56" x14ac:dyDescent="0.35">
      <c r="AM1856">
        <v>14.628574279590902</v>
      </c>
      <c r="AN1856">
        <v>0.90030432985279996</v>
      </c>
      <c r="AO1856">
        <f t="shared" si="183"/>
        <v>2.0522290099484416E-2</v>
      </c>
      <c r="AP1856">
        <f t="shared" si="184"/>
        <v>2.5711470422376922E-2</v>
      </c>
      <c r="AT1856">
        <v>13.395541043567858</v>
      </c>
      <c r="AU1856">
        <v>0.53695311357320441</v>
      </c>
      <c r="AV1856">
        <f t="shared" si="185"/>
        <v>0.61034429447743621</v>
      </c>
      <c r="AW1856">
        <f t="shared" si="186"/>
        <v>5.8564779839415042E-2</v>
      </c>
      <c r="BA1856">
        <v>-50.919639576569693</v>
      </c>
      <c r="BB1856">
        <v>-1.4401426743198893</v>
      </c>
      <c r="BC1856">
        <f t="shared" si="187"/>
        <v>2.049981116968037E-2</v>
      </c>
      <c r="BD1856">
        <f t="shared" si="188"/>
        <v>2.2962157610113092E-2</v>
      </c>
    </row>
    <row r="1857" spans="39:56" x14ac:dyDescent="0.35">
      <c r="AM1857">
        <v>14.604514124525785</v>
      </c>
      <c r="AN1857">
        <v>0.90030119814371534</v>
      </c>
      <c r="AO1857">
        <f t="shared" si="183"/>
        <v>2.052237097084196E-2</v>
      </c>
      <c r="AP1857">
        <f t="shared" si="184"/>
        <v>2.571155986005141E-2</v>
      </c>
      <c r="AT1857">
        <v>13.395541043567858</v>
      </c>
      <c r="AU1857">
        <v>0.53695082821412876</v>
      </c>
      <c r="AV1857">
        <f t="shared" si="185"/>
        <v>0.61034429447743621</v>
      </c>
      <c r="AW1857">
        <f t="shared" si="186"/>
        <v>5.8565029101626941E-2</v>
      </c>
      <c r="BA1857">
        <v>-50.725567581994866</v>
      </c>
      <c r="BB1857">
        <v>-1.4401460683106249</v>
      </c>
      <c r="BC1857">
        <f t="shared" si="187"/>
        <v>2.0499826962174117E-2</v>
      </c>
      <c r="BD1857">
        <f t="shared" si="188"/>
        <v>2.2962103495220227E-2</v>
      </c>
    </row>
    <row r="1858" spans="39:56" x14ac:dyDescent="0.35">
      <c r="AM1858">
        <v>14.544363736862994</v>
      </c>
      <c r="AN1858">
        <v>0.90029806643463095</v>
      </c>
      <c r="AO1858">
        <f t="shared" si="183"/>
        <v>2.0522574906616794E-2</v>
      </c>
      <c r="AP1858">
        <f t="shared" si="184"/>
        <v>2.5711649298348113E-2</v>
      </c>
      <c r="AT1858">
        <v>13.395541043567858</v>
      </c>
      <c r="AU1858">
        <v>0.54009319694310343</v>
      </c>
      <c r="AV1858">
        <f t="shared" si="185"/>
        <v>0.61034429447743621</v>
      </c>
      <c r="AW1858">
        <f t="shared" si="186"/>
        <v>5.8224286212988349E-2</v>
      </c>
      <c r="BA1858">
        <v>-50.507236588098181</v>
      </c>
      <c r="BB1858">
        <v>-1.4401494623013606</v>
      </c>
      <c r="BC1858">
        <f t="shared" si="187"/>
        <v>2.0499844946769302E-2</v>
      </c>
      <c r="BD1858">
        <f t="shared" si="188"/>
        <v>2.2962049380582421E-2</v>
      </c>
    </row>
    <row r="1859" spans="39:56" x14ac:dyDescent="0.35">
      <c r="AM1859">
        <v>14.496243426732761</v>
      </c>
      <c r="AN1859">
        <v>0.89798011991073168</v>
      </c>
      <c r="AO1859">
        <f t="shared" ref="AO1859:AO1922" si="189">ABS(1/AM1859*SQRT(($B$66*0.00122)^2+($M$2/$N$2*AM1859)^2))</f>
        <v>2.0522739884843842E-2</v>
      </c>
      <c r="AP1859">
        <f t="shared" ref="AP1859:AP1922" si="190">ABS($B$70/AN1859)</f>
        <v>2.5778018504963456E-2</v>
      </c>
      <c r="AT1859">
        <v>13.395541043567858</v>
      </c>
      <c r="AU1859">
        <v>0.53694625749597746</v>
      </c>
      <c r="AV1859">
        <f t="shared" ref="AV1859:AV1922" si="191">ABS(1/AT1859*SQRT(($N$66*0.00122)^2+($M$2/$N$2*AT1859)^2))</f>
        <v>0.61034429447743621</v>
      </c>
      <c r="AW1859">
        <f t="shared" ref="AW1859:AW1922" si="192">ABS($N$70/AU1859)</f>
        <v>5.8565527632416209E-2</v>
      </c>
      <c r="BA1859">
        <v>-50.301035093862438</v>
      </c>
      <c r="BB1859">
        <v>-1.4401528562920967</v>
      </c>
      <c r="BC1859">
        <f t="shared" ref="BC1859:BC1922" si="193">ABS(1/BA1859*SQRT(($AF$66*0.00122)^2+($M$2/$N$2*BA1859)^2))</f>
        <v>2.0499862147686232E-2</v>
      </c>
      <c r="BD1859">
        <f t="shared" ref="BD1859:BD1922" si="194">ABS($AF$70/BB1859)</f>
        <v>2.2961995266199676E-2</v>
      </c>
    </row>
    <row r="1860" spans="39:56" x14ac:dyDescent="0.35">
      <c r="AM1860">
        <v>14.448123116602527</v>
      </c>
      <c r="AN1860">
        <v>0.89797698820164717</v>
      </c>
      <c r="AO1860">
        <f t="shared" si="189"/>
        <v>2.0522906512876846E-2</v>
      </c>
      <c r="AP1860">
        <f t="shared" si="190"/>
        <v>2.5778108406214594E-2</v>
      </c>
      <c r="AT1860">
        <v>13.395541043567858</v>
      </c>
      <c r="AU1860">
        <v>0.54008862622495235</v>
      </c>
      <c r="AV1860">
        <f t="shared" si="191"/>
        <v>0.61034429447743621</v>
      </c>
      <c r="AW1860">
        <f t="shared" si="192"/>
        <v>5.8224778959528274E-2</v>
      </c>
      <c r="BA1860">
        <v>-50.02205660166112</v>
      </c>
      <c r="BB1860">
        <v>-1.4401562502828325</v>
      </c>
      <c r="BC1860">
        <f t="shared" si="193"/>
        <v>2.0499885758934504E-2</v>
      </c>
      <c r="BD1860">
        <f t="shared" si="194"/>
        <v>2.2961941152071997E-2</v>
      </c>
    </row>
    <row r="1861" spans="39:56" x14ac:dyDescent="0.35">
      <c r="AM1861">
        <v>14.424062961537411</v>
      </c>
      <c r="AN1861">
        <v>0.89797385649256278</v>
      </c>
      <c r="AO1861">
        <f t="shared" si="189"/>
        <v>2.052299045245206E-2</v>
      </c>
      <c r="AP1861">
        <f t="shared" si="190"/>
        <v>2.5778198308092793E-2</v>
      </c>
      <c r="AT1861">
        <v>13.395541043567858</v>
      </c>
      <c r="AU1861">
        <v>0.53694168677782639</v>
      </c>
      <c r="AV1861">
        <f t="shared" si="191"/>
        <v>0.61034429447743621</v>
      </c>
      <c r="AW1861">
        <f t="shared" si="192"/>
        <v>5.8566026171692945E-2</v>
      </c>
      <c r="BA1861">
        <v>-49.803725607764441</v>
      </c>
      <c r="BB1861">
        <v>-1.440159644273568</v>
      </c>
      <c r="BC1861">
        <f t="shared" si="193"/>
        <v>2.0499904514715939E-2</v>
      </c>
      <c r="BD1861">
        <f t="shared" si="194"/>
        <v>2.2961887038199378E-2</v>
      </c>
    </row>
    <row r="1862" spans="39:56" x14ac:dyDescent="0.35">
      <c r="AM1862">
        <v>14.387972728939735</v>
      </c>
      <c r="AN1862">
        <v>0.89797072478347828</v>
      </c>
      <c r="AO1862">
        <f t="shared" si="189"/>
        <v>2.0523117151610135E-2</v>
      </c>
      <c r="AP1862">
        <f t="shared" si="190"/>
        <v>2.577828821059807E-2</v>
      </c>
      <c r="AT1862">
        <v>13.395541043567858</v>
      </c>
      <c r="AU1862">
        <v>0.54008405550680105</v>
      </c>
      <c r="AV1862">
        <f t="shared" si="191"/>
        <v>0.61034429447743621</v>
      </c>
      <c r="AW1862">
        <f t="shared" si="192"/>
        <v>5.822527171440843E-2</v>
      </c>
      <c r="BA1862">
        <v>-49.609653613189614</v>
      </c>
      <c r="BB1862">
        <v>-1.4401630382643038</v>
      </c>
      <c r="BC1862">
        <f t="shared" si="193"/>
        <v>2.0499921394818273E-2</v>
      </c>
      <c r="BD1862">
        <f t="shared" si="194"/>
        <v>2.2961832924581812E-2</v>
      </c>
    </row>
    <row r="1863" spans="39:56" x14ac:dyDescent="0.35">
      <c r="AM1863">
        <v>14.375942651407177</v>
      </c>
      <c r="AN1863">
        <v>0.89796759307439378</v>
      </c>
      <c r="AO1863">
        <f t="shared" si="189"/>
        <v>2.0523159596684482E-2</v>
      </c>
      <c r="AP1863">
        <f t="shared" si="190"/>
        <v>2.5778378113730429E-2</v>
      </c>
      <c r="AT1863">
        <v>13.395541043567858</v>
      </c>
      <c r="AU1863">
        <v>0.53693711605967509</v>
      </c>
      <c r="AV1863">
        <f t="shared" si="191"/>
        <v>0.61034429447743621</v>
      </c>
      <c r="AW1863">
        <f t="shared" si="192"/>
        <v>5.8566524719457419E-2</v>
      </c>
      <c r="BA1863">
        <v>-49.379193119632014</v>
      </c>
      <c r="BB1863">
        <v>-1.4401664322550398</v>
      </c>
      <c r="BC1863">
        <f t="shared" si="193"/>
        <v>2.0499941698996306E-2</v>
      </c>
      <c r="BD1863">
        <f t="shared" si="194"/>
        <v>2.2961778811219299E-2</v>
      </c>
    </row>
    <row r="1864" spans="39:56" x14ac:dyDescent="0.35">
      <c r="AM1864">
        <v>14.363912573874618</v>
      </c>
      <c r="AN1864">
        <v>0.89796446136530927</v>
      </c>
      <c r="AO1864">
        <f t="shared" si="189"/>
        <v>2.0523202148361279E-2</v>
      </c>
      <c r="AP1864">
        <f t="shared" si="190"/>
        <v>2.5778468017489869E-2</v>
      </c>
      <c r="AT1864">
        <v>13.395541043567858</v>
      </c>
      <c r="AU1864">
        <v>0.54007948478864976</v>
      </c>
      <c r="AV1864">
        <f t="shared" si="191"/>
        <v>0.61034429447743621</v>
      </c>
      <c r="AW1864">
        <f t="shared" si="192"/>
        <v>5.8225764477629005E-2</v>
      </c>
      <c r="BA1864">
        <v>-49.100214627430702</v>
      </c>
      <c r="BB1864">
        <v>-1.4401698262457752</v>
      </c>
      <c r="BC1864">
        <f t="shared" si="193"/>
        <v>2.049996666125849E-2</v>
      </c>
      <c r="BD1864">
        <f t="shared" si="194"/>
        <v>2.2961724698111849E-2</v>
      </c>
    </row>
    <row r="1865" spans="39:56" x14ac:dyDescent="0.35">
      <c r="AM1865">
        <v>14.351882496342061</v>
      </c>
      <c r="AN1865">
        <v>0.89796132965622488</v>
      </c>
      <c r="AO1865">
        <f t="shared" si="189"/>
        <v>2.0523244806997742E-2</v>
      </c>
      <c r="AP1865">
        <f t="shared" si="190"/>
        <v>2.5778557921876402E-2</v>
      </c>
      <c r="AT1865">
        <v>13.395541043567858</v>
      </c>
      <c r="AU1865">
        <v>0.53693254534152379</v>
      </c>
      <c r="AV1865">
        <f t="shared" si="191"/>
        <v>0.61034429447743621</v>
      </c>
      <c r="AW1865">
        <f t="shared" si="192"/>
        <v>5.8567023275709812E-2</v>
      </c>
      <c r="BA1865">
        <v>-48.881883633534031</v>
      </c>
      <c r="BB1865">
        <v>-1.4401732202365112</v>
      </c>
      <c r="BC1865">
        <f t="shared" si="193"/>
        <v>2.0499986495772091E-2</v>
      </c>
      <c r="BD1865">
        <f t="shared" si="194"/>
        <v>2.2961670585259442E-2</v>
      </c>
    </row>
    <row r="1866" spans="39:56" x14ac:dyDescent="0.35">
      <c r="AM1866">
        <v>14.315792263744385</v>
      </c>
      <c r="AN1866">
        <v>0.89795819794714038</v>
      </c>
      <c r="AO1866">
        <f t="shared" si="189"/>
        <v>2.0523373428259658E-2</v>
      </c>
      <c r="AP1866">
        <f t="shared" si="190"/>
        <v>2.5778647826890037E-2</v>
      </c>
      <c r="AT1866">
        <v>13.395541043567858</v>
      </c>
      <c r="AU1866">
        <v>0.54007491407049857</v>
      </c>
      <c r="AV1866">
        <f t="shared" si="191"/>
        <v>0.61034429447743621</v>
      </c>
      <c r="AW1866">
        <f t="shared" si="192"/>
        <v>5.8226257249190193E-2</v>
      </c>
      <c r="BA1866">
        <v>-48.663552639637345</v>
      </c>
      <c r="BB1866">
        <v>-1.440176614227247</v>
      </c>
      <c r="BC1866">
        <f t="shared" si="193"/>
        <v>2.0500006597829582E-2</v>
      </c>
      <c r="BD1866">
        <f t="shared" si="194"/>
        <v>2.2961616472662087E-2</v>
      </c>
    </row>
    <row r="1867" spans="39:56" x14ac:dyDescent="0.35">
      <c r="AM1867">
        <v>14.315792263744385</v>
      </c>
      <c r="AN1867">
        <v>0.89795506623805599</v>
      </c>
      <c r="AO1867">
        <f t="shared" si="189"/>
        <v>2.0523373428259658E-2</v>
      </c>
      <c r="AP1867">
        <f t="shared" si="190"/>
        <v>2.5778737732530772E-2</v>
      </c>
      <c r="AT1867">
        <v>13.395541043567858</v>
      </c>
      <c r="AU1867">
        <v>0.53692797462337261</v>
      </c>
      <c r="AV1867">
        <f t="shared" si="191"/>
        <v>0.61034429447743621</v>
      </c>
      <c r="AW1867">
        <f t="shared" si="192"/>
        <v>5.8567521840450332E-2</v>
      </c>
      <c r="BA1867">
        <v>-48.372444647775112</v>
      </c>
      <c r="BB1867">
        <v>-1.4401800082179828</v>
      </c>
      <c r="BC1867">
        <f t="shared" si="193"/>
        <v>2.0500033825122093E-2</v>
      </c>
      <c r="BD1867">
        <f t="shared" si="194"/>
        <v>2.2961562360319782E-2</v>
      </c>
    </row>
    <row r="1868" spans="39:56" x14ac:dyDescent="0.35">
      <c r="AM1868">
        <v>14.315792263744385</v>
      </c>
      <c r="AN1868">
        <v>0.89795193452897148</v>
      </c>
      <c r="AO1868">
        <f t="shared" si="189"/>
        <v>2.0523373428259658E-2</v>
      </c>
      <c r="AP1868">
        <f t="shared" si="190"/>
        <v>2.5778827638798626E-2</v>
      </c>
      <c r="AT1868">
        <v>13.395541043567858</v>
      </c>
      <c r="AU1868">
        <v>0.54007034335234727</v>
      </c>
      <c r="AV1868">
        <f t="shared" si="191"/>
        <v>0.61034429447743621</v>
      </c>
      <c r="AW1868">
        <f t="shared" si="192"/>
        <v>5.8226750029092229E-2</v>
      </c>
      <c r="BA1868">
        <v>-48.0934661555738</v>
      </c>
      <c r="BB1868">
        <v>-1.4401834022087183</v>
      </c>
      <c r="BC1868">
        <f t="shared" si="193"/>
        <v>2.0500060383218468E-2</v>
      </c>
      <c r="BD1868">
        <f t="shared" si="194"/>
        <v>2.2961508248232527E-2</v>
      </c>
    </row>
    <row r="1869" spans="39:56" x14ac:dyDescent="0.35">
      <c r="AM1869">
        <v>14.303762186211827</v>
      </c>
      <c r="AN1869">
        <v>0.89794880281988709</v>
      </c>
      <c r="AO1869">
        <f t="shared" si="189"/>
        <v>2.052341651833689E-2</v>
      </c>
      <c r="AP1869">
        <f t="shared" si="190"/>
        <v>2.5778917545693593E-2</v>
      </c>
      <c r="AT1869">
        <v>13.395541043567858</v>
      </c>
      <c r="AU1869">
        <v>0.53692340390522142</v>
      </c>
      <c r="AV1869">
        <f t="shared" si="191"/>
        <v>0.61034429447743621</v>
      </c>
      <c r="AW1869">
        <f t="shared" si="192"/>
        <v>5.8568020413679214E-2</v>
      </c>
      <c r="BA1869">
        <v>-47.875135161677122</v>
      </c>
      <c r="BB1869">
        <v>-1.4401867961994541</v>
      </c>
      <c r="BC1869">
        <f t="shared" si="193"/>
        <v>2.0500081492451267E-2</v>
      </c>
      <c r="BD1869">
        <f t="shared" si="194"/>
        <v>2.296145413640031E-2</v>
      </c>
    </row>
    <row r="1870" spans="39:56" x14ac:dyDescent="0.35">
      <c r="AM1870">
        <v>14.267671953614151</v>
      </c>
      <c r="AN1870">
        <v>0.89794567111080259</v>
      </c>
      <c r="AO1870">
        <f t="shared" si="189"/>
        <v>2.0523546442645157E-2</v>
      </c>
      <c r="AP1870">
        <f t="shared" si="190"/>
        <v>2.577900745321569E-2</v>
      </c>
      <c r="AT1870">
        <v>13.395541043567858</v>
      </c>
      <c r="AU1870">
        <v>0.53692111854614588</v>
      </c>
      <c r="AV1870">
        <f t="shared" si="191"/>
        <v>0.61034429447743621</v>
      </c>
      <c r="AW1870">
        <f t="shared" si="192"/>
        <v>5.8568269703476852E-2</v>
      </c>
      <c r="BA1870">
        <v>-47.681063167102295</v>
      </c>
      <c r="BB1870">
        <v>-1.4401901901901901</v>
      </c>
      <c r="BC1870">
        <f t="shared" si="193"/>
        <v>2.0500100500148062E-2</v>
      </c>
      <c r="BD1870">
        <f t="shared" si="194"/>
        <v>2.2961400024823136E-2</v>
      </c>
    </row>
    <row r="1871" spans="39:56" x14ac:dyDescent="0.35">
      <c r="AM1871">
        <v>14.231581721016479</v>
      </c>
      <c r="AN1871">
        <v>0.89562772458690332</v>
      </c>
      <c r="AO1871">
        <f t="shared" si="189"/>
        <v>2.0523677355809442E-2</v>
      </c>
      <c r="AP1871">
        <f t="shared" si="190"/>
        <v>2.5845725308274625E-2</v>
      </c>
      <c r="AT1871">
        <v>13.395541043567858</v>
      </c>
      <c r="AU1871">
        <v>0.53691883318707023</v>
      </c>
      <c r="AV1871">
        <f t="shared" si="191"/>
        <v>0.61034429447743621</v>
      </c>
      <c r="AW1871">
        <f t="shared" si="192"/>
        <v>5.8568518995396668E-2</v>
      </c>
      <c r="BA1871">
        <v>-47.438473173883764</v>
      </c>
      <c r="BB1871">
        <v>-1.4401935841809257</v>
      </c>
      <c r="BC1871">
        <f t="shared" si="193"/>
        <v>2.0500124588580245E-2</v>
      </c>
      <c r="BD1871">
        <f t="shared" si="194"/>
        <v>2.2961345913501009E-2</v>
      </c>
    </row>
    <row r="1872" spans="39:56" x14ac:dyDescent="0.35">
      <c r="AM1872">
        <v>14.183461410886245</v>
      </c>
      <c r="AN1872">
        <v>0.89562459287781893</v>
      </c>
      <c r="AO1872">
        <f t="shared" si="189"/>
        <v>2.0523853462318793E-2</v>
      </c>
      <c r="AP1872">
        <f t="shared" si="190"/>
        <v>2.5845815682403902E-2</v>
      </c>
      <c r="AT1872">
        <v>13.395541043567858</v>
      </c>
      <c r="AU1872">
        <v>0.5400612019160449</v>
      </c>
      <c r="AV1872">
        <f t="shared" si="191"/>
        <v>0.61034429447743621</v>
      </c>
      <c r="AW1872">
        <f t="shared" si="192"/>
        <v>5.8227735613919647E-2</v>
      </c>
      <c r="BA1872">
        <v>-47.147365182021531</v>
      </c>
      <c r="BB1872">
        <v>-1.4401969781716615</v>
      </c>
      <c r="BC1872">
        <f t="shared" si="193"/>
        <v>2.0500153986907035E-2</v>
      </c>
      <c r="BD1872">
        <f t="shared" si="194"/>
        <v>2.2961291802433916E-2</v>
      </c>
    </row>
    <row r="1873" spans="39:56" x14ac:dyDescent="0.35">
      <c r="AM1873">
        <v>14.171431333353684</v>
      </c>
      <c r="AN1873">
        <v>0.89562146116873442</v>
      </c>
      <c r="AO1873">
        <f t="shared" si="189"/>
        <v>2.0523897769251249E-2</v>
      </c>
      <c r="AP1873">
        <f t="shared" si="190"/>
        <v>2.5845906057165205E-2</v>
      </c>
      <c r="AT1873">
        <v>13.395541043567858</v>
      </c>
      <c r="AU1873">
        <v>0.53691426246891893</v>
      </c>
      <c r="AV1873">
        <f t="shared" si="191"/>
        <v>0.61034429447743621</v>
      </c>
      <c r="AW1873">
        <f t="shared" si="192"/>
        <v>5.8569017585602928E-2</v>
      </c>
      <c r="BA1873">
        <v>-46.977552186768555</v>
      </c>
      <c r="BB1873">
        <v>-1.4368934938555191</v>
      </c>
      <c r="BC1873">
        <f t="shared" si="193"/>
        <v>2.0500171388861975E-2</v>
      </c>
      <c r="BD1873">
        <f t="shared" si="194"/>
        <v>2.3014080869732272E-2</v>
      </c>
    </row>
    <row r="1874" spans="39:56" x14ac:dyDescent="0.35">
      <c r="AM1874">
        <v>14.135341100756012</v>
      </c>
      <c r="AN1874">
        <v>0.89561832945965003</v>
      </c>
      <c r="AO1874">
        <f t="shared" si="189"/>
        <v>2.052403136888797E-2</v>
      </c>
      <c r="AP1874">
        <f t="shared" si="190"/>
        <v>2.5845996432558527E-2</v>
      </c>
      <c r="AT1874">
        <v>13.395541043567858</v>
      </c>
      <c r="AU1874">
        <v>0.53691197710984329</v>
      </c>
      <c r="AV1874">
        <f t="shared" si="191"/>
        <v>0.61034429447743621</v>
      </c>
      <c r="AW1874">
        <f t="shared" si="192"/>
        <v>5.8569266883889415E-2</v>
      </c>
      <c r="BA1874">
        <v>-46.819868691176509</v>
      </c>
      <c r="BB1874">
        <v>-1.4402037661531333</v>
      </c>
      <c r="BC1874">
        <f t="shared" si="193"/>
        <v>2.0500187717642806E-2</v>
      </c>
      <c r="BD1874">
        <f t="shared" si="194"/>
        <v>2.2961183581064838E-2</v>
      </c>
    </row>
    <row r="1875" spans="39:56" x14ac:dyDescent="0.35">
      <c r="AM1875">
        <v>14.075190713093219</v>
      </c>
      <c r="AN1875">
        <v>0.89561519775056542</v>
      </c>
      <c r="AO1875">
        <f t="shared" si="189"/>
        <v>2.0524256320966616E-2</v>
      </c>
      <c r="AP1875">
        <f t="shared" si="190"/>
        <v>2.5846086808583892E-2</v>
      </c>
      <c r="AT1875">
        <v>13.395541043567858</v>
      </c>
      <c r="AU1875">
        <v>0.53690969175076764</v>
      </c>
      <c r="AV1875">
        <f t="shared" si="191"/>
        <v>0.61034429447743621</v>
      </c>
      <c r="AW1875">
        <f t="shared" si="192"/>
        <v>5.856951618429819E-2</v>
      </c>
      <c r="BA1875">
        <v>-46.698573694567244</v>
      </c>
      <c r="BB1875">
        <v>-1.4402071601438686</v>
      </c>
      <c r="BC1875">
        <f t="shared" si="193"/>
        <v>2.0500200390951209E-2</v>
      </c>
      <c r="BD1875">
        <f t="shared" si="194"/>
        <v>2.296112947076286E-2</v>
      </c>
    </row>
    <row r="1876" spans="39:56" x14ac:dyDescent="0.35">
      <c r="AM1876">
        <v>14.039100480495545</v>
      </c>
      <c r="AN1876">
        <v>0.89561206604148103</v>
      </c>
      <c r="AO1876">
        <f t="shared" si="189"/>
        <v>2.0524392681070917E-2</v>
      </c>
      <c r="AP1876">
        <f t="shared" si="190"/>
        <v>2.5846177185241292E-2</v>
      </c>
      <c r="AT1876">
        <v>13.395541043567858</v>
      </c>
      <c r="AU1876">
        <v>0.5400520604797423</v>
      </c>
      <c r="AV1876">
        <f t="shared" si="191"/>
        <v>0.61034429447743621</v>
      </c>
      <c r="AW1876">
        <f t="shared" si="192"/>
        <v>5.8228721232112986E-2</v>
      </c>
      <c r="BA1876">
        <v>-46.56514919829705</v>
      </c>
      <c r="BB1876">
        <v>-1.4369036758277263</v>
      </c>
      <c r="BC1876">
        <f t="shared" si="193"/>
        <v>2.0500214446126722E-2</v>
      </c>
      <c r="BD1876">
        <f t="shared" si="194"/>
        <v>2.3013917790789869E-2</v>
      </c>
    </row>
    <row r="1877" spans="39:56" x14ac:dyDescent="0.35">
      <c r="AM1877">
        <v>13.978950092832752</v>
      </c>
      <c r="AN1877">
        <v>0.89560893433239652</v>
      </c>
      <c r="AO1877">
        <f t="shared" si="189"/>
        <v>2.0524622297228883E-2</v>
      </c>
      <c r="AP1877">
        <f t="shared" si="190"/>
        <v>2.584626756253074E-2</v>
      </c>
      <c r="AT1877">
        <v>13.395541043567858</v>
      </c>
      <c r="AU1877">
        <v>0.53690512103261634</v>
      </c>
      <c r="AV1877">
        <f t="shared" si="191"/>
        <v>0.61034429447743621</v>
      </c>
      <c r="AW1877">
        <f t="shared" si="192"/>
        <v>5.8570014791482682E-2</v>
      </c>
      <c r="BA1877">
        <v>-46.383206703383152</v>
      </c>
      <c r="BB1877">
        <v>-1.4402139481253404</v>
      </c>
      <c r="BC1877">
        <f t="shared" si="193"/>
        <v>2.0500233808079193E-2</v>
      </c>
      <c r="BD1877">
        <f t="shared" si="194"/>
        <v>2.2961021250923978E-2</v>
      </c>
    </row>
    <row r="1878" spans="39:56" x14ac:dyDescent="0.35">
      <c r="AM1878">
        <v>13.930829782702519</v>
      </c>
      <c r="AN1878">
        <v>0.89329098780849736</v>
      </c>
      <c r="AO1878">
        <f t="shared" si="189"/>
        <v>2.0524808133775791E-2</v>
      </c>
      <c r="AP1878">
        <f t="shared" si="190"/>
        <v>2.5913334472272339E-2</v>
      </c>
      <c r="AT1878">
        <v>13.395541043567858</v>
      </c>
      <c r="AU1878">
        <v>0.53690283567354091</v>
      </c>
      <c r="AV1878">
        <f t="shared" si="191"/>
        <v>0.61034429447743621</v>
      </c>
      <c r="AW1878">
        <f t="shared" si="192"/>
        <v>5.8570264098258426E-2</v>
      </c>
      <c r="BA1878">
        <v>-46.128487210503692</v>
      </c>
      <c r="BB1878">
        <v>-1.440217342116076</v>
      </c>
      <c r="BC1878">
        <f t="shared" si="193"/>
        <v>2.0500261300639304E-2</v>
      </c>
      <c r="BD1878">
        <f t="shared" si="194"/>
        <v>2.2960967141387088E-2</v>
      </c>
    </row>
    <row r="1879" spans="39:56" x14ac:dyDescent="0.35">
      <c r="AM1879">
        <v>13.870679395039728</v>
      </c>
      <c r="AN1879">
        <v>0.89328785609941286</v>
      </c>
      <c r="AO1879">
        <f t="shared" si="189"/>
        <v>2.052504315240546E-2</v>
      </c>
      <c r="AP1879">
        <f t="shared" si="190"/>
        <v>2.5913425319835554E-2</v>
      </c>
      <c r="AT1879">
        <v>13.395541043567858</v>
      </c>
      <c r="AU1879">
        <v>0.53690055031446526</v>
      </c>
      <c r="AV1879">
        <f t="shared" si="191"/>
        <v>0.61034429447743621</v>
      </c>
      <c r="AW1879">
        <f t="shared" si="192"/>
        <v>5.8570513407156591E-2</v>
      </c>
      <c r="BA1879">
        <v>-45.764602220675904</v>
      </c>
      <c r="BB1879">
        <v>-1.4402207361068118</v>
      </c>
      <c r="BC1879">
        <f t="shared" si="193"/>
        <v>2.0500301374834013E-2</v>
      </c>
      <c r="BD1879">
        <f t="shared" si="194"/>
        <v>2.2960913032105221E-2</v>
      </c>
    </row>
    <row r="1880" spans="39:56" x14ac:dyDescent="0.35">
      <c r="AM1880">
        <v>13.834589162442052</v>
      </c>
      <c r="AN1880">
        <v>0.89328472439032847</v>
      </c>
      <c r="AO1880">
        <f t="shared" si="189"/>
        <v>2.0525185636037373E-2</v>
      </c>
      <c r="AP1880">
        <f t="shared" si="190"/>
        <v>2.591351616803576E-2</v>
      </c>
      <c r="AT1880">
        <v>13.395541043567858</v>
      </c>
      <c r="AU1880">
        <v>0.54004291904343993</v>
      </c>
      <c r="AV1880">
        <f t="shared" si="191"/>
        <v>0.61034429447743621</v>
      </c>
      <c r="AW1880">
        <f t="shared" si="192"/>
        <v>5.8229706883673897E-2</v>
      </c>
      <c r="BA1880">
        <v>-45.37645823152625</v>
      </c>
      <c r="BB1880">
        <v>-1.4402241300975476</v>
      </c>
      <c r="BC1880">
        <f t="shared" si="193"/>
        <v>2.0500345187643005E-2</v>
      </c>
      <c r="BD1880">
        <f t="shared" si="194"/>
        <v>2.2960858923078375E-2</v>
      </c>
    </row>
    <row r="1881" spans="39:56" x14ac:dyDescent="0.35">
      <c r="AM1881">
        <v>13.750378619714144</v>
      </c>
      <c r="AN1881">
        <v>0.89096677786642897</v>
      </c>
      <c r="AO1881">
        <f t="shared" si="189"/>
        <v>2.0525522467740885E-2</v>
      </c>
      <c r="AP1881">
        <f t="shared" si="190"/>
        <v>2.598093298560504E-2</v>
      </c>
      <c r="AT1881">
        <v>13.395541043567858</v>
      </c>
      <c r="AU1881">
        <v>0.54004063368436428</v>
      </c>
      <c r="AV1881">
        <f t="shared" si="191"/>
        <v>0.61034429447743621</v>
      </c>
      <c r="AW1881">
        <f t="shared" si="192"/>
        <v>5.8229953301778013E-2</v>
      </c>
      <c r="BA1881">
        <v>-45.085350239664017</v>
      </c>
      <c r="BB1881">
        <v>-1.4402275240882836</v>
      </c>
      <c r="BC1881">
        <f t="shared" si="193"/>
        <v>2.0500378792435502E-2</v>
      </c>
      <c r="BD1881">
        <f t="shared" si="194"/>
        <v>2.2960804814306551E-2</v>
      </c>
    </row>
    <row r="1882" spans="39:56" x14ac:dyDescent="0.35">
      <c r="AM1882">
        <v>13.690228232051352</v>
      </c>
      <c r="AN1882">
        <v>0.89096364615734458</v>
      </c>
      <c r="AO1882">
        <f t="shared" si="189"/>
        <v>2.0525766873347343E-2</v>
      </c>
      <c r="AP1882">
        <f t="shared" si="190"/>
        <v>2.5981024307764146E-2</v>
      </c>
      <c r="AT1882">
        <v>13.395541043567858</v>
      </c>
      <c r="AU1882">
        <v>0.54003834832528863</v>
      </c>
      <c r="AV1882">
        <f t="shared" si="191"/>
        <v>0.61034429447743621</v>
      </c>
      <c r="AW1882">
        <f t="shared" si="192"/>
        <v>5.8230199721967739E-2</v>
      </c>
      <c r="BA1882">
        <v>-44.830630746784557</v>
      </c>
      <c r="BB1882">
        <v>-1.4402309180790192</v>
      </c>
      <c r="BC1882">
        <f t="shared" si="193"/>
        <v>2.0500408735187301E-2</v>
      </c>
      <c r="BD1882">
        <f t="shared" si="194"/>
        <v>2.2960750705789755E-2</v>
      </c>
    </row>
    <row r="1883" spans="39:56" x14ac:dyDescent="0.35">
      <c r="AM1883">
        <v>13.666168076986235</v>
      </c>
      <c r="AN1883">
        <v>0.89096051444826019</v>
      </c>
      <c r="AO1883">
        <f t="shared" si="189"/>
        <v>2.0525865539569334E-2</v>
      </c>
      <c r="AP1883">
        <f t="shared" si="190"/>
        <v>2.5981115630565245E-2</v>
      </c>
      <c r="AT1883">
        <v>13.395541043567858</v>
      </c>
      <c r="AU1883">
        <v>0.53689140887816267</v>
      </c>
      <c r="AV1883">
        <f t="shared" si="191"/>
        <v>0.61034429447743621</v>
      </c>
      <c r="AW1883">
        <f t="shared" si="192"/>
        <v>5.857151066397364E-2</v>
      </c>
      <c r="BA1883">
        <v>-44.563781754244168</v>
      </c>
      <c r="BB1883">
        <v>-1.4402343120697549</v>
      </c>
      <c r="BC1883">
        <f t="shared" si="193"/>
        <v>2.0500440656059334E-2</v>
      </c>
      <c r="BD1883">
        <f t="shared" si="194"/>
        <v>2.2960696597527974E-2</v>
      </c>
    </row>
    <row r="1884" spans="39:56" x14ac:dyDescent="0.35">
      <c r="AM1884">
        <v>13.630077844388563</v>
      </c>
      <c r="AN1884">
        <v>0.89095738273917569</v>
      </c>
      <c r="AO1884">
        <f t="shared" si="189"/>
        <v>2.0526014518851762E-2</v>
      </c>
      <c r="AP1884">
        <f t="shared" si="190"/>
        <v>2.5981206954008341E-2</v>
      </c>
      <c r="AT1884">
        <v>13.395541043567858</v>
      </c>
      <c r="AU1884">
        <v>0.54003377760713744</v>
      </c>
      <c r="AV1884">
        <f t="shared" si="191"/>
        <v>0.61034429447743621</v>
      </c>
      <c r="AW1884">
        <f t="shared" si="192"/>
        <v>5.8230692568604102E-2</v>
      </c>
      <c r="BA1884">
        <v>-44.187767264755443</v>
      </c>
      <c r="BB1884">
        <v>-1.4369308277536126</v>
      </c>
      <c r="BC1884">
        <f t="shared" si="193"/>
        <v>2.0500486620722822E-2</v>
      </c>
      <c r="BD1884">
        <f t="shared" si="194"/>
        <v>2.3013482924908964E-2</v>
      </c>
    </row>
    <row r="1885" spans="39:56" x14ac:dyDescent="0.35">
      <c r="AM1885">
        <v>13.606017689323446</v>
      </c>
      <c r="AN1885">
        <v>0.89095425103009129</v>
      </c>
      <c r="AO1885">
        <f t="shared" si="189"/>
        <v>2.0526114497063586E-2</v>
      </c>
      <c r="AP1885">
        <f t="shared" si="190"/>
        <v>2.5981298278093441E-2</v>
      </c>
      <c r="AT1885">
        <v>13.395541043567858</v>
      </c>
      <c r="AU1885">
        <v>0.53688683816001148</v>
      </c>
      <c r="AV1885">
        <f t="shared" si="191"/>
        <v>0.61034429447743621</v>
      </c>
      <c r="AW1885">
        <f t="shared" si="192"/>
        <v>5.857200930511719E-2</v>
      </c>
      <c r="BA1885">
        <v>-43.836011774588577</v>
      </c>
      <c r="BB1885">
        <v>-1.4369342217443479</v>
      </c>
      <c r="BC1885">
        <f t="shared" si="193"/>
        <v>2.0500530695031688E-2</v>
      </c>
      <c r="BD1885">
        <f t="shared" si="194"/>
        <v>2.301342856782939E-2</v>
      </c>
    </row>
    <row r="1886" spans="39:56" x14ac:dyDescent="0.35">
      <c r="AM1886">
        <v>13.557897379193212</v>
      </c>
      <c r="AN1886">
        <v>0.89095111932100679</v>
      </c>
      <c r="AO1886">
        <f t="shared" si="189"/>
        <v>2.0526316051180441E-2</v>
      </c>
      <c r="AP1886">
        <f t="shared" si="190"/>
        <v>2.5981389602820558E-2</v>
      </c>
      <c r="AT1886">
        <v>13.395541043567858</v>
      </c>
      <c r="AU1886">
        <v>0.54002920688898615</v>
      </c>
      <c r="AV1886">
        <f t="shared" si="191"/>
        <v>0.61034429447743621</v>
      </c>
      <c r="AW1886">
        <f t="shared" si="192"/>
        <v>5.8231185423583222E-2</v>
      </c>
      <c r="BA1886">
        <v>-43.508515283743563</v>
      </c>
      <c r="BB1886">
        <v>-1.4369376157350839</v>
      </c>
      <c r="BC1886">
        <f t="shared" si="193"/>
        <v>2.0500572694292066E-2</v>
      </c>
      <c r="BD1886">
        <f t="shared" si="194"/>
        <v>2.3013374211006583E-2</v>
      </c>
    </row>
    <row r="1887" spans="39:56" x14ac:dyDescent="0.35">
      <c r="AM1887">
        <v>13.533837224128096</v>
      </c>
      <c r="AN1887">
        <v>0.88863317279710752</v>
      </c>
      <c r="AO1887">
        <f t="shared" si="189"/>
        <v>2.0526417634659899E-2</v>
      </c>
      <c r="AP1887">
        <f t="shared" si="190"/>
        <v>2.6049160504874967E-2</v>
      </c>
      <c r="AT1887">
        <v>13.395541043567858</v>
      </c>
      <c r="AU1887">
        <v>0.54002692152991072</v>
      </c>
      <c r="AV1887">
        <f t="shared" si="191"/>
        <v>0.61034429447743621</v>
      </c>
      <c r="AW1887">
        <f t="shared" si="192"/>
        <v>5.8231431854201356E-2</v>
      </c>
      <c r="BA1887">
        <v>-43.229536791542252</v>
      </c>
      <c r="BB1887">
        <v>-1.4402478880326981</v>
      </c>
      <c r="BC1887">
        <f t="shared" si="193"/>
        <v>2.0500609226822539E-2</v>
      </c>
      <c r="BD1887">
        <f t="shared" si="194"/>
        <v>2.2960480167031012E-2</v>
      </c>
    </row>
    <row r="1888" spans="39:56" x14ac:dyDescent="0.35">
      <c r="AM1888">
        <v>13.521807146595538</v>
      </c>
      <c r="AN1888">
        <v>0.88863004108802313</v>
      </c>
      <c r="AO1888">
        <f t="shared" si="189"/>
        <v>2.0526468629678364E-2</v>
      </c>
      <c r="AP1888">
        <f t="shared" si="190"/>
        <v>2.6049252307299847E-2</v>
      </c>
      <c r="AT1888">
        <v>13.395541043567858</v>
      </c>
      <c r="AU1888">
        <v>0.54002463617083507</v>
      </c>
      <c r="AV1888">
        <f t="shared" si="191"/>
        <v>0.61034429447743621</v>
      </c>
      <c r="AW1888">
        <f t="shared" si="192"/>
        <v>5.8231678286905272E-2</v>
      </c>
      <c r="BA1888">
        <v>-42.926299300019089</v>
      </c>
      <c r="BB1888">
        <v>-1.4402512820234334</v>
      </c>
      <c r="BC1888">
        <f t="shared" si="193"/>
        <v>2.050064974666764E-2</v>
      </c>
      <c r="BD1888">
        <f t="shared" si="194"/>
        <v>2.2960426060044309E-2</v>
      </c>
    </row>
    <row r="1889" spans="39:56" x14ac:dyDescent="0.35">
      <c r="AM1889">
        <v>13.509777069062979</v>
      </c>
      <c r="AN1889">
        <v>0.88862690937893862</v>
      </c>
      <c r="AO1889">
        <f t="shared" si="189"/>
        <v>2.0526519760859174E-2</v>
      </c>
      <c r="AP1889">
        <f t="shared" si="190"/>
        <v>2.6049344110371794E-2</v>
      </c>
      <c r="AT1889">
        <v>13.395541043567858</v>
      </c>
      <c r="AU1889">
        <v>0.53687769672370911</v>
      </c>
      <c r="AV1889">
        <f t="shared" si="191"/>
        <v>0.61034429447743621</v>
      </c>
      <c r="AW1889">
        <f t="shared" si="192"/>
        <v>5.8573006612875421E-2</v>
      </c>
      <c r="BA1889">
        <v>-42.647320807817778</v>
      </c>
      <c r="BB1889">
        <v>-1.4402546760141695</v>
      </c>
      <c r="BC1889">
        <f t="shared" si="193"/>
        <v>2.050068779079553E-2</v>
      </c>
      <c r="BD1889">
        <f t="shared" si="194"/>
        <v>2.2960371953312603E-2</v>
      </c>
    </row>
    <row r="1890" spans="39:56" x14ac:dyDescent="0.35">
      <c r="AM1890">
        <v>13.497746991530422</v>
      </c>
      <c r="AN1890">
        <v>0.88862377766985412</v>
      </c>
      <c r="AO1890">
        <f t="shared" si="189"/>
        <v>2.0526571028687417E-2</v>
      </c>
      <c r="AP1890">
        <f t="shared" si="190"/>
        <v>2.6049435914090809E-2</v>
      </c>
      <c r="AT1890">
        <v>13.395541043567858</v>
      </c>
      <c r="AU1890">
        <v>0.54002006545268377</v>
      </c>
      <c r="AV1890">
        <f t="shared" si="191"/>
        <v>0.61034429447743621</v>
      </c>
      <c r="AW1890">
        <f t="shared" si="192"/>
        <v>5.8232171158570524E-2</v>
      </c>
      <c r="BA1890">
        <v>-42.453248813242951</v>
      </c>
      <c r="BB1890">
        <v>-1.4369511916980269</v>
      </c>
      <c r="BC1890">
        <f t="shared" si="193"/>
        <v>2.0500714699741733E-2</v>
      </c>
      <c r="BD1890">
        <f t="shared" si="194"/>
        <v>2.3013156786283122E-2</v>
      </c>
    </row>
    <row r="1891" spans="39:56" x14ac:dyDescent="0.35">
      <c r="AM1891">
        <v>13.449626681400188</v>
      </c>
      <c r="AN1891">
        <v>0.88862064596076962</v>
      </c>
      <c r="AO1891">
        <f t="shared" si="189"/>
        <v>2.0526777476252048E-2</v>
      </c>
      <c r="AP1891">
        <f t="shared" si="190"/>
        <v>2.6049527718456901E-2</v>
      </c>
      <c r="AT1891">
        <v>13.395541043567858</v>
      </c>
      <c r="AU1891">
        <v>0.53687312600555781</v>
      </c>
      <c r="AV1891">
        <f t="shared" si="191"/>
        <v>0.61034429447743621</v>
      </c>
      <c r="AW1891">
        <f t="shared" si="192"/>
        <v>5.8573505279490554E-2</v>
      </c>
      <c r="BA1891">
        <v>-42.295565317650905</v>
      </c>
      <c r="BB1891">
        <v>-1.440261463995641</v>
      </c>
      <c r="BC1891">
        <f t="shared" si="193"/>
        <v>2.0500736836526454E-2</v>
      </c>
      <c r="BD1891">
        <f t="shared" si="194"/>
        <v>2.2960263740614217E-2</v>
      </c>
    </row>
    <row r="1892" spans="39:56" x14ac:dyDescent="0.35">
      <c r="AM1892">
        <v>13.425566526335071</v>
      </c>
      <c r="AN1892">
        <v>0.88861751425168523</v>
      </c>
      <c r="AO1892">
        <f t="shared" si="189"/>
        <v>2.0526881532690871E-2</v>
      </c>
      <c r="AP1892">
        <f t="shared" si="190"/>
        <v>2.6049619523470072E-2</v>
      </c>
      <c r="AT1892">
        <v>13.395541043567858</v>
      </c>
      <c r="AU1892">
        <v>0.53687084064648216</v>
      </c>
      <c r="AV1892">
        <f t="shared" si="191"/>
        <v>0.61034429447743621</v>
      </c>
      <c r="AW1892">
        <f t="shared" si="192"/>
        <v>5.8573754615982215E-2</v>
      </c>
      <c r="BA1892">
        <v>-42.101493323076078</v>
      </c>
      <c r="BB1892">
        <v>-1.4402648579863766</v>
      </c>
      <c r="BC1892">
        <f t="shared" si="193"/>
        <v>2.0500764423952864E-2</v>
      </c>
      <c r="BD1892">
        <f t="shared" si="194"/>
        <v>2.2960209634647535E-2</v>
      </c>
    </row>
    <row r="1893" spans="39:56" x14ac:dyDescent="0.35">
      <c r="AM1893">
        <v>13.365416138672279</v>
      </c>
      <c r="AN1893">
        <v>0.88629956772778595</v>
      </c>
      <c r="AO1893">
        <f t="shared" si="189"/>
        <v>2.0527144134447037E-2</v>
      </c>
      <c r="AP1893">
        <f t="shared" si="190"/>
        <v>2.6117747306921582E-2</v>
      </c>
      <c r="AT1893">
        <v>13.395541043567858</v>
      </c>
      <c r="AU1893">
        <v>0.54001320937545683</v>
      </c>
      <c r="AV1893">
        <f t="shared" si="191"/>
        <v>0.61034429447743621</v>
      </c>
      <c r="AW1893">
        <f t="shared" si="192"/>
        <v>5.8232910481712301E-2</v>
      </c>
      <c r="BA1893">
        <v>-41.858903329857547</v>
      </c>
      <c r="BB1893">
        <v>-1.4369613736702342</v>
      </c>
      <c r="BC1893">
        <f t="shared" si="193"/>
        <v>2.0500799449238383E-2</v>
      </c>
      <c r="BD1893">
        <f t="shared" si="194"/>
        <v>2.3012993720436612E-2</v>
      </c>
    </row>
    <row r="1894" spans="39:56" x14ac:dyDescent="0.35">
      <c r="AM1894">
        <v>13.329325906074606</v>
      </c>
      <c r="AN1894">
        <v>0.88629643601870145</v>
      </c>
      <c r="AO1894">
        <f t="shared" si="189"/>
        <v>2.0527303403122144E-2</v>
      </c>
      <c r="AP1894">
        <f t="shared" si="190"/>
        <v>2.6117839593410824E-2</v>
      </c>
      <c r="AT1894">
        <v>13.395541043567858</v>
      </c>
      <c r="AU1894">
        <v>0.54001092401638118</v>
      </c>
      <c r="AV1894">
        <f t="shared" si="191"/>
        <v>0.61034429447743621</v>
      </c>
      <c r="AW1894">
        <f t="shared" si="192"/>
        <v>5.8233156926931373E-2</v>
      </c>
      <c r="BA1894">
        <v>-41.652701835621798</v>
      </c>
      <c r="BB1894">
        <v>-1.43696476766097</v>
      </c>
      <c r="BC1894">
        <f t="shared" si="193"/>
        <v>2.0500829703106811E-2</v>
      </c>
      <c r="BD1894">
        <f t="shared" si="194"/>
        <v>2.3012939365667971E-2</v>
      </c>
    </row>
    <row r="1895" spans="39:56" x14ac:dyDescent="0.35">
      <c r="AM1895">
        <v>13.281205595944373</v>
      </c>
      <c r="AN1895">
        <v>0.88629330430961706</v>
      </c>
      <c r="AO1895">
        <f t="shared" si="189"/>
        <v>2.052751778246871E-2</v>
      </c>
      <c r="AP1895">
        <f t="shared" si="190"/>
        <v>2.611793188055225E-2</v>
      </c>
      <c r="AT1895">
        <v>13.395541043567858</v>
      </c>
      <c r="AU1895">
        <v>0.53686398456925521</v>
      </c>
      <c r="AV1895">
        <f t="shared" si="191"/>
        <v>0.61034429447743621</v>
      </c>
      <c r="AW1895">
        <f t="shared" si="192"/>
        <v>5.8574502638193915E-2</v>
      </c>
      <c r="BA1895">
        <v>-41.446500341386042</v>
      </c>
      <c r="BB1895">
        <v>-1.4369681616517056</v>
      </c>
      <c r="BC1895">
        <f t="shared" si="193"/>
        <v>2.0500860409602192E-2</v>
      </c>
      <c r="BD1895">
        <f t="shared" si="194"/>
        <v>2.3012885011156097E-2</v>
      </c>
    </row>
    <row r="1896" spans="39:56" x14ac:dyDescent="0.35">
      <c r="AM1896">
        <v>13.269175518411812</v>
      </c>
      <c r="AN1896">
        <v>0.88629017260053244</v>
      </c>
      <c r="AO1896">
        <f t="shared" si="189"/>
        <v>2.052757174170811E-2</v>
      </c>
      <c r="AP1896">
        <f t="shared" si="190"/>
        <v>2.6118024168345876E-2</v>
      </c>
      <c r="AT1896">
        <v>13.395541043567858</v>
      </c>
      <c r="AU1896">
        <v>0.54000635329822988</v>
      </c>
      <c r="AV1896">
        <f t="shared" si="191"/>
        <v>0.61034429447743621</v>
      </c>
      <c r="AW1896">
        <f t="shared" si="192"/>
        <v>5.8233649823627394E-2</v>
      </c>
      <c r="BA1896">
        <v>-41.22816934748937</v>
      </c>
      <c r="BB1896">
        <v>-1.4369715556424414</v>
      </c>
      <c r="BC1896">
        <f t="shared" si="193"/>
        <v>2.0500893425797698E-2</v>
      </c>
      <c r="BD1896">
        <f t="shared" si="194"/>
        <v>2.301283065690098E-2</v>
      </c>
    </row>
    <row r="1897" spans="39:56" x14ac:dyDescent="0.35">
      <c r="AM1897">
        <v>13.233085285814139</v>
      </c>
      <c r="AN1897">
        <v>0.88628704089144805</v>
      </c>
      <c r="AO1897">
        <f t="shared" si="189"/>
        <v>2.0527734502472954E-2</v>
      </c>
      <c r="AP1897">
        <f t="shared" si="190"/>
        <v>2.6118116456791695E-2</v>
      </c>
      <c r="AT1897">
        <v>13.395541043567858</v>
      </c>
      <c r="AU1897">
        <v>0.53685941385110414</v>
      </c>
      <c r="AV1897">
        <f t="shared" si="191"/>
        <v>0.61034429447743621</v>
      </c>
      <c r="AW1897">
        <f t="shared" si="192"/>
        <v>5.8575001330282553E-2</v>
      </c>
      <c r="BA1897">
        <v>-41.058356352236395</v>
      </c>
      <c r="BB1897">
        <v>-1.4402818279400555</v>
      </c>
      <c r="BC1897">
        <f t="shared" si="193"/>
        <v>2.0500919469984495E-2</v>
      </c>
      <c r="BD1897">
        <f t="shared" si="194"/>
        <v>2.2959939108639082E-2</v>
      </c>
    </row>
    <row r="1898" spans="39:56" x14ac:dyDescent="0.35">
      <c r="AM1898">
        <v>13.209025130749023</v>
      </c>
      <c r="AN1898">
        <v>0.88628390918236355</v>
      </c>
      <c r="AO1898">
        <f t="shared" si="189"/>
        <v>2.0527843750881992E-2</v>
      </c>
      <c r="AP1898">
        <f t="shared" si="190"/>
        <v>2.6118208745889725E-2</v>
      </c>
      <c r="AT1898">
        <v>13.395541043567858</v>
      </c>
      <c r="AU1898">
        <v>0.5400017825800788</v>
      </c>
      <c r="AV1898">
        <f t="shared" si="191"/>
        <v>0.61034429447743621</v>
      </c>
      <c r="AW1898">
        <f t="shared" si="192"/>
        <v>5.8234142728667414E-2</v>
      </c>
      <c r="BA1898">
        <v>-40.864284357661575</v>
      </c>
      <c r="BB1898">
        <v>-1.4402852219307916</v>
      </c>
      <c r="BC1898">
        <f t="shared" si="193"/>
        <v>2.0500949633202811E-2</v>
      </c>
      <c r="BD1898">
        <f t="shared" si="194"/>
        <v>2.2959885004202374E-2</v>
      </c>
    </row>
    <row r="1899" spans="39:56" x14ac:dyDescent="0.35">
      <c r="AM1899">
        <v>13.172934898151347</v>
      </c>
      <c r="AN1899">
        <v>0.88628077747327916</v>
      </c>
      <c r="AO1899">
        <f t="shared" si="189"/>
        <v>2.052800874617499E-2</v>
      </c>
      <c r="AP1899">
        <f t="shared" si="190"/>
        <v>2.6118301035639967E-2</v>
      </c>
      <c r="AT1899">
        <v>13.395541043567858</v>
      </c>
      <c r="AU1899">
        <v>0.53685484313295284</v>
      </c>
      <c r="AV1899">
        <f t="shared" si="191"/>
        <v>0.61034429447743621</v>
      </c>
      <c r="AW1899">
        <f t="shared" si="192"/>
        <v>5.8575500030862829E-2</v>
      </c>
      <c r="BA1899">
        <v>-40.718730361730458</v>
      </c>
      <c r="BB1899">
        <v>-1.4402886159215269</v>
      </c>
      <c r="BC1899">
        <f t="shared" si="193"/>
        <v>2.0500972539181324E-2</v>
      </c>
      <c r="BD1899">
        <f t="shared" si="194"/>
        <v>2.2959830900020663E-2</v>
      </c>
    </row>
    <row r="1900" spans="39:56" x14ac:dyDescent="0.35">
      <c r="AM1900">
        <v>13.088724355423439</v>
      </c>
      <c r="AN1900">
        <v>0.88627764576419465</v>
      </c>
      <c r="AO1900">
        <f t="shared" si="189"/>
        <v>2.0528399051484826E-2</v>
      </c>
      <c r="AP1900">
        <f t="shared" si="190"/>
        <v>2.6118393326042436E-2</v>
      </c>
      <c r="AT1900">
        <v>13.395541043567858</v>
      </c>
      <c r="AU1900">
        <v>0.53685255777387719</v>
      </c>
      <c r="AV1900">
        <f t="shared" si="191"/>
        <v>0.61034429447743621</v>
      </c>
      <c r="AW1900">
        <f t="shared" si="192"/>
        <v>5.8575749384337385E-2</v>
      </c>
      <c r="BA1900">
        <v>-40.573176365799334</v>
      </c>
      <c r="BB1900">
        <v>-1.4369851316053845</v>
      </c>
      <c r="BC1900">
        <f t="shared" si="193"/>
        <v>2.0500995692097495E-2</v>
      </c>
      <c r="BD1900">
        <f t="shared" si="194"/>
        <v>2.3012613242448077E-2</v>
      </c>
    </row>
    <row r="1901" spans="39:56" x14ac:dyDescent="0.35">
      <c r="AM1901">
        <v>13.028573967760646</v>
      </c>
      <c r="AN1901">
        <v>0.88395969924029538</v>
      </c>
      <c r="AO1901">
        <f t="shared" si="189"/>
        <v>2.0528682482067788E-2</v>
      </c>
      <c r="AP1901">
        <f t="shared" si="190"/>
        <v>2.6186881786627193E-2</v>
      </c>
      <c r="AT1901">
        <v>13.395541043567858</v>
      </c>
      <c r="AU1901">
        <v>0.53685027241480165</v>
      </c>
      <c r="AV1901">
        <f t="shared" si="191"/>
        <v>0.61034429447743621</v>
      </c>
      <c r="AW1901">
        <f t="shared" si="192"/>
        <v>5.8575998739934916E-2</v>
      </c>
      <c r="BA1901">
        <v>-40.366974871563578</v>
      </c>
      <c r="BB1901">
        <v>-1.4369885255961203</v>
      </c>
      <c r="BC1901">
        <f t="shared" si="193"/>
        <v>2.0501028921729066E-2</v>
      </c>
      <c r="BD1901">
        <f t="shared" si="194"/>
        <v>2.3012558889476734E-2</v>
      </c>
    </row>
    <row r="1902" spans="39:56" x14ac:dyDescent="0.35">
      <c r="AM1902">
        <v>12.992483735162972</v>
      </c>
      <c r="AN1902">
        <v>0.88395656753121099</v>
      </c>
      <c r="AO1902">
        <f t="shared" si="189"/>
        <v>2.0528854431251825E-2</v>
      </c>
      <c r="AP1902">
        <f t="shared" si="190"/>
        <v>2.6186974562334278E-2</v>
      </c>
      <c r="AT1902">
        <v>13.395541043567858</v>
      </c>
      <c r="AU1902">
        <v>0.53684798705572601</v>
      </c>
      <c r="AV1902">
        <f t="shared" si="191"/>
        <v>0.61034429447743621</v>
      </c>
      <c r="AW1902">
        <f t="shared" si="192"/>
        <v>5.8576248097655464E-2</v>
      </c>
      <c r="BA1902">
        <v>-40.209291375971539</v>
      </c>
      <c r="BB1902">
        <v>-1.4369919195868559</v>
      </c>
      <c r="BC1902">
        <f t="shared" si="193"/>
        <v>2.0501054678275996E-2</v>
      </c>
      <c r="BD1902">
        <f t="shared" si="194"/>
        <v>2.3012504536762145E-2</v>
      </c>
    </row>
    <row r="1903" spans="39:56" x14ac:dyDescent="0.35">
      <c r="AM1903">
        <v>12.980453657630413</v>
      </c>
      <c r="AN1903">
        <v>0.88395343582212649</v>
      </c>
      <c r="AO1903">
        <f t="shared" si="189"/>
        <v>2.0528912066289696E-2</v>
      </c>
      <c r="AP1903">
        <f t="shared" si="190"/>
        <v>2.6187067338698744E-2</v>
      </c>
      <c r="AT1903">
        <v>13.395541043567858</v>
      </c>
      <c r="AU1903">
        <v>0.53684570169665036</v>
      </c>
      <c r="AV1903">
        <f t="shared" si="191"/>
        <v>0.61034429447743621</v>
      </c>
      <c r="AW1903">
        <f t="shared" si="192"/>
        <v>5.8576497457499058E-2</v>
      </c>
      <c r="BA1903">
        <v>-40.063737380040415</v>
      </c>
      <c r="BB1903">
        <v>-1.4403021918844701</v>
      </c>
      <c r="BC1903">
        <f t="shared" si="193"/>
        <v>2.0501078723952671E-2</v>
      </c>
      <c r="BD1903">
        <f t="shared" si="194"/>
        <v>2.2959614485843671E-2</v>
      </c>
    </row>
    <row r="1904" spans="39:56" x14ac:dyDescent="0.35">
      <c r="AM1904">
        <v>12.968423580097856</v>
      </c>
      <c r="AN1904">
        <v>0.8839503041130421</v>
      </c>
      <c r="AO1904">
        <f t="shared" si="189"/>
        <v>2.0528969861633817E-2</v>
      </c>
      <c r="AP1904">
        <f t="shared" si="190"/>
        <v>2.618716011572059E-2</v>
      </c>
      <c r="AT1904">
        <v>13.395541043567858</v>
      </c>
      <c r="AU1904">
        <v>0.53684341633757471</v>
      </c>
      <c r="AV1904">
        <f t="shared" si="191"/>
        <v>0.61034429447743621</v>
      </c>
      <c r="AW1904">
        <f t="shared" si="192"/>
        <v>5.8576746819465716E-2</v>
      </c>
      <c r="BA1904">
        <v>-39.978830882413931</v>
      </c>
      <c r="BB1904">
        <v>-1.4369987075683277</v>
      </c>
      <c r="BC1904">
        <f t="shared" si="193"/>
        <v>2.0501092872029756E-2</v>
      </c>
      <c r="BD1904">
        <f t="shared" si="194"/>
        <v>2.3012395832103197E-2</v>
      </c>
    </row>
    <row r="1905" spans="39:56" x14ac:dyDescent="0.35">
      <c r="AM1905">
        <v>12.908273192435063</v>
      </c>
      <c r="AN1905">
        <v>0.88163235758914282</v>
      </c>
      <c r="AO1905">
        <f t="shared" si="189"/>
        <v>2.0529261263866744E-2</v>
      </c>
      <c r="AP1905">
        <f t="shared" si="190"/>
        <v>2.625601017123241E-2</v>
      </c>
      <c r="AT1905">
        <v>6.6977705217839292</v>
      </c>
      <c r="AU1905">
        <v>0.53684113097849906</v>
      </c>
      <c r="AV1905">
        <f t="shared" si="191"/>
        <v>1.2201721836696489</v>
      </c>
      <c r="AW1905">
        <f t="shared" si="192"/>
        <v>5.8576996183555462E-2</v>
      </c>
      <c r="BA1905">
        <v>-39.869665385465595</v>
      </c>
      <c r="BB1905">
        <v>-1.4403089798659419</v>
      </c>
      <c r="BC1905">
        <f t="shared" si="193"/>
        <v>2.0501111195385308E-2</v>
      </c>
      <c r="BD1905">
        <f t="shared" si="194"/>
        <v>2.2959506280285064E-2</v>
      </c>
    </row>
    <row r="1906" spans="39:56" x14ac:dyDescent="0.35">
      <c r="AM1906">
        <v>12.836092727239713</v>
      </c>
      <c r="AN1906">
        <v>0.88394404069487309</v>
      </c>
      <c r="AO1906">
        <f t="shared" si="189"/>
        <v>2.0529616362768274E-2</v>
      </c>
      <c r="AP1906">
        <f t="shared" si="190"/>
        <v>2.6187345671736483E-2</v>
      </c>
      <c r="AT1906">
        <v>6.6977705217839292</v>
      </c>
      <c r="AU1906">
        <v>0.53683884561942363</v>
      </c>
      <c r="AV1906">
        <f t="shared" si="191"/>
        <v>1.2201721836696489</v>
      </c>
      <c r="AW1906">
        <f t="shared" si="192"/>
        <v>5.8577245549768307E-2</v>
      </c>
      <c r="BA1906">
        <v>-39.760499888517252</v>
      </c>
      <c r="BB1906">
        <v>-1.4370054955497991</v>
      </c>
      <c r="BC1906">
        <f t="shared" si="193"/>
        <v>2.05011296698559E-2</v>
      </c>
      <c r="BD1906">
        <f t="shared" si="194"/>
        <v>2.3012287128471233E-2</v>
      </c>
    </row>
    <row r="1907" spans="39:56" x14ac:dyDescent="0.35">
      <c r="AM1907">
        <v>12.787972417109479</v>
      </c>
      <c r="AN1907">
        <v>0.88162609417097382</v>
      </c>
      <c r="AO1907">
        <f t="shared" si="189"/>
        <v>2.0529856439748331E-2</v>
      </c>
      <c r="AP1907">
        <f t="shared" si="190"/>
        <v>2.6256196704244807E-2</v>
      </c>
      <c r="AT1907">
        <v>13.395541043567858</v>
      </c>
      <c r="AU1907">
        <v>0.53683656026034798</v>
      </c>
      <c r="AV1907">
        <f t="shared" si="191"/>
        <v>0.61034429447743621</v>
      </c>
      <c r="AW1907">
        <f t="shared" si="192"/>
        <v>5.8577494918104323E-2</v>
      </c>
      <c r="BA1907">
        <v>-39.627075392247058</v>
      </c>
      <c r="BB1907">
        <v>-1.4403157678474132</v>
      </c>
      <c r="BC1907">
        <f t="shared" si="193"/>
        <v>2.0501152457414597E-2</v>
      </c>
      <c r="BD1907">
        <f t="shared" si="194"/>
        <v>2.295939807574638E-2</v>
      </c>
    </row>
    <row r="1908" spans="39:56" x14ac:dyDescent="0.35">
      <c r="AM1908">
        <v>12.763912262044363</v>
      </c>
      <c r="AN1908">
        <v>0.88162296246188931</v>
      </c>
      <c r="AO1908">
        <f t="shared" si="189"/>
        <v>2.0529977496686131E-2</v>
      </c>
      <c r="AP1908">
        <f t="shared" si="190"/>
        <v>2.6256289971744909E-2</v>
      </c>
      <c r="AT1908">
        <v>6.6977705217839292</v>
      </c>
      <c r="AU1908">
        <v>0.53683427490127233</v>
      </c>
      <c r="AV1908">
        <f t="shared" si="191"/>
        <v>1.2201721836696489</v>
      </c>
      <c r="AW1908">
        <f t="shared" si="192"/>
        <v>5.8577744288563507E-2</v>
      </c>
      <c r="BA1908">
        <v>-39.517909895298722</v>
      </c>
      <c r="BB1908">
        <v>-1.4370122835312709</v>
      </c>
      <c r="BC1908">
        <f t="shared" si="193"/>
        <v>2.0501171273695492E-2</v>
      </c>
      <c r="BD1908">
        <f t="shared" si="194"/>
        <v>2.3012178425866222E-2</v>
      </c>
    </row>
    <row r="1909" spans="39:56" x14ac:dyDescent="0.35">
      <c r="AM1909">
        <v>12.691731796849012</v>
      </c>
      <c r="AN1909">
        <v>0.88161983075280492</v>
      </c>
      <c r="AO1909">
        <f t="shared" si="189"/>
        <v>2.0530344803118602E-2</v>
      </c>
      <c r="AP1909">
        <f t="shared" si="190"/>
        <v>2.6256383239907623E-2</v>
      </c>
      <c r="AT1909">
        <v>6.6977705217839292</v>
      </c>
      <c r="AU1909">
        <v>0.53683198954219669</v>
      </c>
      <c r="AV1909">
        <f t="shared" si="191"/>
        <v>1.2201721836696489</v>
      </c>
      <c r="AW1909">
        <f t="shared" si="192"/>
        <v>5.8577993661145897E-2</v>
      </c>
      <c r="BA1909">
        <v>-39.323837900723895</v>
      </c>
      <c r="BB1909">
        <v>-1.4370156775220062</v>
      </c>
      <c r="BC1909">
        <f t="shared" si="193"/>
        <v>2.0501205112560792E-2</v>
      </c>
      <c r="BD1909">
        <f t="shared" si="194"/>
        <v>2.3012124074948834E-2</v>
      </c>
    </row>
    <row r="1910" spans="39:56" x14ac:dyDescent="0.35">
      <c r="AM1910">
        <v>12.679701719316457</v>
      </c>
      <c r="AN1910">
        <v>0.87930188422890565</v>
      </c>
      <c r="AO1910">
        <f t="shared" si="189"/>
        <v>2.0530406630835142E-2</v>
      </c>
      <c r="AP1910">
        <f t="shared" si="190"/>
        <v>2.6325598253946269E-2</v>
      </c>
      <c r="AT1910">
        <v>13.395541043567858</v>
      </c>
      <c r="AU1910">
        <v>0.53682970418312104</v>
      </c>
      <c r="AV1910">
        <f t="shared" si="191"/>
        <v>0.61034429447743621</v>
      </c>
      <c r="AW1910">
        <f t="shared" si="192"/>
        <v>5.8578243035851511E-2</v>
      </c>
      <c r="BA1910">
        <v>-39.129765906149075</v>
      </c>
      <c r="BB1910">
        <v>-1.4370190715127422</v>
      </c>
      <c r="BC1910">
        <f t="shared" si="193"/>
        <v>2.0501239456108659E-2</v>
      </c>
      <c r="BD1910">
        <f t="shared" si="194"/>
        <v>2.3012069724288167E-2</v>
      </c>
    </row>
    <row r="1911" spans="39:56" x14ac:dyDescent="0.35">
      <c r="AM1911">
        <v>12.643611486718781</v>
      </c>
      <c r="AN1911">
        <v>0.87929875251982115</v>
      </c>
      <c r="AO1911">
        <f t="shared" si="189"/>
        <v>2.0530593172926982E-2</v>
      </c>
      <c r="AP1911">
        <f t="shared" si="190"/>
        <v>2.632569201515652E-2</v>
      </c>
      <c r="AT1911">
        <v>6.6977705217839292</v>
      </c>
      <c r="AU1911">
        <v>0.53682741882404539</v>
      </c>
      <c r="AV1911">
        <f t="shared" si="191"/>
        <v>1.2201721836696489</v>
      </c>
      <c r="AW1911">
        <f t="shared" si="192"/>
        <v>5.8578492412680386E-2</v>
      </c>
      <c r="BA1911">
        <v>-38.899305412591467</v>
      </c>
      <c r="BB1911">
        <v>-1.437022465503478</v>
      </c>
      <c r="BC1911">
        <f t="shared" si="193"/>
        <v>2.0501280908502402E-2</v>
      </c>
      <c r="BD1911">
        <f t="shared" si="194"/>
        <v>2.3012015373884236E-2</v>
      </c>
    </row>
    <row r="1912" spans="39:56" x14ac:dyDescent="0.35">
      <c r="AM1912">
        <v>12.595491176588547</v>
      </c>
      <c r="AN1912">
        <v>0.87929562081073664</v>
      </c>
      <c r="AO1912">
        <f t="shared" si="189"/>
        <v>2.0530844391758424E-2</v>
      </c>
      <c r="AP1912">
        <f t="shared" si="190"/>
        <v>2.6325785777034649E-2</v>
      </c>
      <c r="AT1912">
        <v>6.6977705217839292</v>
      </c>
      <c r="AU1912">
        <v>0.53682513346496974</v>
      </c>
      <c r="AV1912">
        <f t="shared" si="191"/>
        <v>1.2201721836696489</v>
      </c>
      <c r="AW1912">
        <f t="shared" si="192"/>
        <v>5.8578741791632541E-2</v>
      </c>
      <c r="BA1912">
        <v>-38.668844919033866</v>
      </c>
      <c r="BB1912">
        <v>-1.4370258594942138</v>
      </c>
      <c r="BC1912">
        <f t="shared" si="193"/>
        <v>2.0501323104166538E-2</v>
      </c>
      <c r="BD1912">
        <f t="shared" si="194"/>
        <v>2.3011961023737041E-2</v>
      </c>
    </row>
    <row r="1913" spans="39:56" x14ac:dyDescent="0.35">
      <c r="AM1913">
        <v>12.559400943990873</v>
      </c>
      <c r="AN1913">
        <v>0.87929248910165214</v>
      </c>
      <c r="AO1913">
        <f t="shared" si="189"/>
        <v>2.053103470182812E-2</v>
      </c>
      <c r="AP1913">
        <f t="shared" si="190"/>
        <v>2.6325879539580668E-2</v>
      </c>
      <c r="AT1913">
        <v>13.395541043567858</v>
      </c>
      <c r="AU1913">
        <v>0.53682284810589409</v>
      </c>
      <c r="AV1913">
        <f t="shared" si="191"/>
        <v>0.61034429447743621</v>
      </c>
      <c r="AW1913">
        <f t="shared" si="192"/>
        <v>5.8578991172707998E-2</v>
      </c>
      <c r="BA1913">
        <v>-38.438384425476258</v>
      </c>
      <c r="BB1913">
        <v>-1.4370292534849494</v>
      </c>
      <c r="BC1913">
        <f t="shared" si="193"/>
        <v>2.0501366060977144E-2</v>
      </c>
      <c r="BD1913">
        <f t="shared" si="194"/>
        <v>2.3011906673846574E-2</v>
      </c>
    </row>
    <row r="1914" spans="39:56" x14ac:dyDescent="0.35">
      <c r="AM1914">
        <v>12.463160323730406</v>
      </c>
      <c r="AN1914">
        <v>0.87928935739256775</v>
      </c>
      <c r="AO1914">
        <f t="shared" si="189"/>
        <v>2.0531550293850846E-2</v>
      </c>
      <c r="AP1914">
        <f t="shared" si="190"/>
        <v>2.6325973302794584E-2</v>
      </c>
      <c r="AT1914">
        <v>6.6977705217839292</v>
      </c>
      <c r="AU1914">
        <v>0.53682056274681855</v>
      </c>
      <c r="AV1914">
        <f t="shared" si="191"/>
        <v>1.2201721836696489</v>
      </c>
      <c r="AW1914">
        <f t="shared" si="192"/>
        <v>5.8579240555906791E-2</v>
      </c>
      <c r="BA1914">
        <v>-38.268571430223282</v>
      </c>
      <c r="BB1914">
        <v>-1.4370326474756852</v>
      </c>
      <c r="BC1914">
        <f t="shared" si="193"/>
        <v>2.0501398211142895E-2</v>
      </c>
      <c r="BD1914">
        <f t="shared" si="194"/>
        <v>2.3011852324212833E-2</v>
      </c>
    </row>
    <row r="1915" spans="39:56" x14ac:dyDescent="0.35">
      <c r="AM1915">
        <v>12.390979858535056</v>
      </c>
      <c r="AN1915">
        <v>0.87697141086866848</v>
      </c>
      <c r="AO1915">
        <f t="shared" si="189"/>
        <v>2.0531944888649612E-2</v>
      </c>
      <c r="AP1915">
        <f t="shared" si="190"/>
        <v>2.6395556184915032E-2</v>
      </c>
      <c r="AT1915">
        <v>6.6977705217839292</v>
      </c>
      <c r="AU1915">
        <v>0.53681827738774301</v>
      </c>
      <c r="AV1915">
        <f t="shared" si="191"/>
        <v>1.2201721836696489</v>
      </c>
      <c r="AW1915">
        <f t="shared" si="192"/>
        <v>5.857948994122894E-2</v>
      </c>
      <c r="BA1915">
        <v>-38.123017434292166</v>
      </c>
      <c r="BB1915">
        <v>-1.4370360414664212</v>
      </c>
      <c r="BC1915">
        <f t="shared" si="193"/>
        <v>2.0501426111020758E-2</v>
      </c>
      <c r="BD1915">
        <f t="shared" si="194"/>
        <v>2.3011797974835817E-2</v>
      </c>
    </row>
    <row r="1916" spans="39:56" x14ac:dyDescent="0.35">
      <c r="AM1916">
        <v>12.318799393339706</v>
      </c>
      <c r="AN1916">
        <v>0.87696827915958397</v>
      </c>
      <c r="AO1916">
        <f t="shared" si="189"/>
        <v>2.0532346432201302E-2</v>
      </c>
      <c r="AP1916">
        <f t="shared" si="190"/>
        <v>2.6395650445112419E-2</v>
      </c>
      <c r="AT1916">
        <v>6.6977705217839292</v>
      </c>
      <c r="AU1916">
        <v>0.53681599202866737</v>
      </c>
      <c r="AV1916">
        <f t="shared" si="191"/>
        <v>1.2201721836696489</v>
      </c>
      <c r="AW1916">
        <f t="shared" si="192"/>
        <v>5.8579739328674489E-2</v>
      </c>
      <c r="BA1916">
        <v>-37.977463438361049</v>
      </c>
      <c r="BB1916">
        <v>-1.4370394354571567</v>
      </c>
      <c r="BC1916">
        <f t="shared" si="193"/>
        <v>2.0501454332265013E-2</v>
      </c>
      <c r="BD1916">
        <f t="shared" si="194"/>
        <v>2.3011743625715529E-2</v>
      </c>
    </row>
    <row r="1917" spans="39:56" x14ac:dyDescent="0.35">
      <c r="AM1917">
        <v>12.246618928144358</v>
      </c>
      <c r="AN1917">
        <v>0.87465033263568481</v>
      </c>
      <c r="AO1917">
        <f t="shared" si="189"/>
        <v>2.0532755088577357E-2</v>
      </c>
      <c r="AP1917">
        <f t="shared" si="190"/>
        <v>2.6465602635047488E-2</v>
      </c>
      <c r="AT1917">
        <v>6.6977705217839292</v>
      </c>
      <c r="AU1917">
        <v>0.53681370666959172</v>
      </c>
      <c r="AV1917">
        <f t="shared" si="191"/>
        <v>1.2201721836696489</v>
      </c>
      <c r="AW1917">
        <f t="shared" si="192"/>
        <v>5.8579988718243464E-2</v>
      </c>
      <c r="BA1917">
        <v>-37.868297941412713</v>
      </c>
      <c r="BB1917">
        <v>-1.4403497077547709</v>
      </c>
      <c r="BC1917">
        <f t="shared" si="193"/>
        <v>2.0501475712071726E-2</v>
      </c>
      <c r="BD1917">
        <f t="shared" si="194"/>
        <v>2.2958857068351102E-2</v>
      </c>
    </row>
    <row r="1918" spans="39:56" x14ac:dyDescent="0.35">
      <c r="AM1918">
        <v>12.150378307883891</v>
      </c>
      <c r="AN1918">
        <v>0.87464720092660031</v>
      </c>
      <c r="AO1918">
        <f t="shared" si="189"/>
        <v>2.0533311320859279E-2</v>
      </c>
      <c r="AP1918">
        <f t="shared" si="190"/>
        <v>2.6465697396190167E-2</v>
      </c>
      <c r="AT1918">
        <v>6.6977705217839292</v>
      </c>
      <c r="AU1918">
        <v>0.53681142131051618</v>
      </c>
      <c r="AV1918">
        <f t="shared" si="191"/>
        <v>1.2201721836696489</v>
      </c>
      <c r="AW1918">
        <f t="shared" si="192"/>
        <v>5.8580238109935866E-2</v>
      </c>
      <c r="BA1918">
        <v>-37.710614445820667</v>
      </c>
      <c r="BB1918">
        <v>-1.4370462234386283</v>
      </c>
      <c r="BC1918">
        <f t="shared" si="193"/>
        <v>2.0501506922381129E-2</v>
      </c>
      <c r="BD1918">
        <f t="shared" si="194"/>
        <v>2.3011634928245112E-2</v>
      </c>
    </row>
    <row r="1919" spans="39:56" x14ac:dyDescent="0.35">
      <c r="AM1919">
        <v>12.066167765155981</v>
      </c>
      <c r="AN1919">
        <v>0.87464406921751592</v>
      </c>
      <c r="AO1919">
        <f t="shared" si="189"/>
        <v>2.0533808969259548E-2</v>
      </c>
      <c r="AP1919">
        <f t="shared" si="190"/>
        <v>2.6465792158011436E-2</v>
      </c>
      <c r="AT1919">
        <v>6.6977705217839292</v>
      </c>
      <c r="AU1919">
        <v>0.53680913595144053</v>
      </c>
      <c r="AV1919">
        <f t="shared" si="191"/>
        <v>1.2201721836696489</v>
      </c>
      <c r="AW1919">
        <f t="shared" si="192"/>
        <v>5.8580487503751749E-2</v>
      </c>
      <c r="BA1919">
        <v>-37.552930950228621</v>
      </c>
      <c r="BB1919">
        <v>-1.4403564957362422</v>
      </c>
      <c r="BC1919">
        <f t="shared" si="193"/>
        <v>2.0501538526620088E-2</v>
      </c>
      <c r="BD1919">
        <f t="shared" si="194"/>
        <v>2.2958748869931583E-2</v>
      </c>
    </row>
    <row r="1920" spans="39:56" x14ac:dyDescent="0.35">
      <c r="AM1920">
        <v>12.042107610090865</v>
      </c>
      <c r="AN1920">
        <v>0.87464093750843142</v>
      </c>
      <c r="AO1920">
        <f t="shared" si="189"/>
        <v>2.0533953073352543E-2</v>
      </c>
      <c r="AP1920">
        <f t="shared" si="190"/>
        <v>2.6465886920511307E-2</v>
      </c>
      <c r="AT1920">
        <v>6.6977705217839292</v>
      </c>
      <c r="AU1920">
        <v>0.53680685059236488</v>
      </c>
      <c r="AV1920">
        <f t="shared" si="191"/>
        <v>1.2201721836696489</v>
      </c>
      <c r="AW1920">
        <f t="shared" si="192"/>
        <v>5.8580736899691142E-2</v>
      </c>
      <c r="BA1920">
        <v>-37.310340957010091</v>
      </c>
      <c r="BB1920">
        <v>-1.4370530114200997</v>
      </c>
      <c r="BC1920">
        <f t="shared" si="193"/>
        <v>2.050158793311398E-2</v>
      </c>
      <c r="BD1920">
        <f t="shared" si="194"/>
        <v>2.3011526231801572E-2</v>
      </c>
    </row>
    <row r="1921" spans="39:56" x14ac:dyDescent="0.35">
      <c r="AM1921">
        <v>12.030077532558307</v>
      </c>
      <c r="AN1921">
        <v>0.87232299098453214</v>
      </c>
      <c r="AO1921">
        <f t="shared" si="189"/>
        <v>2.0534025449467783E-2</v>
      </c>
      <c r="AP1921">
        <f t="shared" si="190"/>
        <v>2.6536212374756268E-2</v>
      </c>
      <c r="AT1921">
        <v>13.395541043567858</v>
      </c>
      <c r="AU1921">
        <v>0.53680456523328923</v>
      </c>
      <c r="AV1921">
        <f t="shared" si="191"/>
        <v>0.61034429447743621</v>
      </c>
      <c r="AW1921">
        <f t="shared" si="192"/>
        <v>5.8580986297754052E-2</v>
      </c>
      <c r="BA1921">
        <v>-37.067750963791561</v>
      </c>
      <c r="BB1921">
        <v>-1.4403632837177138</v>
      </c>
      <c r="BC1921">
        <f t="shared" si="193"/>
        <v>2.0501638312678781E-2</v>
      </c>
      <c r="BD1921">
        <f t="shared" si="194"/>
        <v>2.2958640672531869E-2</v>
      </c>
    </row>
    <row r="1922" spans="39:56" x14ac:dyDescent="0.35">
      <c r="AM1922">
        <v>12.01804745502575</v>
      </c>
      <c r="AN1922">
        <v>0.87231985927544764</v>
      </c>
      <c r="AO1922">
        <f t="shared" si="189"/>
        <v>2.053409804278122E-2</v>
      </c>
      <c r="AP1922">
        <f t="shared" si="190"/>
        <v>2.6536307642216341E-2</v>
      </c>
      <c r="AT1922">
        <v>6.6977705217839292</v>
      </c>
      <c r="AU1922">
        <v>0.53680227987421358</v>
      </c>
      <c r="AV1922">
        <f t="shared" si="191"/>
        <v>1.2201721836696489</v>
      </c>
      <c r="AW1922">
        <f t="shared" si="192"/>
        <v>5.858123569794052E-2</v>
      </c>
      <c r="BA1922">
        <v>-36.679606974641906</v>
      </c>
      <c r="BB1922">
        <v>-1.4370597994015715</v>
      </c>
      <c r="BC1922">
        <f t="shared" si="193"/>
        <v>2.0501721008488977E-2</v>
      </c>
      <c r="BD1922">
        <f t="shared" si="194"/>
        <v>2.3011417536384884E-2</v>
      </c>
    </row>
    <row r="1923" spans="39:56" x14ac:dyDescent="0.35">
      <c r="AM1923">
        <v>11.981957222428074</v>
      </c>
      <c r="AN1923">
        <v>0.87231672756636314</v>
      </c>
      <c r="AO1923">
        <f t="shared" ref="AO1923:AO1986" si="195">ABS(1/AM1923*SQRT(($B$66*0.00122)^2+($M$2/$N$2*AM1923)^2))</f>
        <v>2.0534317134629419E-2</v>
      </c>
      <c r="AP1923">
        <f t="shared" ref="AP1923:AP1986" si="196">ABS($B$70/AN1923)</f>
        <v>2.6536402910360451E-2</v>
      </c>
      <c r="AT1923">
        <v>13.395541043567858</v>
      </c>
      <c r="AU1923">
        <v>0.53679999451513793</v>
      </c>
      <c r="AV1923">
        <f t="shared" ref="AV1923:AV1986" si="197">ABS(1/AT1923*SQRT(($N$66*0.00122)^2+($M$2/$N$2*AT1923)^2))</f>
        <v>0.61034429447743621</v>
      </c>
      <c r="AW1923">
        <f t="shared" ref="AW1923:AW1986" si="198">ABS($N$70/AU1923)</f>
        <v>5.8581485100250567E-2</v>
      </c>
      <c r="BA1923">
        <v>-36.352110483796892</v>
      </c>
      <c r="BB1923">
        <v>-1.437063193392307</v>
      </c>
      <c r="BC1923">
        <f t="shared" ref="BC1923:BC1986" si="199">ABS(1/BA1923*SQRT(($AF$66*0.00122)^2+($M$2/$N$2*BA1923)^2))</f>
        <v>2.0501792853053594E-2</v>
      </c>
      <c r="BD1923">
        <f t="shared" ref="BD1923:BD1986" si="200">ABS($AF$70/BB1923)</f>
        <v>2.3011363189061614E-2</v>
      </c>
    </row>
    <row r="1924" spans="39:56" x14ac:dyDescent="0.35">
      <c r="AM1924">
        <v>11.921806834765283</v>
      </c>
      <c r="AN1924">
        <v>0.87231359585727875</v>
      </c>
      <c r="AO1924">
        <f t="shared" si="195"/>
        <v>2.0534686713707728E-2</v>
      </c>
      <c r="AP1924">
        <f t="shared" si="196"/>
        <v>2.6536498179188607E-2</v>
      </c>
      <c r="AT1924">
        <v>13.395541043567858</v>
      </c>
      <c r="AU1924">
        <v>0.53679770915606251</v>
      </c>
      <c r="AV1924">
        <f t="shared" si="197"/>
        <v>0.61034429447743621</v>
      </c>
      <c r="AW1924">
        <f t="shared" si="198"/>
        <v>5.8581734504684194E-2</v>
      </c>
      <c r="BA1924">
        <v>-36.073131991595581</v>
      </c>
      <c r="BB1924">
        <v>-1.4370665873830428</v>
      </c>
      <c r="BC1924">
        <f t="shared" si="199"/>
        <v>2.0501855603475887E-2</v>
      </c>
      <c r="BD1924">
        <f t="shared" si="200"/>
        <v>2.3011308841995051E-2</v>
      </c>
    </row>
    <row r="1925" spans="39:56" x14ac:dyDescent="0.35">
      <c r="AM1925">
        <v>11.885716602167607</v>
      </c>
      <c r="AN1925">
        <v>0.87231046414819424</v>
      </c>
      <c r="AO1925">
        <f t="shared" si="195"/>
        <v>2.0534911156189165E-2</v>
      </c>
      <c r="AP1925">
        <f t="shared" si="196"/>
        <v>2.653659344870082E-2</v>
      </c>
      <c r="AT1925">
        <v>13.395541043567858</v>
      </c>
      <c r="AU1925">
        <v>0.53679542379698686</v>
      </c>
      <c r="AV1925">
        <f t="shared" si="197"/>
        <v>0.61034429447743621</v>
      </c>
      <c r="AW1925">
        <f t="shared" si="198"/>
        <v>5.8581983911241482E-2</v>
      </c>
      <c r="BA1925">
        <v>-35.830541998377051</v>
      </c>
      <c r="BB1925">
        <v>-1.4370699813737786</v>
      </c>
      <c r="BC1925">
        <f t="shared" si="199"/>
        <v>2.0501911364556945E-2</v>
      </c>
      <c r="BD1925">
        <f t="shared" si="200"/>
        <v>2.3011254495185193E-2</v>
      </c>
    </row>
    <row r="1926" spans="39:56" x14ac:dyDescent="0.35">
      <c r="AM1926">
        <v>11.825566214504816</v>
      </c>
      <c r="AN1926">
        <v>0.86999251762429497</v>
      </c>
      <c r="AO1926">
        <f t="shared" si="195"/>
        <v>2.0535289797972828E-2</v>
      </c>
      <c r="AP1926">
        <f t="shared" si="196"/>
        <v>2.6607295671184885E-2</v>
      </c>
      <c r="AT1926">
        <v>13.395541043567858</v>
      </c>
      <c r="AU1926">
        <v>0.53679313843791121</v>
      </c>
      <c r="AV1926">
        <f t="shared" si="197"/>
        <v>0.61034429447743621</v>
      </c>
      <c r="AW1926">
        <f t="shared" si="198"/>
        <v>5.8582233319922433E-2</v>
      </c>
      <c r="BA1926">
        <v>-35.58795200515852</v>
      </c>
      <c r="BB1926">
        <v>-1.4370733753645142</v>
      </c>
      <c r="BC1926">
        <f t="shared" si="199"/>
        <v>2.0501968269672211E-2</v>
      </c>
      <c r="BD1926">
        <f t="shared" si="200"/>
        <v>2.3011200148632047E-2</v>
      </c>
    </row>
    <row r="1927" spans="39:56" x14ac:dyDescent="0.35">
      <c r="AM1927">
        <v>11.765415826842025</v>
      </c>
      <c r="AN1927">
        <v>0.86998938591521058</v>
      </c>
      <c r="AO1927">
        <f t="shared" si="195"/>
        <v>2.053567425483498E-2</v>
      </c>
      <c r="AP1927">
        <f t="shared" si="196"/>
        <v>2.660739144972071E-2</v>
      </c>
      <c r="AT1927">
        <v>6.6977705217839292</v>
      </c>
      <c r="AU1927">
        <v>0.53679085307883556</v>
      </c>
      <c r="AV1927">
        <f t="shared" si="197"/>
        <v>1.2201721836696489</v>
      </c>
      <c r="AW1927">
        <f t="shared" si="198"/>
        <v>5.8582482730727074E-2</v>
      </c>
      <c r="BA1927">
        <v>-35.369621011261842</v>
      </c>
      <c r="BB1927">
        <v>-1.4370767693552502</v>
      </c>
      <c r="BC1927">
        <f t="shared" si="199"/>
        <v>2.0502020488445887E-2</v>
      </c>
      <c r="BD1927">
        <f t="shared" si="200"/>
        <v>2.3011145802335597E-2</v>
      </c>
    </row>
    <row r="1928" spans="39:56" x14ac:dyDescent="0.35">
      <c r="AM1928">
        <v>11.693235361646675</v>
      </c>
      <c r="AN1928">
        <v>0.86998625420612596</v>
      </c>
      <c r="AO1928">
        <f t="shared" si="195"/>
        <v>2.0536143447657588E-2</v>
      </c>
      <c r="AP1928">
        <f t="shared" si="196"/>
        <v>2.660748722894609E-2</v>
      </c>
      <c r="AT1928">
        <v>6.6977705217839292</v>
      </c>
      <c r="AU1928">
        <v>0.53678856771975991</v>
      </c>
      <c r="AV1928">
        <f t="shared" si="197"/>
        <v>1.2201721836696489</v>
      </c>
      <c r="AW1928">
        <f t="shared" si="198"/>
        <v>5.8582732143655426E-2</v>
      </c>
      <c r="BA1928">
        <v>-35.139160517704234</v>
      </c>
      <c r="BB1928">
        <v>-1.437080163345986</v>
      </c>
      <c r="BC1928">
        <f t="shared" si="199"/>
        <v>2.050207666748434E-2</v>
      </c>
      <c r="BD1928">
        <f t="shared" si="200"/>
        <v>2.3011091456295853E-2</v>
      </c>
    </row>
    <row r="1929" spans="39:56" x14ac:dyDescent="0.35">
      <c r="AM1929">
        <v>11.584964663853649</v>
      </c>
      <c r="AN1929">
        <v>0.86766830768222669</v>
      </c>
      <c r="AO1929">
        <f t="shared" si="195"/>
        <v>2.0536863727954616E-2</v>
      </c>
      <c r="AP1929">
        <f t="shared" si="196"/>
        <v>2.6678568230736718E-2</v>
      </c>
      <c r="AT1929">
        <v>13.395541043567858</v>
      </c>
      <c r="AU1929">
        <v>0.53678628236068426</v>
      </c>
      <c r="AV1929">
        <f t="shared" si="197"/>
        <v>0.61034429447743621</v>
      </c>
      <c r="AW1929">
        <f t="shared" si="198"/>
        <v>5.8582981558707524E-2</v>
      </c>
      <c r="BA1929">
        <v>-34.945088523129407</v>
      </c>
      <c r="BB1929">
        <v>-1.4370835573367218</v>
      </c>
      <c r="BC1929">
        <f t="shared" si="199"/>
        <v>2.0502124840664295E-2</v>
      </c>
      <c r="BD1929">
        <f t="shared" si="200"/>
        <v>2.3011037110512809E-2</v>
      </c>
    </row>
    <row r="1930" spans="39:56" x14ac:dyDescent="0.35">
      <c r="AM1930">
        <v>11.512784198658299</v>
      </c>
      <c r="AN1930">
        <v>0.8676651759731423</v>
      </c>
      <c r="AO1930">
        <f t="shared" si="195"/>
        <v>2.0537355231185168E-2</v>
      </c>
      <c r="AP1930">
        <f t="shared" si="196"/>
        <v>2.6678664523081735E-2</v>
      </c>
      <c r="AT1930">
        <v>13.395541043567858</v>
      </c>
      <c r="AU1930">
        <v>0.53678399700160861</v>
      </c>
      <c r="AV1930">
        <f t="shared" si="197"/>
        <v>0.61034429447743621</v>
      </c>
      <c r="AW1930">
        <f t="shared" si="198"/>
        <v>5.8583230975883395E-2</v>
      </c>
      <c r="BA1930">
        <v>-34.702498529910883</v>
      </c>
      <c r="BB1930">
        <v>-1.4370869513274573</v>
      </c>
      <c r="BC1930">
        <f t="shared" si="199"/>
        <v>2.0502186197237187E-2</v>
      </c>
      <c r="BD1930">
        <f t="shared" si="200"/>
        <v>2.3010982764986466E-2</v>
      </c>
    </row>
    <row r="1931" spans="39:56" x14ac:dyDescent="0.35">
      <c r="AM1931">
        <v>11.428573655930391</v>
      </c>
      <c r="AN1931">
        <v>0.86534722944924303</v>
      </c>
      <c r="AO1931">
        <f t="shared" si="195"/>
        <v>2.0537940447749155E-2</v>
      </c>
      <c r="AP1931">
        <f t="shared" si="196"/>
        <v>2.6750126839697588E-2</v>
      </c>
      <c r="AT1931">
        <v>6.6977705217839292</v>
      </c>
      <c r="AU1931">
        <v>0.53678171164253297</v>
      </c>
      <c r="AV1931">
        <f t="shared" si="197"/>
        <v>1.2201721836696489</v>
      </c>
      <c r="AW1931">
        <f t="shared" si="198"/>
        <v>5.858348039518306E-2</v>
      </c>
      <c r="BA1931">
        <v>-34.484167536014205</v>
      </c>
      <c r="BB1931">
        <v>-1.4403972236250715</v>
      </c>
      <c r="BC1931">
        <f t="shared" si="199"/>
        <v>2.0502242528758822E-2</v>
      </c>
      <c r="BD1931">
        <f t="shared" si="200"/>
        <v>2.2958099700829966E-2</v>
      </c>
    </row>
    <row r="1932" spans="39:56" x14ac:dyDescent="0.35">
      <c r="AM1932">
        <v>11.356393190735041</v>
      </c>
      <c r="AN1932">
        <v>0.86534409774015852</v>
      </c>
      <c r="AO1932">
        <f t="shared" si="195"/>
        <v>2.0538452444715857E-2</v>
      </c>
      <c r="AP1932">
        <f t="shared" si="196"/>
        <v>2.6750223649296745E-2</v>
      </c>
      <c r="AT1932">
        <v>13.395541043567858</v>
      </c>
      <c r="AU1932">
        <v>0.53677942628345743</v>
      </c>
      <c r="AV1932">
        <f t="shared" si="197"/>
        <v>0.61034429447743621</v>
      </c>
      <c r="AW1932">
        <f t="shared" si="198"/>
        <v>5.858372981660654E-2</v>
      </c>
      <c r="BA1932">
        <v>-34.241577542795667</v>
      </c>
      <c r="BB1932">
        <v>-1.4370937393089291</v>
      </c>
      <c r="BC1932">
        <f t="shared" si="199"/>
        <v>2.0502306387258803E-2</v>
      </c>
      <c r="BD1932">
        <f t="shared" si="200"/>
        <v>2.3010874074703862E-2</v>
      </c>
    </row>
    <row r="1933" spans="39:56" x14ac:dyDescent="0.35">
      <c r="AM1933">
        <v>11.272182648007135</v>
      </c>
      <c r="AN1933">
        <v>0.86534096603107413</v>
      </c>
      <c r="AO1933">
        <f t="shared" si="195"/>
        <v>2.0539062233127809E-2</v>
      </c>
      <c r="AP1933">
        <f t="shared" si="196"/>
        <v>2.6750320459596615E-2</v>
      </c>
      <c r="AT1933">
        <v>13.395541043567858</v>
      </c>
      <c r="AU1933">
        <v>0.53677714092438189</v>
      </c>
      <c r="AV1933">
        <f t="shared" si="197"/>
        <v>0.61034429447743621</v>
      </c>
      <c r="AW1933">
        <f t="shared" si="198"/>
        <v>5.858397924015387E-2</v>
      </c>
      <c r="BA1933">
        <v>-33.974728550255286</v>
      </c>
      <c r="BB1933">
        <v>-1.4370971332996645</v>
      </c>
      <c r="BC1933">
        <f t="shared" si="199"/>
        <v>2.0502378217314706E-2</v>
      </c>
      <c r="BD1933">
        <f t="shared" si="200"/>
        <v>2.3010819729947608E-2</v>
      </c>
    </row>
    <row r="1934" spans="39:56" x14ac:dyDescent="0.35">
      <c r="AM1934">
        <v>11.187972105279226</v>
      </c>
      <c r="AN1934">
        <v>0.86533783432198963</v>
      </c>
      <c r="AO1934">
        <f t="shared" si="195"/>
        <v>2.0539685823987887E-2</v>
      </c>
      <c r="AP1934">
        <f t="shared" si="196"/>
        <v>2.6750417270597217E-2</v>
      </c>
      <c r="AT1934">
        <v>6.6977705217839292</v>
      </c>
      <c r="AU1934">
        <v>0.53677485556530624</v>
      </c>
      <c r="AV1934">
        <f t="shared" si="197"/>
        <v>1.2201721836696489</v>
      </c>
      <c r="AW1934">
        <f t="shared" si="198"/>
        <v>5.8584228665825092E-2</v>
      </c>
      <c r="BA1934">
        <v>-33.720009057375826</v>
      </c>
      <c r="BB1934">
        <v>-1.4371005272904005</v>
      </c>
      <c r="BC1934">
        <f t="shared" si="199"/>
        <v>2.050244837902862E-2</v>
      </c>
      <c r="BD1934">
        <f t="shared" si="200"/>
        <v>2.3010765385448034E-2</v>
      </c>
    </row>
    <row r="1935" spans="39:56" x14ac:dyDescent="0.35">
      <c r="AM1935">
        <v>11.09173148501876</v>
      </c>
      <c r="AN1935">
        <v>0.86301988779809036</v>
      </c>
      <c r="AO1935">
        <f t="shared" si="195"/>
        <v>2.0540415939172364E-2</v>
      </c>
      <c r="AP1935">
        <f t="shared" si="196"/>
        <v>2.682226502011251E-2</v>
      </c>
      <c r="AT1935">
        <v>6.6977705217839292</v>
      </c>
      <c r="AU1935">
        <v>0.53677257020623059</v>
      </c>
      <c r="AV1935">
        <f t="shared" si="197"/>
        <v>1.2201721836696489</v>
      </c>
      <c r="AW1935">
        <f t="shared" si="198"/>
        <v>5.8584478093620218E-2</v>
      </c>
      <c r="BA1935">
        <v>-33.416771565852663</v>
      </c>
      <c r="BB1935">
        <v>-1.4371039212811363</v>
      </c>
      <c r="BC1935">
        <f t="shared" si="199"/>
        <v>2.0502534005464514E-2</v>
      </c>
      <c r="BD1935">
        <f t="shared" si="200"/>
        <v>2.3010711041205154E-2</v>
      </c>
    </row>
    <row r="1936" spans="39:56" x14ac:dyDescent="0.35">
      <c r="AM1936">
        <v>11.007520942290851</v>
      </c>
      <c r="AN1936">
        <v>0.86301675608900597</v>
      </c>
      <c r="AO1936">
        <f t="shared" si="195"/>
        <v>2.0541070540192597E-2</v>
      </c>
      <c r="AP1936">
        <f t="shared" si="196"/>
        <v>2.6822362352557607E-2</v>
      </c>
      <c r="AT1936">
        <v>5.5886197233765103</v>
      </c>
      <c r="AU1936">
        <v>0.53677028484715505</v>
      </c>
      <c r="AV1936">
        <f t="shared" si="197"/>
        <v>1.4622721486847485</v>
      </c>
      <c r="AW1936">
        <f t="shared" si="198"/>
        <v>5.8584727523539271E-2</v>
      </c>
      <c r="BA1936">
        <v>-33.1135340743295</v>
      </c>
      <c r="BB1936">
        <v>-1.4371073152718721</v>
      </c>
      <c r="BC1936">
        <f t="shared" si="199"/>
        <v>2.0502621994657202E-2</v>
      </c>
      <c r="BD1936">
        <f t="shared" si="200"/>
        <v>2.3010656697218964E-2</v>
      </c>
    </row>
    <row r="1937" spans="39:56" x14ac:dyDescent="0.35">
      <c r="AM1937">
        <v>10.923310399562943</v>
      </c>
      <c r="AN1937">
        <v>0.86069880956510658</v>
      </c>
      <c r="AO1937">
        <f t="shared" si="195"/>
        <v>2.0541740317354368E-2</v>
      </c>
      <c r="AP1937">
        <f t="shared" si="196"/>
        <v>2.6894597611729507E-2</v>
      </c>
      <c r="AT1937">
        <v>4.5497955154478227</v>
      </c>
      <c r="AU1937">
        <v>0.53676799948807941</v>
      </c>
      <c r="AV1937">
        <f t="shared" si="197"/>
        <v>1.7960834048487146</v>
      </c>
      <c r="AW1937">
        <f t="shared" si="198"/>
        <v>5.8584976955582291E-2</v>
      </c>
      <c r="BA1937">
        <v>-32.858814581450041</v>
      </c>
      <c r="BB1937">
        <v>-1.4371107092626076</v>
      </c>
      <c r="BC1937">
        <f t="shared" si="199"/>
        <v>2.0502697795582583E-2</v>
      </c>
      <c r="BD1937">
        <f t="shared" si="200"/>
        <v>2.3010602353489461E-2</v>
      </c>
    </row>
    <row r="1938" spans="39:56" x14ac:dyDescent="0.35">
      <c r="AM1938">
        <v>10.863160011900151</v>
      </c>
      <c r="AN1938">
        <v>0.86069567785602208</v>
      </c>
      <c r="AO1938">
        <f t="shared" si="195"/>
        <v>2.0542228282193691E-2</v>
      </c>
      <c r="AP1938">
        <f t="shared" si="196"/>
        <v>2.689469546984339E-2</v>
      </c>
      <c r="AT1938">
        <v>2.7594814549749787</v>
      </c>
      <c r="AU1938">
        <v>0.53362106004095344</v>
      </c>
      <c r="AV1938">
        <f t="shared" si="197"/>
        <v>2.9612359923717513</v>
      </c>
      <c r="AW1938">
        <f t="shared" si="198"/>
        <v>5.8930471893462621E-2</v>
      </c>
      <c r="BA1938">
        <v>-32.713260585518924</v>
      </c>
      <c r="BB1938">
        <v>-1.4371141032533437</v>
      </c>
      <c r="BC1938">
        <f t="shared" si="199"/>
        <v>2.0502741907463116E-2</v>
      </c>
      <c r="BD1938">
        <f t="shared" si="200"/>
        <v>2.3010548010016636E-2</v>
      </c>
    </row>
    <row r="1939" spans="39:56" x14ac:dyDescent="0.35">
      <c r="AM1939">
        <v>10.839099856835036</v>
      </c>
      <c r="AN1939">
        <v>0.85837773133212292</v>
      </c>
      <c r="AO1939">
        <f t="shared" si="195"/>
        <v>2.0542425743258E-2</v>
      </c>
      <c r="AP1939">
        <f t="shared" si="196"/>
        <v>2.6967321382189584E-2</v>
      </c>
      <c r="AT1939">
        <v>0.36382289474330304</v>
      </c>
      <c r="AU1939">
        <v>0.53361877468187779</v>
      </c>
      <c r="AV1939">
        <f t="shared" si="197"/>
        <v>22.459508617297974</v>
      </c>
      <c r="AW1939">
        <f t="shared" si="198"/>
        <v>5.8930724278302073E-2</v>
      </c>
      <c r="BA1939">
        <v>-32.652613087214291</v>
      </c>
      <c r="BB1939">
        <v>-1.4371174972440794</v>
      </c>
      <c r="BC1939">
        <f t="shared" si="199"/>
        <v>2.0502760461726121E-2</v>
      </c>
      <c r="BD1939">
        <f t="shared" si="200"/>
        <v>2.3010493666800493E-2</v>
      </c>
    </row>
    <row r="1940" spans="39:56" x14ac:dyDescent="0.35">
      <c r="AM1940">
        <v>10.827069779302477</v>
      </c>
      <c r="AN1940">
        <v>0.86068941443785318</v>
      </c>
      <c r="AO1940">
        <f t="shared" si="195"/>
        <v>2.054252496709175E-2</v>
      </c>
      <c r="AP1940">
        <f t="shared" si="196"/>
        <v>2.6894891188207561E-2</v>
      </c>
      <c r="AT1940">
        <v>-1.7702207489074924</v>
      </c>
      <c r="AU1940">
        <v>0.53047183523475183</v>
      </c>
      <c r="AV1940">
        <f t="shared" si="197"/>
        <v>4.6160122156333649</v>
      </c>
      <c r="AW1940">
        <f t="shared" si="198"/>
        <v>5.9280321388951729E-2</v>
      </c>
      <c r="BA1940">
        <v>-32.61622458823151</v>
      </c>
      <c r="BB1940">
        <v>-1.437120891234815</v>
      </c>
      <c r="BC1940">
        <f t="shared" si="199"/>
        <v>2.0502771643990104E-2</v>
      </c>
      <c r="BD1940">
        <f t="shared" si="200"/>
        <v>2.3010439323841038E-2</v>
      </c>
    </row>
    <row r="1941" spans="39:56" x14ac:dyDescent="0.35">
      <c r="AM1941">
        <v>10.815039701769919</v>
      </c>
      <c r="AN1941">
        <v>0.85837146791395402</v>
      </c>
      <c r="AO1941">
        <f t="shared" si="195"/>
        <v>2.0542624521741975E-2</v>
      </c>
      <c r="AP1941">
        <f t="shared" si="196"/>
        <v>2.6967518159012934E-2</v>
      </c>
      <c r="AT1941">
        <v>-2.5880185296173104</v>
      </c>
      <c r="AU1941">
        <v>0.53046954987567618</v>
      </c>
      <c r="AV1941">
        <f t="shared" si="197"/>
        <v>3.1574164322441725</v>
      </c>
      <c r="AW1941">
        <f t="shared" si="198"/>
        <v>5.9280576779332808E-2</v>
      </c>
      <c r="BA1941">
        <v>-32.604095088570588</v>
      </c>
      <c r="BB1941">
        <v>-1.4404311635324292</v>
      </c>
      <c r="BC1941">
        <f t="shared" si="199"/>
        <v>2.0502775379732791E-2</v>
      </c>
      <c r="BD1941">
        <f t="shared" si="200"/>
        <v>2.2957558754621164E-2</v>
      </c>
    </row>
    <row r="1942" spans="39:56" x14ac:dyDescent="0.35">
      <c r="AM1942">
        <v>10.815039701769919</v>
      </c>
      <c r="AN1942">
        <v>0.85836833620486952</v>
      </c>
      <c r="AO1942">
        <f t="shared" si="195"/>
        <v>2.0542624521741975E-2</v>
      </c>
      <c r="AP1942">
        <f t="shared" si="196"/>
        <v>2.6967616548501504E-2</v>
      </c>
      <c r="AT1942">
        <v>-6.6977705217839292</v>
      </c>
      <c r="AU1942">
        <v>0.52732261042855044</v>
      </c>
      <c r="AV1942">
        <f t="shared" si="197"/>
        <v>1.2201721836696489</v>
      </c>
      <c r="AW1942">
        <f t="shared" si="198"/>
        <v>5.9634349558701477E-2</v>
      </c>
      <c r="BA1942">
        <v>-32.591965588909659</v>
      </c>
      <c r="BB1942">
        <v>-1.4371276792162866</v>
      </c>
      <c r="BC1942">
        <f t="shared" si="199"/>
        <v>2.0502779119646479E-2</v>
      </c>
      <c r="BD1942">
        <f t="shared" si="200"/>
        <v>2.3010330638692154E-2</v>
      </c>
    </row>
    <row r="1943" spans="39:56" x14ac:dyDescent="0.35">
      <c r="AM1943">
        <v>10.815039701769919</v>
      </c>
      <c r="AN1943">
        <v>0.85836520449578513</v>
      </c>
      <c r="AO1943">
        <f t="shared" si="195"/>
        <v>2.0542624521741975E-2</v>
      </c>
      <c r="AP1943">
        <f t="shared" si="196"/>
        <v>2.6967714938708014E-2</v>
      </c>
      <c r="AT1943">
        <v>-6.6977705217839292</v>
      </c>
      <c r="AU1943">
        <v>0.52732032506947479</v>
      </c>
      <c r="AV1943">
        <f t="shared" si="197"/>
        <v>1.2201721836696489</v>
      </c>
      <c r="AW1943">
        <f t="shared" si="198"/>
        <v>5.9634608008633148E-2</v>
      </c>
      <c r="BA1943">
        <v>-32.591965588909659</v>
      </c>
      <c r="BB1943">
        <v>-1.4371310732070226</v>
      </c>
      <c r="BC1943">
        <f t="shared" si="199"/>
        <v>2.0502779119646479E-2</v>
      </c>
      <c r="BD1943">
        <f t="shared" si="200"/>
        <v>2.3010276296502721E-2</v>
      </c>
    </row>
    <row r="1944" spans="39:56" x14ac:dyDescent="0.35">
      <c r="AM1944">
        <v>10.815039701769919</v>
      </c>
      <c r="AN1944">
        <v>0.85836207278670063</v>
      </c>
      <c r="AO1944">
        <f t="shared" si="195"/>
        <v>2.0542624521741975E-2</v>
      </c>
      <c r="AP1944">
        <f t="shared" si="196"/>
        <v>2.6967813329632471E-2</v>
      </c>
      <c r="AT1944">
        <v>-13.395541043567858</v>
      </c>
      <c r="AU1944">
        <v>0.52417338562234883</v>
      </c>
      <c r="AV1944">
        <f t="shared" si="197"/>
        <v>0.61034429447743621</v>
      </c>
      <c r="AW1944">
        <f t="shared" si="198"/>
        <v>5.9992631718924064E-2</v>
      </c>
      <c r="BA1944">
        <v>-32.57983608924873</v>
      </c>
      <c r="BB1944">
        <v>-1.4371344671977579</v>
      </c>
      <c r="BC1944">
        <f t="shared" si="199"/>
        <v>2.0502782863737377E-2</v>
      </c>
      <c r="BD1944">
        <f t="shared" si="200"/>
        <v>2.3010221954569969E-2</v>
      </c>
    </row>
    <row r="1945" spans="39:56" x14ac:dyDescent="0.35">
      <c r="AM1945">
        <v>10.815039701769919</v>
      </c>
      <c r="AN1945">
        <v>0.85835894107761601</v>
      </c>
      <c r="AO1945">
        <f t="shared" si="195"/>
        <v>2.0542624521741975E-2</v>
      </c>
      <c r="AP1945">
        <f t="shared" si="196"/>
        <v>2.6967911721274891E-2</v>
      </c>
      <c r="AT1945">
        <v>-13.395541043567858</v>
      </c>
      <c r="AU1945">
        <v>0.52417110026327318</v>
      </c>
      <c r="AV1945">
        <f t="shared" si="197"/>
        <v>0.61034429447743621</v>
      </c>
      <c r="AW1945">
        <f t="shared" si="198"/>
        <v>5.9992893283717125E-2</v>
      </c>
      <c r="BA1945">
        <v>-32.57983608924873</v>
      </c>
      <c r="BB1945">
        <v>-1.437137861188494</v>
      </c>
      <c r="BC1945">
        <f t="shared" si="199"/>
        <v>2.0502782863737377E-2</v>
      </c>
      <c r="BD1945">
        <f t="shared" si="200"/>
        <v>2.3010167612893883E-2</v>
      </c>
    </row>
    <row r="1946" spans="39:56" x14ac:dyDescent="0.35">
      <c r="AM1946">
        <v>10.827069779302477</v>
      </c>
      <c r="AN1946">
        <v>0.85835580936853162</v>
      </c>
      <c r="AO1946">
        <f t="shared" si="195"/>
        <v>2.054252496709175E-2</v>
      </c>
      <c r="AP1946">
        <f t="shared" si="196"/>
        <v>2.6968010113635265E-2</v>
      </c>
      <c r="AT1946">
        <v>-20.093311565351787</v>
      </c>
      <c r="AU1946">
        <v>0.52102416081614722</v>
      </c>
      <c r="AV1946">
        <f t="shared" si="197"/>
        <v>0.40718292643348536</v>
      </c>
      <c r="AW1946">
        <f t="shared" si="198"/>
        <v>6.0355245006765854E-2</v>
      </c>
      <c r="BA1946">
        <v>-32.57983608924873</v>
      </c>
      <c r="BB1946">
        <v>-1.4371412551792297</v>
      </c>
      <c r="BC1946">
        <f t="shared" si="199"/>
        <v>2.0502782863737377E-2</v>
      </c>
      <c r="BD1946">
        <f t="shared" si="200"/>
        <v>2.3010113271474467E-2</v>
      </c>
    </row>
    <row r="1947" spans="39:56" x14ac:dyDescent="0.35">
      <c r="AM1947">
        <v>10.863160011900151</v>
      </c>
      <c r="AN1947">
        <v>0.85835267765944723</v>
      </c>
      <c r="AO1947">
        <f t="shared" si="195"/>
        <v>2.0542228282193691E-2</v>
      </c>
      <c r="AP1947">
        <f t="shared" si="196"/>
        <v>2.696810850671361E-2</v>
      </c>
      <c r="AT1947">
        <v>-20.093311565351787</v>
      </c>
      <c r="AU1947">
        <v>0.52102187545707157</v>
      </c>
      <c r="AV1947">
        <f t="shared" si="197"/>
        <v>0.40718292643348536</v>
      </c>
      <c r="AW1947">
        <f t="shared" si="198"/>
        <v>6.0355509743072397E-2</v>
      </c>
      <c r="BA1947">
        <v>-32.57983608924873</v>
      </c>
      <c r="BB1947">
        <v>-1.4404515274768437</v>
      </c>
      <c r="BC1947">
        <f t="shared" si="199"/>
        <v>2.0502782863737377E-2</v>
      </c>
      <c r="BD1947">
        <f t="shared" si="200"/>
        <v>2.2957234199131822E-2</v>
      </c>
    </row>
    <row r="1948" spans="39:56" x14ac:dyDescent="0.35">
      <c r="AM1948">
        <v>10.863160011900151</v>
      </c>
      <c r="AN1948">
        <v>0.85834954595036272</v>
      </c>
      <c r="AO1948">
        <f t="shared" si="195"/>
        <v>2.0542228282193691E-2</v>
      </c>
      <c r="AP1948">
        <f t="shared" si="196"/>
        <v>2.6968206900509935E-2</v>
      </c>
      <c r="AT1948">
        <v>-20.093311565351787</v>
      </c>
      <c r="AU1948">
        <v>0.51787493600994561</v>
      </c>
      <c r="AV1948">
        <f t="shared" si="197"/>
        <v>0.40718292643348536</v>
      </c>
      <c r="AW1948">
        <f t="shared" si="198"/>
        <v>6.0722268435673465E-2</v>
      </c>
      <c r="BA1948">
        <v>-32.640483587553362</v>
      </c>
      <c r="BB1948">
        <v>-1.4371480431607011</v>
      </c>
      <c r="BC1948">
        <f t="shared" si="199"/>
        <v>2.0502764184992951E-2</v>
      </c>
      <c r="BD1948">
        <f t="shared" si="200"/>
        <v>2.3010004589405639E-2</v>
      </c>
    </row>
    <row r="1949" spans="39:56" x14ac:dyDescent="0.35">
      <c r="AM1949">
        <v>10.863160011900151</v>
      </c>
      <c r="AN1949">
        <v>0.85834641424127833</v>
      </c>
      <c r="AO1949">
        <f t="shared" si="195"/>
        <v>2.0542228282193691E-2</v>
      </c>
      <c r="AP1949">
        <f t="shared" si="196"/>
        <v>2.696830529502425E-2</v>
      </c>
      <c r="AT1949">
        <v>-26.791082087135717</v>
      </c>
      <c r="AU1949">
        <v>0.51787265065086996</v>
      </c>
      <c r="AV1949">
        <f t="shared" si="197"/>
        <v>0.30568800729037338</v>
      </c>
      <c r="AW1949">
        <f t="shared" si="198"/>
        <v>6.0722536401527798E-2</v>
      </c>
      <c r="BA1949">
        <v>-32.689001586197072</v>
      </c>
      <c r="BB1949">
        <v>-1.4371514371514369</v>
      </c>
      <c r="BC1949">
        <f t="shared" si="199"/>
        <v>2.0502749316778646E-2</v>
      </c>
      <c r="BD1949">
        <f t="shared" si="200"/>
        <v>2.3009950248756222E-2</v>
      </c>
    </row>
    <row r="1950" spans="39:56" x14ac:dyDescent="0.35">
      <c r="AM1950">
        <v>10.863160011900151</v>
      </c>
      <c r="AN1950">
        <v>0.86065809734700871</v>
      </c>
      <c r="AO1950">
        <f t="shared" si="195"/>
        <v>2.0542228282193691E-2</v>
      </c>
      <c r="AP1950">
        <f t="shared" si="196"/>
        <v>2.6895869822758482E-2</v>
      </c>
      <c r="AT1950">
        <v>-26.791082087135717</v>
      </c>
      <c r="AU1950">
        <v>0.51158105711569368</v>
      </c>
      <c r="AV1950">
        <f t="shared" si="197"/>
        <v>0.30568800729037338</v>
      </c>
      <c r="AW1950">
        <f t="shared" si="198"/>
        <v>6.1469322296254465E-2</v>
      </c>
      <c r="BA1950">
        <v>-32.689001586197072</v>
      </c>
      <c r="BB1950">
        <v>-1.4371548311421729</v>
      </c>
      <c r="BC1950">
        <f t="shared" si="199"/>
        <v>2.0502749316778646E-2</v>
      </c>
      <c r="BD1950">
        <f t="shared" si="200"/>
        <v>2.3009895908363463E-2</v>
      </c>
    </row>
    <row r="1951" spans="39:56" x14ac:dyDescent="0.35">
      <c r="AM1951">
        <v>10.863160011900151</v>
      </c>
      <c r="AN1951">
        <v>0.85834015082310944</v>
      </c>
      <c r="AO1951">
        <f t="shared" si="195"/>
        <v>2.0542228282193691E-2</v>
      </c>
      <c r="AP1951">
        <f t="shared" si="196"/>
        <v>2.6968502086206866E-2</v>
      </c>
      <c r="AT1951">
        <v>-33.48885260891965</v>
      </c>
      <c r="AU1951">
        <v>0.51157877175661814</v>
      </c>
      <c r="AV1951">
        <f t="shared" si="197"/>
        <v>0.24485946541058884</v>
      </c>
      <c r="AW1951">
        <f t="shared" si="198"/>
        <v>6.1469596896142759E-2</v>
      </c>
      <c r="BA1951">
        <v>-32.676872086536143</v>
      </c>
      <c r="BB1951">
        <v>-1.4404651034397866</v>
      </c>
      <c r="BC1951">
        <f t="shared" si="199"/>
        <v>2.0502753027625113E-2</v>
      </c>
      <c r="BD1951">
        <f t="shared" si="200"/>
        <v>2.2957017833903665E-2</v>
      </c>
    </row>
    <row r="1952" spans="39:56" x14ac:dyDescent="0.35">
      <c r="AM1952">
        <v>10.863160011900151</v>
      </c>
      <c r="AN1952">
        <v>0.85833701911402494</v>
      </c>
      <c r="AO1952">
        <f t="shared" si="195"/>
        <v>2.0542228282193691E-2</v>
      </c>
      <c r="AP1952">
        <f t="shared" si="196"/>
        <v>2.696860048287519E-2</v>
      </c>
      <c r="AT1952">
        <v>-33.48885260891965</v>
      </c>
      <c r="AU1952">
        <v>0.50843183230949229</v>
      </c>
      <c r="AV1952">
        <f t="shared" si="197"/>
        <v>0.24485946541058884</v>
      </c>
      <c r="AW1952">
        <f t="shared" si="198"/>
        <v>6.1850063041216152E-2</v>
      </c>
      <c r="BA1952">
        <v>-32.640483587553362</v>
      </c>
      <c r="BB1952">
        <v>-1.4338547408167659</v>
      </c>
      <c r="BC1952">
        <f t="shared" si="199"/>
        <v>2.0502764184992951E-2</v>
      </c>
      <c r="BD1952">
        <f t="shared" si="200"/>
        <v>2.306285436553086E-2</v>
      </c>
    </row>
    <row r="1953" spans="39:56" x14ac:dyDescent="0.35">
      <c r="AM1953">
        <v>10.827069779302477</v>
      </c>
      <c r="AN1953">
        <v>0.85833388740494054</v>
      </c>
      <c r="AO1953">
        <f t="shared" si="195"/>
        <v>2.054252496709175E-2</v>
      </c>
      <c r="AP1953">
        <f t="shared" si="196"/>
        <v>2.6968698880261526E-2</v>
      </c>
      <c r="AT1953">
        <v>-40.186623130703573</v>
      </c>
      <c r="AU1953">
        <v>0.50842954695041664</v>
      </c>
      <c r="AV1953">
        <f t="shared" si="197"/>
        <v>0.20436389662952659</v>
      </c>
      <c r="AW1953">
        <f t="shared" si="198"/>
        <v>6.185034105338863E-2</v>
      </c>
      <c r="BA1953">
        <v>-32.640483587553362</v>
      </c>
      <c r="BB1953">
        <v>-1.4404718914212584</v>
      </c>
      <c r="BC1953">
        <f t="shared" si="199"/>
        <v>2.0502764184992951E-2</v>
      </c>
      <c r="BD1953">
        <f t="shared" si="200"/>
        <v>2.2956909652818956E-2</v>
      </c>
    </row>
    <row r="1954" spans="39:56" x14ac:dyDescent="0.35">
      <c r="AM1954">
        <v>10.815039701769919</v>
      </c>
      <c r="AN1954">
        <v>0.8606455705106707</v>
      </c>
      <c r="AO1954">
        <f t="shared" si="195"/>
        <v>2.0542624521741975E-2</v>
      </c>
      <c r="AP1954">
        <f t="shared" si="196"/>
        <v>2.6896261296520715E-2</v>
      </c>
      <c r="AT1954">
        <v>-40.186623130703573</v>
      </c>
      <c r="AU1954">
        <v>0.50528260750329068</v>
      </c>
      <c r="AV1954">
        <f t="shared" si="197"/>
        <v>0.20436389662952659</v>
      </c>
      <c r="AW1954">
        <f t="shared" si="198"/>
        <v>6.2235549796354983E-2</v>
      </c>
      <c r="BA1954">
        <v>-32.61622458823151</v>
      </c>
      <c r="BB1954">
        <v>-1.4338615287982373</v>
      </c>
      <c r="BC1954">
        <f t="shared" si="199"/>
        <v>2.0502771643990104E-2</v>
      </c>
      <c r="BD1954">
        <f t="shared" si="200"/>
        <v>2.3062745184675548E-2</v>
      </c>
    </row>
    <row r="1955" spans="39:56" x14ac:dyDescent="0.35">
      <c r="AM1955">
        <v>10.815039701769919</v>
      </c>
      <c r="AN1955">
        <v>0.85832762398677154</v>
      </c>
      <c r="AO1955">
        <f t="shared" si="195"/>
        <v>2.0542624521741975E-2</v>
      </c>
      <c r="AP1955">
        <f t="shared" si="196"/>
        <v>2.6968895677188295E-2</v>
      </c>
      <c r="AT1955">
        <v>-40.186623130703573</v>
      </c>
      <c r="AU1955">
        <v>0.50528032214421514</v>
      </c>
      <c r="AV1955">
        <f t="shared" si="197"/>
        <v>0.20436389662952659</v>
      </c>
      <c r="AW1955">
        <f t="shared" si="198"/>
        <v>6.2235831284812609E-2</v>
      </c>
      <c r="BA1955">
        <v>-32.62835408789244</v>
      </c>
      <c r="BB1955">
        <v>-1.4371718010958514</v>
      </c>
      <c r="BC1955">
        <f t="shared" si="199"/>
        <v>2.050276791241222E-2</v>
      </c>
      <c r="BD1955">
        <f t="shared" si="200"/>
        <v>2.300962421024956E-2</v>
      </c>
    </row>
    <row r="1956" spans="39:56" x14ac:dyDescent="0.35">
      <c r="AM1956">
        <v>10.815039701769919</v>
      </c>
      <c r="AN1956">
        <v>0.85832449227768703</v>
      </c>
      <c r="AO1956">
        <f t="shared" si="195"/>
        <v>2.0542624521741975E-2</v>
      </c>
      <c r="AP1956">
        <f t="shared" si="196"/>
        <v>2.6968994076728738E-2</v>
      </c>
      <c r="AT1956">
        <v>-46.884393652487503</v>
      </c>
      <c r="AU1956">
        <v>0.49898872860903881</v>
      </c>
      <c r="AV1956">
        <f t="shared" si="197"/>
        <v>0.175486945398343</v>
      </c>
      <c r="AW1956">
        <f t="shared" si="198"/>
        <v>6.3020543506387944E-2</v>
      </c>
      <c r="BA1956">
        <v>-32.62835408789244</v>
      </c>
      <c r="BB1956">
        <v>-1.4338683167797091</v>
      </c>
      <c r="BC1956">
        <f t="shared" si="199"/>
        <v>2.050276791241222E-2</v>
      </c>
      <c r="BD1956">
        <f t="shared" si="200"/>
        <v>2.3062636004853965E-2</v>
      </c>
    </row>
    <row r="1957" spans="39:56" x14ac:dyDescent="0.35">
      <c r="AM1957">
        <v>10.815039701769919</v>
      </c>
      <c r="AN1957">
        <v>0.85832136056860264</v>
      </c>
      <c r="AO1957">
        <f t="shared" si="195"/>
        <v>2.0542624521741975E-2</v>
      </c>
      <c r="AP1957">
        <f t="shared" si="196"/>
        <v>2.6969092476987228E-2</v>
      </c>
      <c r="AT1957">
        <v>-46.884393652487503</v>
      </c>
      <c r="AU1957">
        <v>0.49898644324996316</v>
      </c>
      <c r="AV1957">
        <f t="shared" si="197"/>
        <v>0.175486945398343</v>
      </c>
      <c r="AW1957">
        <f t="shared" si="198"/>
        <v>6.3020832140624414E-2</v>
      </c>
      <c r="BA1957">
        <v>-32.652613087214291</v>
      </c>
      <c r="BB1957">
        <v>-1.4404854673842011</v>
      </c>
      <c r="BC1957">
        <f t="shared" si="199"/>
        <v>2.0502760461726121E-2</v>
      </c>
      <c r="BD1957">
        <f t="shared" si="200"/>
        <v>2.2956693293708239E-2</v>
      </c>
    </row>
    <row r="1958" spans="39:56" x14ac:dyDescent="0.35">
      <c r="AM1958">
        <v>10.790979546704802</v>
      </c>
      <c r="AN1958">
        <v>0.86063304367433302</v>
      </c>
      <c r="AO1958">
        <f t="shared" si="195"/>
        <v>2.054282462938687E-2</v>
      </c>
      <c r="AP1958">
        <f t="shared" si="196"/>
        <v>2.6896652781679034E-2</v>
      </c>
      <c r="AT1958">
        <v>-53.582164174271433</v>
      </c>
      <c r="AU1958">
        <v>0.49583950380283726</v>
      </c>
      <c r="AV1958">
        <f t="shared" si="197"/>
        <v>0.1538714002053643</v>
      </c>
      <c r="AW1958">
        <f t="shared" si="198"/>
        <v>6.3420805803741195E-2</v>
      </c>
      <c r="BA1958">
        <v>-32.62835408789244</v>
      </c>
      <c r="BB1958">
        <v>-1.4371819830680588</v>
      </c>
      <c r="BC1958">
        <f t="shared" si="199"/>
        <v>2.050276791241222E-2</v>
      </c>
      <c r="BD1958">
        <f t="shared" si="200"/>
        <v>2.3009461194461043E-2</v>
      </c>
    </row>
    <row r="1959" spans="39:56" x14ac:dyDescent="0.35">
      <c r="AM1959">
        <v>10.766919391639686</v>
      </c>
      <c r="AN1959">
        <v>0.85831509715043375</v>
      </c>
      <c r="AO1959">
        <f t="shared" si="195"/>
        <v>2.054302607806496E-2</v>
      </c>
      <c r="AP1959">
        <f t="shared" si="196"/>
        <v>2.6969289279658391E-2</v>
      </c>
      <c r="AT1959">
        <v>-53.582164174271433</v>
      </c>
      <c r="AU1959">
        <v>0.49583721844376161</v>
      </c>
      <c r="AV1959">
        <f t="shared" si="197"/>
        <v>0.1538714002053643</v>
      </c>
      <c r="AW1959">
        <f t="shared" si="198"/>
        <v>6.34210981160339E-2</v>
      </c>
      <c r="BA1959">
        <v>-32.62835408789244</v>
      </c>
      <c r="BB1959">
        <v>-1.4404922553656729</v>
      </c>
      <c r="BC1959">
        <f t="shared" si="199"/>
        <v>2.050276791241222E-2</v>
      </c>
      <c r="BD1959">
        <f t="shared" si="200"/>
        <v>2.2956585115682184E-2</v>
      </c>
    </row>
    <row r="1960" spans="39:56" x14ac:dyDescent="0.35">
      <c r="AM1960">
        <v>10.742859236574569</v>
      </c>
      <c r="AN1960">
        <v>0.85831196544134924</v>
      </c>
      <c r="AO1960">
        <f t="shared" si="195"/>
        <v>2.0543228879781342E-2</v>
      </c>
      <c r="AP1960">
        <f t="shared" si="196"/>
        <v>2.6969387682071081E-2</v>
      </c>
      <c r="AT1960">
        <v>-53.582164174271433</v>
      </c>
      <c r="AU1960">
        <v>0.49269027899663564</v>
      </c>
      <c r="AV1960">
        <f t="shared" si="197"/>
        <v>0.1538714002053643</v>
      </c>
      <c r="AW1960">
        <f t="shared" si="198"/>
        <v>6.3826184970696101E-2</v>
      </c>
      <c r="BA1960">
        <v>-32.591965588909659</v>
      </c>
      <c r="BB1960">
        <v>-1.4338818927426522</v>
      </c>
      <c r="BC1960">
        <f t="shared" si="199"/>
        <v>2.0502779119646479E-2</v>
      </c>
      <c r="BD1960">
        <f t="shared" si="200"/>
        <v>2.3062417648311937E-2</v>
      </c>
    </row>
    <row r="1961" spans="39:56" x14ac:dyDescent="0.35">
      <c r="AM1961">
        <v>10.694738926444336</v>
      </c>
      <c r="AN1961">
        <v>0.85830883373226463</v>
      </c>
      <c r="AO1961">
        <f t="shared" si="195"/>
        <v>2.0543638591024094E-2</v>
      </c>
      <c r="AP1961">
        <f t="shared" si="196"/>
        <v>2.6969486085201853E-2</v>
      </c>
      <c r="AT1961">
        <v>-60.279934696055356</v>
      </c>
      <c r="AU1961">
        <v>0.49268799363756016</v>
      </c>
      <c r="AV1961">
        <f t="shared" si="197"/>
        <v>0.1370965588303904</v>
      </c>
      <c r="AW1961">
        <f t="shared" si="198"/>
        <v>6.3826481031799609E-2</v>
      </c>
      <c r="BA1961">
        <v>-32.591965588909659</v>
      </c>
      <c r="BB1961">
        <v>-1.4404990433471443</v>
      </c>
      <c r="BC1961">
        <f t="shared" si="199"/>
        <v>2.0502779119646479E-2</v>
      </c>
      <c r="BD1961">
        <f t="shared" si="200"/>
        <v>2.2956476938675658E-2</v>
      </c>
    </row>
    <row r="1962" spans="39:56" x14ac:dyDescent="0.35">
      <c r="AM1962">
        <v>10.634588538781543</v>
      </c>
      <c r="AN1962">
        <v>0.85830570202318024</v>
      </c>
      <c r="AO1962">
        <f t="shared" si="195"/>
        <v>2.0544158560070937E-2</v>
      </c>
      <c r="AP1962">
        <f t="shared" si="196"/>
        <v>2.6969584489050711E-2</v>
      </c>
      <c r="AT1962">
        <v>-60.279934696055356</v>
      </c>
      <c r="AU1962">
        <v>0.4895410541904342</v>
      </c>
      <c r="AV1962">
        <f t="shared" si="197"/>
        <v>0.1370965588303904</v>
      </c>
      <c r="AW1962">
        <f t="shared" si="198"/>
        <v>6.4236779757944992E-2</v>
      </c>
      <c r="BA1962">
        <v>-32.567706589587807</v>
      </c>
      <c r="BB1962">
        <v>-1.4338886807241236</v>
      </c>
      <c r="BC1962">
        <f t="shared" si="199"/>
        <v>2.0502786612011714E-2</v>
      </c>
      <c r="BD1962">
        <f t="shared" si="200"/>
        <v>2.3062308471591467E-2</v>
      </c>
    </row>
    <row r="1963" spans="39:56" x14ac:dyDescent="0.35">
      <c r="AM1963">
        <v>10.574438151118752</v>
      </c>
      <c r="AN1963">
        <v>0.85598775549928097</v>
      </c>
      <c r="AO1963">
        <f t="shared" si="195"/>
        <v>2.0544687414022864E-2</v>
      </c>
      <c r="AP1963">
        <f t="shared" si="196"/>
        <v>2.7042615971353795E-2</v>
      </c>
      <c r="AT1963">
        <v>-66.977705217839301</v>
      </c>
      <c r="AU1963">
        <v>0.48639411474330829</v>
      </c>
      <c r="AV1963">
        <f t="shared" si="197"/>
        <v>0.12370997454190742</v>
      </c>
      <c r="AW1963">
        <f t="shared" si="198"/>
        <v>6.465238769819176E-2</v>
      </c>
      <c r="BA1963">
        <v>-32.567706589587807</v>
      </c>
      <c r="BB1963">
        <v>-1.4371989530217377</v>
      </c>
      <c r="BC1963">
        <f t="shared" si="199"/>
        <v>2.0502786612011714E-2</v>
      </c>
      <c r="BD1963">
        <f t="shared" si="200"/>
        <v>2.3009189506613077E-2</v>
      </c>
    </row>
    <row r="1964" spans="39:56" x14ac:dyDescent="0.35">
      <c r="AM1964">
        <v>10.538347918521078</v>
      </c>
      <c r="AN1964">
        <v>0.85598462379019657</v>
      </c>
      <c r="AO1964">
        <f t="shared" si="195"/>
        <v>2.0545009075565963E-2</v>
      </c>
      <c r="AP1964">
        <f t="shared" si="196"/>
        <v>2.7042714909586738E-2</v>
      </c>
      <c r="AT1964">
        <v>-66.977705217839301</v>
      </c>
      <c r="AU1964">
        <v>0.48324717529618233</v>
      </c>
      <c r="AV1964">
        <f t="shared" si="197"/>
        <v>0.12370997454190742</v>
      </c>
      <c r="AW1964">
        <f t="shared" si="198"/>
        <v>6.5073408574462005E-2</v>
      </c>
      <c r="BA1964">
        <v>-32.555577089926878</v>
      </c>
      <c r="BB1964">
        <v>-1.4338954687055949</v>
      </c>
      <c r="BC1964">
        <f t="shared" si="199"/>
        <v>2.0502790364475717E-2</v>
      </c>
      <c r="BD1964">
        <f t="shared" si="200"/>
        <v>2.3062199295904671E-2</v>
      </c>
    </row>
    <row r="1965" spans="39:56" x14ac:dyDescent="0.35">
      <c r="AM1965">
        <v>10.478197530858285</v>
      </c>
      <c r="AN1965">
        <v>0.85598149208111207</v>
      </c>
      <c r="AO1965">
        <f t="shared" si="195"/>
        <v>2.054555257108882E-2</v>
      </c>
      <c r="AP1965">
        <f t="shared" si="196"/>
        <v>2.7042813848543637E-2</v>
      </c>
      <c r="AT1965">
        <v>-66.977705217839301</v>
      </c>
      <c r="AU1965">
        <v>0.48324488993710668</v>
      </c>
      <c r="AV1965">
        <f t="shared" si="197"/>
        <v>0.12370997454190742</v>
      </c>
      <c r="AW1965">
        <f t="shared" si="198"/>
        <v>6.5073716319267935E-2</v>
      </c>
      <c r="BA1965">
        <v>-32.543447590265949</v>
      </c>
      <c r="BB1965">
        <v>-1.4372057410032091</v>
      </c>
      <c r="BC1965">
        <f t="shared" si="199"/>
        <v>2.0502794121135644E-2</v>
      </c>
      <c r="BD1965">
        <f t="shared" si="200"/>
        <v>2.3009080833270364E-2</v>
      </c>
    </row>
    <row r="1966" spans="39:56" x14ac:dyDescent="0.35">
      <c r="AM1966">
        <v>10.393986988130377</v>
      </c>
      <c r="AN1966">
        <v>0.85597836037202768</v>
      </c>
      <c r="AO1966">
        <f t="shared" si="195"/>
        <v>2.0546329349870617E-2</v>
      </c>
      <c r="AP1966">
        <f t="shared" si="196"/>
        <v>2.7042912788224495E-2</v>
      </c>
      <c r="AT1966">
        <v>-73.675475739623224</v>
      </c>
      <c r="AU1966">
        <v>0.4769532964019304</v>
      </c>
      <c r="AV1966">
        <f t="shared" si="197"/>
        <v>0.11278734081199177</v>
      </c>
      <c r="AW1966">
        <f t="shared" si="198"/>
        <v>6.5932117709913085E-2</v>
      </c>
      <c r="BA1966">
        <v>-32.446411592978535</v>
      </c>
      <c r="BB1966">
        <v>-1.4339022566870667</v>
      </c>
      <c r="BC1966">
        <f t="shared" si="199"/>
        <v>2.0502824326221407E-2</v>
      </c>
      <c r="BD1966">
        <f t="shared" si="200"/>
        <v>2.3062090121251523E-2</v>
      </c>
    </row>
    <row r="1967" spans="39:56" x14ac:dyDescent="0.35">
      <c r="AM1967">
        <v>10.30977644540247</v>
      </c>
      <c r="AN1967">
        <v>0.85366041384812841</v>
      </c>
      <c r="AO1967">
        <f t="shared" si="195"/>
        <v>2.0547125210077968E-2</v>
      </c>
      <c r="AP1967">
        <f t="shared" si="196"/>
        <v>2.7116342485416393E-2</v>
      </c>
      <c r="AT1967">
        <v>-73.675475739623224</v>
      </c>
      <c r="AU1967">
        <v>0.47695101104285476</v>
      </c>
      <c r="AV1967">
        <f t="shared" si="197"/>
        <v>0.11278734081199177</v>
      </c>
      <c r="AW1967">
        <f t="shared" si="198"/>
        <v>6.5932433630332785E-2</v>
      </c>
      <c r="BA1967">
        <v>-32.300857597047418</v>
      </c>
      <c r="BB1967">
        <v>-1.4372125289846809</v>
      </c>
      <c r="BC1967">
        <f t="shared" si="199"/>
        <v>2.0502870145199598E-2</v>
      </c>
      <c r="BD1967">
        <f t="shared" si="200"/>
        <v>2.3008972160954176E-2</v>
      </c>
    </row>
    <row r="1968" spans="39:56" x14ac:dyDescent="0.35">
      <c r="AM1968">
        <v>10.23759598020712</v>
      </c>
      <c r="AN1968">
        <v>0.8536572821390439</v>
      </c>
      <c r="AO1968">
        <f t="shared" si="195"/>
        <v>2.0547823039981834E-2</v>
      </c>
      <c r="AP1968">
        <f t="shared" si="196"/>
        <v>2.7116441963858005E-2</v>
      </c>
      <c r="AT1968">
        <v>-73.675475739623224</v>
      </c>
      <c r="AU1968">
        <v>0.47380407159572879</v>
      </c>
      <c r="AV1968">
        <f t="shared" si="197"/>
        <v>0.11278734081199177</v>
      </c>
      <c r="AW1968">
        <f t="shared" si="198"/>
        <v>6.6370347503756269E-2</v>
      </c>
      <c r="BA1968">
        <v>-32.034008604507036</v>
      </c>
      <c r="BB1968">
        <v>-1.4372159229754162</v>
      </c>
      <c r="BC1968">
        <f t="shared" si="199"/>
        <v>2.0502955774256065E-2</v>
      </c>
      <c r="BD1968">
        <f t="shared" si="200"/>
        <v>2.3008917825181035E-2</v>
      </c>
    </row>
    <row r="1969" spans="39:56" x14ac:dyDescent="0.35">
      <c r="AM1969">
        <v>10.15338543747921</v>
      </c>
      <c r="AN1969">
        <v>0.85133933561514463</v>
      </c>
      <c r="AO1969">
        <f t="shared" si="195"/>
        <v>2.0548656028039524E-2</v>
      </c>
      <c r="AP1969">
        <f t="shared" si="196"/>
        <v>2.7190272056937428E-2</v>
      </c>
      <c r="AT1969">
        <v>-80.373246261407147</v>
      </c>
      <c r="AU1969">
        <v>0.47065713214860289</v>
      </c>
      <c r="AV1969">
        <f t="shared" si="197"/>
        <v>0.10371243373998365</v>
      </c>
      <c r="AW1969">
        <f t="shared" si="198"/>
        <v>6.6814117395706155E-2</v>
      </c>
      <c r="BA1969">
        <v>-31.791418611288506</v>
      </c>
      <c r="BB1969">
        <v>-1.4372193169661522</v>
      </c>
      <c r="BC1969">
        <f t="shared" si="199"/>
        <v>2.0503035497019002E-2</v>
      </c>
      <c r="BD1969">
        <f t="shared" si="200"/>
        <v>2.3008863489664511E-2</v>
      </c>
    </row>
    <row r="1970" spans="39:56" x14ac:dyDescent="0.35">
      <c r="AM1970">
        <v>10.105265127348977</v>
      </c>
      <c r="AN1970">
        <v>0.85133620390606024</v>
      </c>
      <c r="AO1970">
        <f t="shared" si="195"/>
        <v>2.0549141383284834E-2</v>
      </c>
      <c r="AP1970">
        <f t="shared" si="196"/>
        <v>2.7190372078552412E-2</v>
      </c>
      <c r="AT1970">
        <v>-80.373246261407147</v>
      </c>
      <c r="AU1970">
        <v>0.46751019270147709</v>
      </c>
      <c r="AV1970">
        <f t="shared" si="197"/>
        <v>0.10371243373998365</v>
      </c>
      <c r="AW1970">
        <f t="shared" si="198"/>
        <v>6.7263861561587257E-2</v>
      </c>
      <c r="BA1970">
        <v>-31.633735115696464</v>
      </c>
      <c r="BB1970">
        <v>-1.4339158326500097</v>
      </c>
      <c r="BC1970">
        <f t="shared" si="199"/>
        <v>2.0503088303073659E-2</v>
      </c>
      <c r="BD1970">
        <f t="shared" si="200"/>
        <v>2.3061871775046157E-2</v>
      </c>
    </row>
    <row r="1971" spans="39:56" x14ac:dyDescent="0.35">
      <c r="AM1971">
        <v>10.045114739686186</v>
      </c>
      <c r="AN1971">
        <v>0.84901825738216086</v>
      </c>
      <c r="AO1971">
        <f t="shared" si="195"/>
        <v>2.0549757897029543E-2</v>
      </c>
      <c r="AP1971">
        <f t="shared" si="196"/>
        <v>2.7264605851377681E-2</v>
      </c>
      <c r="AT1971">
        <v>-87.071016783191084</v>
      </c>
      <c r="AU1971">
        <v>0.46750790734240144</v>
      </c>
      <c r="AV1971">
        <f t="shared" si="197"/>
        <v>9.605861956573894E-2</v>
      </c>
      <c r="AW1971">
        <f t="shared" si="198"/>
        <v>6.7264190373301599E-2</v>
      </c>
      <c r="BA1971">
        <v>-31.476051620104418</v>
      </c>
      <c r="BB1971">
        <v>-1.4372261049476236</v>
      </c>
      <c r="BC1971">
        <f t="shared" si="199"/>
        <v>2.0503141904592459E-2</v>
      </c>
      <c r="BD1971">
        <f t="shared" si="200"/>
        <v>2.3008754819401352E-2</v>
      </c>
    </row>
    <row r="1972" spans="39:56" x14ac:dyDescent="0.35">
      <c r="AM1972">
        <v>9.9849643520233951</v>
      </c>
      <c r="AN1972">
        <v>0.84901512567307635</v>
      </c>
      <c r="AO1972">
        <f t="shared" si="195"/>
        <v>2.0550385567113791E-2</v>
      </c>
      <c r="AP1972">
        <f t="shared" si="196"/>
        <v>2.7264706420626974E-2</v>
      </c>
      <c r="AT1972">
        <v>-93.768787304975007</v>
      </c>
      <c r="AU1972">
        <v>0.46121631380722516</v>
      </c>
      <c r="AV1972">
        <f t="shared" si="197"/>
        <v>8.9521144721120494E-2</v>
      </c>
      <c r="AW1972">
        <f t="shared" si="198"/>
        <v>6.818176187420566E-2</v>
      </c>
      <c r="BA1972">
        <v>-31.318368124512368</v>
      </c>
      <c r="BB1972">
        <v>-1.433922620631481</v>
      </c>
      <c r="BC1972">
        <f t="shared" si="199"/>
        <v>2.0503196317632307E-2</v>
      </c>
      <c r="BD1972">
        <f t="shared" si="200"/>
        <v>2.3061762603493904E-2</v>
      </c>
    </row>
    <row r="1973" spans="39:56" x14ac:dyDescent="0.35">
      <c r="AM1973">
        <v>9.9248139643606024</v>
      </c>
      <c r="AN1973">
        <v>0.84901199396399196</v>
      </c>
      <c r="AO1973">
        <f t="shared" si="195"/>
        <v>2.055102466423123E-2</v>
      </c>
      <c r="AP1973">
        <f t="shared" si="196"/>
        <v>2.7264806990618198E-2</v>
      </c>
      <c r="AT1973">
        <v>-93.768787304975007</v>
      </c>
      <c r="AU1973">
        <v>0.46435868253619988</v>
      </c>
      <c r="AV1973">
        <f t="shared" si="197"/>
        <v>8.9521144721120494E-2</v>
      </c>
      <c r="AW1973">
        <f t="shared" si="198"/>
        <v>6.7720368032639658E-2</v>
      </c>
      <c r="BA1973">
        <v>-31.100037130615693</v>
      </c>
      <c r="BB1973">
        <v>-1.4405397712359735</v>
      </c>
      <c r="BC1973">
        <f t="shared" si="199"/>
        <v>2.0503273029234343E-2</v>
      </c>
      <c r="BD1973">
        <f t="shared" si="200"/>
        <v>2.2955827898045653E-2</v>
      </c>
    </row>
    <row r="1974" spans="39:56" x14ac:dyDescent="0.35">
      <c r="AM1974">
        <v>9.8285733441001355</v>
      </c>
      <c r="AN1974">
        <v>0.84900886225490746</v>
      </c>
      <c r="AO1974">
        <f t="shared" si="195"/>
        <v>2.0552071687303351E-2</v>
      </c>
      <c r="AP1974">
        <f t="shared" si="196"/>
        <v>2.7264907561351363E-2</v>
      </c>
      <c r="AT1974">
        <v>-93.768787304975007</v>
      </c>
      <c r="AU1974">
        <v>0.45806708900102361</v>
      </c>
      <c r="AV1974">
        <f t="shared" si="197"/>
        <v>8.9521144721120494E-2</v>
      </c>
      <c r="AW1974">
        <f t="shared" si="198"/>
        <v>6.8650513506838873E-2</v>
      </c>
      <c r="BA1974">
        <v>-30.857447137397163</v>
      </c>
      <c r="BB1974">
        <v>-1.4339294086129528</v>
      </c>
      <c r="BC1974">
        <f t="shared" si="199"/>
        <v>2.0503360180997226E-2</v>
      </c>
      <c r="BD1974">
        <f t="shared" si="200"/>
        <v>2.3061653432975244E-2</v>
      </c>
    </row>
    <row r="1975" spans="39:56" x14ac:dyDescent="0.35">
      <c r="AM1975">
        <v>9.7684229564373464</v>
      </c>
      <c r="AN1975">
        <v>0.84669091573100819</v>
      </c>
      <c r="AO1975">
        <f t="shared" si="195"/>
        <v>2.0552741821678877E-2</v>
      </c>
      <c r="AP1975">
        <f t="shared" si="196"/>
        <v>2.7339549436600143E-2</v>
      </c>
      <c r="AT1975">
        <v>-93.768787304975007</v>
      </c>
      <c r="AU1975">
        <v>0.45806480364194796</v>
      </c>
      <c r="AV1975">
        <f t="shared" si="197"/>
        <v>8.9521144721120494E-2</v>
      </c>
      <c r="AW1975">
        <f t="shared" si="198"/>
        <v>6.8650856015306766E-2</v>
      </c>
      <c r="BA1975">
        <v>-30.65124564316141</v>
      </c>
      <c r="BB1975">
        <v>-1.4405465592174449</v>
      </c>
      <c r="BC1975">
        <f t="shared" si="199"/>
        <v>2.0503435892463479E-2</v>
      </c>
      <c r="BD1975">
        <f t="shared" si="200"/>
        <v>2.2955719728175384E-2</v>
      </c>
    </row>
    <row r="1976" spans="39:56" x14ac:dyDescent="0.35">
      <c r="AM1976">
        <v>9.7082725687745537</v>
      </c>
      <c r="AN1976">
        <v>0.84668778402192379</v>
      </c>
      <c r="AO1976">
        <f t="shared" si="195"/>
        <v>2.0553424428167388E-2</v>
      </c>
      <c r="AP1976">
        <f t="shared" si="196"/>
        <v>2.7339650559489771E-2</v>
      </c>
      <c r="AT1976">
        <v>-100.46655782675893</v>
      </c>
      <c r="AU1976">
        <v>0.454917864194822</v>
      </c>
      <c r="AV1976">
        <f t="shared" si="197"/>
        <v>8.3876509895622758E-2</v>
      </c>
      <c r="AW1976">
        <f t="shared" si="198"/>
        <v>6.9125755121007784E-2</v>
      </c>
      <c r="BA1976">
        <v>-30.39652615028195</v>
      </c>
      <c r="BB1976">
        <v>-1.4372430749013025</v>
      </c>
      <c r="BC1976">
        <f t="shared" si="199"/>
        <v>2.0503531553617536E-2</v>
      </c>
      <c r="BD1976">
        <f t="shared" si="200"/>
        <v>2.30084831482343E-2</v>
      </c>
    </row>
    <row r="1977" spans="39:56" x14ac:dyDescent="0.35">
      <c r="AM1977">
        <v>9.6481221811117628</v>
      </c>
      <c r="AN1977">
        <v>0.84436983749802441</v>
      </c>
      <c r="AO1977">
        <f t="shared" si="195"/>
        <v>2.0554119818054981E-2</v>
      </c>
      <c r="AP1977">
        <f t="shared" si="196"/>
        <v>2.7414702799828876E-2</v>
      </c>
      <c r="AT1977">
        <v>-100.46655782675893</v>
      </c>
      <c r="AU1977">
        <v>0.45491557883574635</v>
      </c>
      <c r="AV1977">
        <f t="shared" si="197"/>
        <v>8.3876509895622758E-2</v>
      </c>
      <c r="AW1977">
        <f t="shared" si="198"/>
        <v>6.9126102388015503E-2</v>
      </c>
      <c r="BA1977">
        <v>-30.178195156385275</v>
      </c>
      <c r="BB1977">
        <v>-1.4372464688920383</v>
      </c>
      <c r="BC1977">
        <f t="shared" si="199"/>
        <v>2.0503615483818627E-2</v>
      </c>
      <c r="BD1977">
        <f t="shared" si="200"/>
        <v>2.3008428814770734E-2</v>
      </c>
    </row>
    <row r="1978" spans="39:56" x14ac:dyDescent="0.35">
      <c r="AM1978">
        <v>9.5879717934489719</v>
      </c>
      <c r="AN1978">
        <v>0.84436670578893991</v>
      </c>
      <c r="AO1978">
        <f t="shared" si="195"/>
        <v>2.0554828312395766E-2</v>
      </c>
      <c r="AP1978">
        <f t="shared" si="196"/>
        <v>2.7414804479434691E-2</v>
      </c>
      <c r="AT1978">
        <v>-107.16432834854287</v>
      </c>
      <c r="AU1978">
        <v>0.44862398530057007</v>
      </c>
      <c r="AV1978">
        <f t="shared" si="197"/>
        <v>7.8957078854016552E-2</v>
      </c>
      <c r="AW1978">
        <f t="shared" si="198"/>
        <v>7.0095540833454359E-2</v>
      </c>
      <c r="BA1978">
        <v>-29.911346163844893</v>
      </c>
      <c r="BB1978">
        <v>-1.4339429845758955</v>
      </c>
      <c r="BC1978">
        <f t="shared" si="199"/>
        <v>2.0503720571035555E-2</v>
      </c>
      <c r="BD1978">
        <f t="shared" si="200"/>
        <v>2.306143509503868E-2</v>
      </c>
    </row>
    <row r="1979" spans="39:56" x14ac:dyDescent="0.35">
      <c r="AM1979">
        <v>9.5278214057861792</v>
      </c>
      <c r="AN1979">
        <v>0.84204875926504075</v>
      </c>
      <c r="AO1979">
        <f t="shared" si="195"/>
        <v>2.0555550242381825E-2</v>
      </c>
      <c r="AP1979">
        <f t="shared" si="196"/>
        <v>2.7490270478341863E-2</v>
      </c>
      <c r="AT1979">
        <v>-107.16432834854287</v>
      </c>
      <c r="AU1979">
        <v>0.44862169994149464</v>
      </c>
      <c r="AV1979">
        <f t="shared" si="197"/>
        <v>7.8957078854016552E-2</v>
      </c>
      <c r="AW1979">
        <f t="shared" si="198"/>
        <v>7.0095897912660313E-2</v>
      </c>
      <c r="BA1979">
        <v>-29.680885670287285</v>
      </c>
      <c r="BB1979">
        <v>-1.4372532568735097</v>
      </c>
      <c r="BC1979">
        <f t="shared" si="199"/>
        <v>2.0503813618016762E-2</v>
      </c>
      <c r="BD1979">
        <f t="shared" si="200"/>
        <v>2.3008320148613443E-2</v>
      </c>
    </row>
    <row r="1980" spans="39:56" x14ac:dyDescent="0.35">
      <c r="AM1980">
        <v>9.4436108630582716</v>
      </c>
      <c r="AN1980">
        <v>0.84204562755595624</v>
      </c>
      <c r="AO1980">
        <f t="shared" si="195"/>
        <v>2.0556584168945721E-2</v>
      </c>
      <c r="AP1980">
        <f t="shared" si="196"/>
        <v>2.7490372719273914E-2</v>
      </c>
      <c r="AT1980">
        <v>-113.8620988703268</v>
      </c>
      <c r="AU1980">
        <v>0.44233010640631837</v>
      </c>
      <c r="AV1980">
        <f t="shared" si="197"/>
        <v>7.463464886726548E-2</v>
      </c>
      <c r="AW1980">
        <f t="shared" si="198"/>
        <v>7.1092924549017195E-2</v>
      </c>
      <c r="BA1980">
        <v>-29.51107267503431</v>
      </c>
      <c r="BB1980">
        <v>-1.4339497725573673</v>
      </c>
      <c r="BC1980">
        <f t="shared" si="199"/>
        <v>2.0503883578045702E-2</v>
      </c>
      <c r="BD1980">
        <f t="shared" si="200"/>
        <v>2.3061325927620731E-2</v>
      </c>
    </row>
    <row r="1981" spans="39:56" x14ac:dyDescent="0.35">
      <c r="AM1981">
        <v>9.3954905529280381</v>
      </c>
      <c r="AN1981">
        <v>0.84204249584687185</v>
      </c>
      <c r="AO1981">
        <f t="shared" si="195"/>
        <v>2.0557187481982181E-2</v>
      </c>
      <c r="AP1981">
        <f t="shared" si="196"/>
        <v>2.749047496096647E-2</v>
      </c>
      <c r="AT1981">
        <v>-113.8620988703268</v>
      </c>
      <c r="AU1981">
        <v>0.44232782104724272</v>
      </c>
      <c r="AV1981">
        <f t="shared" si="197"/>
        <v>7.463464886726548E-2</v>
      </c>
      <c r="AW1981">
        <f t="shared" si="198"/>
        <v>7.109329186224643E-2</v>
      </c>
      <c r="BA1981">
        <v>-29.341259679781341</v>
      </c>
      <c r="BB1981">
        <v>-1.4405669231618599</v>
      </c>
      <c r="BC1981">
        <f t="shared" si="199"/>
        <v>2.0503954756025566E-2</v>
      </c>
      <c r="BD1981">
        <f t="shared" si="200"/>
        <v>2.2955395224680937E-2</v>
      </c>
    </row>
    <row r="1982" spans="39:56" x14ac:dyDescent="0.35">
      <c r="AM1982">
        <v>9.3834604753954807</v>
      </c>
      <c r="AN1982">
        <v>0.84203936413778735</v>
      </c>
      <c r="AO1982">
        <f t="shared" si="195"/>
        <v>2.0557339759570609E-2</v>
      </c>
      <c r="AP1982">
        <f t="shared" si="196"/>
        <v>2.749057720341954E-2</v>
      </c>
      <c r="AT1982">
        <v>-120.55986939211071</v>
      </c>
      <c r="AU1982">
        <v>0.43918088160011676</v>
      </c>
      <c r="AV1982">
        <f t="shared" si="197"/>
        <v>7.0809497679712549E-2</v>
      </c>
      <c r="AW1982">
        <f t="shared" si="198"/>
        <v>7.1602709038541115E-2</v>
      </c>
      <c r="BA1982">
        <v>-29.159317184867444</v>
      </c>
      <c r="BB1982">
        <v>-1.4339565605388387</v>
      </c>
      <c r="BC1982">
        <f t="shared" si="199"/>
        <v>2.0504032402021727E-2</v>
      </c>
      <c r="BD1982">
        <f t="shared" si="200"/>
        <v>2.306121676123633E-2</v>
      </c>
    </row>
    <row r="1983" spans="39:56" x14ac:dyDescent="0.35">
      <c r="AM1983">
        <v>9.3353401652652472</v>
      </c>
      <c r="AN1983">
        <v>0.83972141761388808</v>
      </c>
      <c r="AO1983">
        <f t="shared" si="195"/>
        <v>2.0557954756846231E-2</v>
      </c>
      <c r="AP1983">
        <f t="shared" si="196"/>
        <v>2.7566461522352027E-2</v>
      </c>
      <c r="AT1983">
        <v>-120.55986939211071</v>
      </c>
      <c r="AU1983">
        <v>0.43603394215299079</v>
      </c>
      <c r="AV1983">
        <f t="shared" si="197"/>
        <v>7.0809497679712549E-2</v>
      </c>
      <c r="AW1983">
        <f t="shared" si="198"/>
        <v>7.2119479335096173E-2</v>
      </c>
      <c r="BA1983">
        <v>-29.001633689275398</v>
      </c>
      <c r="BB1983">
        <v>-1.4372668328364528</v>
      </c>
      <c r="BC1983">
        <f t="shared" si="199"/>
        <v>2.0504100880412487E-2</v>
      </c>
      <c r="BD1983">
        <f t="shared" si="200"/>
        <v>2.300810281937813E-2</v>
      </c>
    </row>
    <row r="1984" spans="39:56" x14ac:dyDescent="0.35">
      <c r="AM1984">
        <v>9.2751897776024546</v>
      </c>
      <c r="AN1984">
        <v>0.83971828590480369</v>
      </c>
      <c r="AO1984">
        <f t="shared" si="195"/>
        <v>2.0558736978108765E-2</v>
      </c>
      <c r="AP1984">
        <f t="shared" si="196"/>
        <v>2.756656433080508E-2</v>
      </c>
      <c r="AT1984">
        <v>-120.55986939211071</v>
      </c>
      <c r="AU1984">
        <v>0.43288700270586489</v>
      </c>
      <c r="AV1984">
        <f t="shared" si="197"/>
        <v>7.0809497679712549E-2</v>
      </c>
      <c r="AW1984">
        <f t="shared" si="198"/>
        <v>7.2643763115868412E-2</v>
      </c>
      <c r="BA1984">
        <v>-28.856079693344281</v>
      </c>
      <c r="BB1984">
        <v>-1.4339633485203105</v>
      </c>
      <c r="BC1984">
        <f t="shared" si="199"/>
        <v>2.0504165089994763E-2</v>
      </c>
      <c r="BD1984">
        <f t="shared" si="200"/>
        <v>2.3061107595885449E-2</v>
      </c>
    </row>
    <row r="1985" spans="39:56" x14ac:dyDescent="0.35">
      <c r="AM1985">
        <v>9.1909792348745469</v>
      </c>
      <c r="AN1985">
        <v>0.83740033938090441</v>
      </c>
      <c r="AO1985">
        <f t="shared" si="195"/>
        <v>2.0559857943855547E-2</v>
      </c>
      <c r="AP1985">
        <f t="shared" si="196"/>
        <v>2.7642869317752752E-2</v>
      </c>
      <c r="AT1985">
        <v>-127.25763991389465</v>
      </c>
      <c r="AU1985">
        <v>0.43288471734678924</v>
      </c>
      <c r="AV1985">
        <f t="shared" si="197"/>
        <v>6.7402889336511992E-2</v>
      </c>
      <c r="AW1985">
        <f t="shared" si="198"/>
        <v>7.2644146629253559E-2</v>
      </c>
      <c r="BA1985">
        <v>-28.698396197752235</v>
      </c>
      <c r="BB1985">
        <v>-1.4372736208179242</v>
      </c>
      <c r="BC1985">
        <f t="shared" si="199"/>
        <v>2.0504235755591675E-2</v>
      </c>
      <c r="BD1985">
        <f t="shared" si="200"/>
        <v>2.3007994156300088E-2</v>
      </c>
    </row>
    <row r="1986" spans="39:56" x14ac:dyDescent="0.35">
      <c r="AM1986">
        <v>9.154889002276871</v>
      </c>
      <c r="AN1986">
        <v>0.83971202248663468</v>
      </c>
      <c r="AO1986">
        <f t="shared" si="195"/>
        <v>2.0560347834842913E-2</v>
      </c>
      <c r="AP1986">
        <f t="shared" si="196"/>
        <v>2.7566769950011741E-2</v>
      </c>
      <c r="AT1986">
        <v>-127.25763991389465</v>
      </c>
      <c r="AU1986">
        <v>0.42659312381161296</v>
      </c>
      <c r="AV1986">
        <f t="shared" si="197"/>
        <v>6.7402889336511992E-2</v>
      </c>
      <c r="AW1986">
        <f t="shared" si="198"/>
        <v>7.3715536245704205E-2</v>
      </c>
      <c r="BA1986">
        <v>-28.504324203177411</v>
      </c>
      <c r="BB1986">
        <v>-1.4339701365017818</v>
      </c>
      <c r="BC1986">
        <f t="shared" si="199"/>
        <v>2.0504324343350526E-2</v>
      </c>
      <c r="BD1986">
        <f t="shared" si="200"/>
        <v>2.3060998431568086E-2</v>
      </c>
    </row>
    <row r="1987" spans="39:56" x14ac:dyDescent="0.35">
      <c r="AM1987">
        <v>9.1067686921466393</v>
      </c>
      <c r="AN1987">
        <v>0.83739407596273541</v>
      </c>
      <c r="AO1987">
        <f t="shared" ref="AO1987:AO2050" si="201">ABS(1/AM1987*SQRT(($B$66*0.00122)^2+($M$2/$N$2*AM1987)^2))</f>
        <v>2.0561010086271897E-2</v>
      </c>
      <c r="AP1987">
        <f t="shared" ref="AP1987:AP2050" si="202">ABS($B$70/AN1987)</f>
        <v>2.764307607685805E-2</v>
      </c>
      <c r="AT1987">
        <v>-127.25763991389465</v>
      </c>
      <c r="AU1987">
        <v>0.42659083845253731</v>
      </c>
      <c r="AV1987">
        <f t="shared" ref="AV1987:AV2050" si="203">ABS(1/AT1987*SQRT(($N$66*0.00122)^2+($M$2/$N$2*AT1987)^2))</f>
        <v>6.7402889336511992E-2</v>
      </c>
      <c r="AW1987">
        <f t="shared" ref="AW1987:AW2050" si="204">ABS($N$70/AU1987)</f>
        <v>7.3715931159177711E-2</v>
      </c>
      <c r="BA1987">
        <v>-28.370899706907217</v>
      </c>
      <c r="BB1987">
        <v>-1.437280408799396</v>
      </c>
      <c r="BC1987">
        <f t="shared" ref="BC1987:BC2050" si="205">ABS(1/BA1987*SQRT(($AF$66*0.00122)^2+($M$2/$N$2*BA1987)^2))</f>
        <v>2.0504386304618451E-2</v>
      </c>
      <c r="BD1987">
        <f t="shared" ref="BD1987:BD2050" si="206">ABS($AF$70/BB1987)</f>
        <v>2.3007885494248422E-2</v>
      </c>
    </row>
    <row r="1988" spans="39:56" x14ac:dyDescent="0.35">
      <c r="AM1988">
        <v>9.0586483820164059</v>
      </c>
      <c r="AN1988">
        <v>0.83970575906846578</v>
      </c>
      <c r="AO1988">
        <f t="shared" si="201"/>
        <v>2.0561682897671484E-2</v>
      </c>
      <c r="AP1988">
        <f t="shared" si="202"/>
        <v>2.7566975572285851E-2</v>
      </c>
      <c r="AT1988">
        <v>-133.9554104356786</v>
      </c>
      <c r="AU1988">
        <v>0.4202992449173612</v>
      </c>
      <c r="AV1988">
        <f t="shared" si="203"/>
        <v>6.4351828265865066E-2</v>
      </c>
      <c r="AW1988">
        <f t="shared" si="204"/>
        <v>7.4819408459051898E-2</v>
      </c>
      <c r="BA1988">
        <v>-28.140439213349609</v>
      </c>
      <c r="BB1988">
        <v>-1.4339769244832532</v>
      </c>
      <c r="BC1988">
        <f t="shared" si="205"/>
        <v>2.0504495411371795E-2</v>
      </c>
      <c r="BD1988">
        <f t="shared" si="206"/>
        <v>2.3060889268284222E-2</v>
      </c>
    </row>
    <row r="1989" spans="39:56" x14ac:dyDescent="0.35">
      <c r="AM1989">
        <v>9.0225581494187299</v>
      </c>
      <c r="AN1989">
        <v>0.83738781254456651</v>
      </c>
      <c r="AO1989">
        <f t="shared" si="201"/>
        <v>2.0562194571685066E-2</v>
      </c>
      <c r="AP1989">
        <f t="shared" si="202"/>
        <v>2.764328283905634E-2</v>
      </c>
      <c r="AT1989">
        <v>-140.65318095746252</v>
      </c>
      <c r="AU1989">
        <v>0.42029695955828561</v>
      </c>
      <c r="AV1989">
        <f t="shared" si="203"/>
        <v>6.1605312193850556E-2</v>
      </c>
      <c r="AW1989">
        <f t="shared" si="204"/>
        <v>7.4819815288581018E-2</v>
      </c>
      <c r="BA1989">
        <v>-27.982755717757566</v>
      </c>
      <c r="BB1989">
        <v>-1.4372871967808674</v>
      </c>
      <c r="BC1989">
        <f t="shared" si="205"/>
        <v>2.05045716212847E-2</v>
      </c>
      <c r="BD1989">
        <f t="shared" si="206"/>
        <v>2.300777683322314E-2</v>
      </c>
    </row>
    <row r="1990" spans="39:56" x14ac:dyDescent="0.35">
      <c r="AM1990">
        <v>8.9864679168210557</v>
      </c>
      <c r="AN1990">
        <v>0.83738468083548201</v>
      </c>
      <c r="AO1990">
        <f t="shared" si="201"/>
        <v>2.0562712409852805E-2</v>
      </c>
      <c r="AP1990">
        <f t="shared" si="202"/>
        <v>2.7643386221315385E-2</v>
      </c>
      <c r="AT1990">
        <v>-140.65318095746252</v>
      </c>
      <c r="AU1990">
        <v>0.41086071193505902</v>
      </c>
      <c r="AV1990">
        <f t="shared" si="203"/>
        <v>6.1605312193850556E-2</v>
      </c>
      <c r="AW1990">
        <f t="shared" si="204"/>
        <v>7.6538203744030905E-2</v>
      </c>
      <c r="BA1990">
        <v>-27.764424723860891</v>
      </c>
      <c r="BB1990">
        <v>-1.433983712464725</v>
      </c>
      <c r="BC1990">
        <f t="shared" si="205"/>
        <v>2.0504679293481928E-2</v>
      </c>
      <c r="BD1990">
        <f t="shared" si="206"/>
        <v>2.306078010603383E-2</v>
      </c>
    </row>
    <row r="1991" spans="39:56" x14ac:dyDescent="0.35">
      <c r="AM1991">
        <v>8.9383476066908223</v>
      </c>
      <c r="AN1991">
        <v>0.83506673431158274</v>
      </c>
      <c r="AO1991">
        <f t="shared" si="201"/>
        <v>2.0563412621448323E-2</v>
      </c>
      <c r="AP1991">
        <f t="shared" si="202"/>
        <v>2.772011768284741E-2</v>
      </c>
      <c r="AT1991">
        <v>-140.65318095746252</v>
      </c>
      <c r="AU1991">
        <v>0.41085842657598337</v>
      </c>
      <c r="AV1991">
        <f t="shared" si="203"/>
        <v>6.1605312193850556E-2</v>
      </c>
      <c r="AW1991">
        <f t="shared" si="204"/>
        <v>7.6538629480165904E-2</v>
      </c>
      <c r="BA1991">
        <v>-27.606741228268842</v>
      </c>
      <c r="BB1991">
        <v>-1.4372939847623392</v>
      </c>
      <c r="BC1991">
        <f t="shared" si="205"/>
        <v>2.0504758650232727E-2</v>
      </c>
      <c r="BD1991">
        <f t="shared" si="206"/>
        <v>2.3007668173224204E-2</v>
      </c>
    </row>
    <row r="1992" spans="39:56" x14ac:dyDescent="0.35">
      <c r="AM1992">
        <v>8.9022573740931463</v>
      </c>
      <c r="AN1992">
        <v>0.83506360260249823</v>
      </c>
      <c r="AO1992">
        <f t="shared" si="201"/>
        <v>2.0563945232519986E-2</v>
      </c>
      <c r="AP1992">
        <f t="shared" si="202"/>
        <v>2.7720221640610745E-2</v>
      </c>
      <c r="AT1992">
        <v>-147.35095147924645</v>
      </c>
      <c r="AU1992">
        <v>0.40456683304080709</v>
      </c>
      <c r="AV1992">
        <f t="shared" si="203"/>
        <v>5.9121606987036793E-2</v>
      </c>
      <c r="AW1992">
        <f t="shared" si="204"/>
        <v>7.7728914760867823E-2</v>
      </c>
      <c r="BA1992">
        <v>-27.497575731320502</v>
      </c>
      <c r="BB1992">
        <v>-1.4339905004461964</v>
      </c>
      <c r="BC1992">
        <f t="shared" si="205"/>
        <v>2.0504814390892391E-2</v>
      </c>
      <c r="BD1992">
        <f t="shared" si="206"/>
        <v>2.3060670944816914E-2</v>
      </c>
    </row>
    <row r="1993" spans="39:56" x14ac:dyDescent="0.35">
      <c r="AM1993">
        <v>8.8781972190280314</v>
      </c>
      <c r="AN1993">
        <v>0.83506047089341373</v>
      </c>
      <c r="AO1993">
        <f t="shared" si="201"/>
        <v>2.0564303912970223E-2</v>
      </c>
      <c r="AP1993">
        <f t="shared" si="202"/>
        <v>2.7720325599153824E-2</v>
      </c>
      <c r="AT1993">
        <v>-154.04872200103037</v>
      </c>
      <c r="AU1993">
        <v>0.40456454768173145</v>
      </c>
      <c r="AV1993">
        <f t="shared" si="203"/>
        <v>5.6866232398240811E-2</v>
      </c>
      <c r="AW1993">
        <f t="shared" si="204"/>
        <v>7.7729353846501509E-2</v>
      </c>
      <c r="BA1993">
        <v>-27.327762736067534</v>
      </c>
      <c r="BB1993">
        <v>-1.4373007727438105</v>
      </c>
      <c r="BC1993">
        <f t="shared" si="205"/>
        <v>2.0504902429656593E-2</v>
      </c>
      <c r="BD1993">
        <f t="shared" si="206"/>
        <v>2.3007559514251624E-2</v>
      </c>
    </row>
    <row r="1994" spans="39:56" x14ac:dyDescent="0.35">
      <c r="AM1994">
        <v>8.8421069864303554</v>
      </c>
      <c r="AN1994">
        <v>0.83505733918432934</v>
      </c>
      <c r="AO1994">
        <f t="shared" si="201"/>
        <v>2.0564847421685892E-2</v>
      </c>
      <c r="AP1994">
        <f t="shared" si="202"/>
        <v>2.7720429558476648E-2</v>
      </c>
      <c r="AT1994">
        <v>-154.04872200103037</v>
      </c>
      <c r="AU1994">
        <v>0.39827295414655534</v>
      </c>
      <c r="AV1994">
        <f t="shared" si="203"/>
        <v>5.6866232398240811E-2</v>
      </c>
      <c r="AW1994">
        <f t="shared" si="204"/>
        <v>7.8957259219092066E-2</v>
      </c>
      <c r="BA1994">
        <v>-27.145820241153636</v>
      </c>
      <c r="BB1994">
        <v>-1.4339972884276679</v>
      </c>
      <c r="BC1994">
        <f t="shared" si="205"/>
        <v>2.0504998595912215E-2</v>
      </c>
      <c r="BD1994">
        <f t="shared" si="206"/>
        <v>2.3060561784633449E-2</v>
      </c>
    </row>
    <row r="1995" spans="39:56" x14ac:dyDescent="0.35">
      <c r="AM1995">
        <v>8.7819565987675645</v>
      </c>
      <c r="AN1995">
        <v>0.83273939266043007</v>
      </c>
      <c r="AO1995">
        <f t="shared" si="201"/>
        <v>2.0565768171590247E-2</v>
      </c>
      <c r="AP1995">
        <f t="shared" si="202"/>
        <v>2.7797589920893016E-2</v>
      </c>
      <c r="AT1995">
        <v>-160.74649252281429</v>
      </c>
      <c r="AU1995">
        <v>0.39827066878747974</v>
      </c>
      <c r="AV1995">
        <f t="shared" si="203"/>
        <v>5.4810451365931739E-2</v>
      </c>
      <c r="AW1995">
        <f t="shared" si="204"/>
        <v>7.8957712292097637E-2</v>
      </c>
      <c r="BA1995">
        <v>-26.866841748952321</v>
      </c>
      <c r="BB1995">
        <v>-1.4373075607252819</v>
      </c>
      <c r="BC1995">
        <f t="shared" si="205"/>
        <v>2.0505149861878347E-2</v>
      </c>
      <c r="BD1995">
        <f t="shared" si="206"/>
        <v>2.3007450856305369E-2</v>
      </c>
    </row>
    <row r="1996" spans="39:56" x14ac:dyDescent="0.35">
      <c r="AM1996">
        <v>8.7458663661698886</v>
      </c>
      <c r="AN1996">
        <v>0.83505107576616044</v>
      </c>
      <c r="AO1996">
        <f t="shared" si="201"/>
        <v>2.0566329743097838E-2</v>
      </c>
      <c r="AP1996">
        <f t="shared" si="202"/>
        <v>2.7720637479461584E-2</v>
      </c>
      <c r="AT1996">
        <v>-160.74649252281429</v>
      </c>
      <c r="AU1996">
        <v>0.39197907525230347</v>
      </c>
      <c r="AV1996">
        <f t="shared" si="203"/>
        <v>5.4810451365931739E-2</v>
      </c>
      <c r="AW1996">
        <f t="shared" si="204"/>
        <v>8.0225049922019634E-2</v>
      </c>
      <c r="BA1996">
        <v>-26.587863256751014</v>
      </c>
      <c r="BB1996">
        <v>-1.4306971981022611</v>
      </c>
      <c r="BC1996">
        <f t="shared" si="205"/>
        <v>2.0505305913178448E-2</v>
      </c>
      <c r="BD1996">
        <f t="shared" si="206"/>
        <v>2.3113753988368003E-2</v>
      </c>
    </row>
    <row r="1997" spans="39:56" x14ac:dyDescent="0.35">
      <c r="AM1997">
        <v>8.6977460560396551</v>
      </c>
      <c r="AN1997">
        <v>0.83273312924226117</v>
      </c>
      <c r="AO1997">
        <f t="shared" si="201"/>
        <v>2.0567089382402926E-2</v>
      </c>
      <c r="AP1997">
        <f t="shared" si="202"/>
        <v>2.7797799000997613E-2</v>
      </c>
      <c r="AT1997">
        <v>-160.74649252281429</v>
      </c>
      <c r="AU1997">
        <v>0.38883213580517767</v>
      </c>
      <c r="AV1997">
        <f t="shared" si="203"/>
        <v>5.4810451365931739E-2</v>
      </c>
      <c r="AW1997">
        <f t="shared" si="204"/>
        <v>8.0874336210367298E-2</v>
      </c>
      <c r="BA1997">
        <v>-26.333143763871554</v>
      </c>
      <c r="BB1997">
        <v>-1.4373143487067537</v>
      </c>
      <c r="BC1997">
        <f t="shared" si="205"/>
        <v>2.0505452746836732E-2</v>
      </c>
      <c r="BD1997">
        <f t="shared" si="206"/>
        <v>2.3007342199385421E-2</v>
      </c>
    </row>
    <row r="1998" spans="39:56" x14ac:dyDescent="0.35">
      <c r="AM1998">
        <v>8.6496257459094217</v>
      </c>
      <c r="AN1998">
        <v>0.83272999753317667</v>
      </c>
      <c r="AO1998">
        <f t="shared" si="201"/>
        <v>2.0567861706441499E-2</v>
      </c>
      <c r="AP1998">
        <f t="shared" si="202"/>
        <v>2.7797903542229368E-2</v>
      </c>
      <c r="AT1998">
        <v>-167.44426304459824</v>
      </c>
      <c r="AU1998">
        <v>0.38254054227000139</v>
      </c>
      <c r="AV1998">
        <f t="shared" si="203"/>
        <v>5.2930121869870936E-2</v>
      </c>
      <c r="AW1998">
        <f t="shared" si="204"/>
        <v>8.2204465685908445E-2</v>
      </c>
      <c r="BA1998">
        <v>-26.102683270313953</v>
      </c>
      <c r="BB1998">
        <v>-1.4340108643906111</v>
      </c>
      <c r="BC1998">
        <f t="shared" si="205"/>
        <v>2.0505589316271628E-2</v>
      </c>
      <c r="BD1998">
        <f t="shared" si="206"/>
        <v>2.3060343467366812E-2</v>
      </c>
    </row>
    <row r="1999" spans="39:56" x14ac:dyDescent="0.35">
      <c r="AM1999">
        <v>8.6375956683768642</v>
      </c>
      <c r="AN1999">
        <v>0.8304120510092774</v>
      </c>
      <c r="AO1999">
        <f t="shared" si="201"/>
        <v>2.0568056802529554E-2</v>
      </c>
      <c r="AP1999">
        <f t="shared" si="202"/>
        <v>2.7875496411707942E-2</v>
      </c>
      <c r="AT1999">
        <v>-167.44426304459824</v>
      </c>
      <c r="AU1999">
        <v>0.38253825691092574</v>
      </c>
      <c r="AV1999">
        <f t="shared" si="203"/>
        <v>5.2930121869870936E-2</v>
      </c>
      <c r="AW1999">
        <f t="shared" si="204"/>
        <v>8.2204956791617004E-2</v>
      </c>
      <c r="BA1999">
        <v>-25.932870275060978</v>
      </c>
      <c r="BB1999">
        <v>-1.437321136688225</v>
      </c>
      <c r="BC1999">
        <f t="shared" si="205"/>
        <v>2.0505692284137667E-2</v>
      </c>
      <c r="BD1999">
        <f t="shared" si="206"/>
        <v>2.3007233543491781E-2</v>
      </c>
    </row>
    <row r="2000" spans="39:56" x14ac:dyDescent="0.35">
      <c r="AM2000">
        <v>8.6255655908443067</v>
      </c>
      <c r="AN2000">
        <v>0.83272373411500777</v>
      </c>
      <c r="AO2000">
        <f t="shared" si="201"/>
        <v>2.0568252713626167E-2</v>
      </c>
      <c r="AP2000">
        <f t="shared" si="202"/>
        <v>2.7798112627051823E-2</v>
      </c>
      <c r="AT2000">
        <v>-174.14203356638217</v>
      </c>
      <c r="AU2000">
        <v>0.37624666337574947</v>
      </c>
      <c r="AV2000">
        <f t="shared" si="203"/>
        <v>5.1204813729652257E-2</v>
      </c>
      <c r="AW2000">
        <f t="shared" si="204"/>
        <v>8.3579587386528265E-2</v>
      </c>
      <c r="BA2000">
        <v>-25.823704778112639</v>
      </c>
      <c r="BB2000">
        <v>-1.4340176523720825</v>
      </c>
      <c r="BC2000">
        <f t="shared" si="205"/>
        <v>2.0505759552823782E-2</v>
      </c>
      <c r="BD2000">
        <f t="shared" si="206"/>
        <v>2.3060234310283621E-2</v>
      </c>
    </row>
    <row r="2001" spans="39:56" x14ac:dyDescent="0.35">
      <c r="AM2001">
        <v>8.60150543577919</v>
      </c>
      <c r="AN2001">
        <v>0.83040578759110861</v>
      </c>
      <c r="AO2001">
        <f t="shared" si="201"/>
        <v>2.0568646999049988E-2</v>
      </c>
      <c r="AP2001">
        <f t="shared" si="202"/>
        <v>2.7875706665409561E-2</v>
      </c>
      <c r="AT2001">
        <v>-174.14203356638217</v>
      </c>
      <c r="AU2001">
        <v>0.37309972392862356</v>
      </c>
      <c r="AV2001">
        <f t="shared" si="203"/>
        <v>5.1204813729652257E-2</v>
      </c>
      <c r="AW2001">
        <f t="shared" si="204"/>
        <v>8.4284546097705151E-2</v>
      </c>
      <c r="BA2001">
        <v>-25.726668780825229</v>
      </c>
      <c r="BB2001">
        <v>-1.4373279246696966</v>
      </c>
      <c r="BC2001">
        <f t="shared" si="205"/>
        <v>2.050582006731989E-2</v>
      </c>
      <c r="BD2001">
        <f t="shared" si="206"/>
        <v>2.3007124888624424E-2</v>
      </c>
    </row>
    <row r="2002" spans="39:56" x14ac:dyDescent="0.35">
      <c r="AM2002">
        <v>8.5654152031815141</v>
      </c>
      <c r="AN2002">
        <v>0.830402655882024</v>
      </c>
      <c r="AO2002">
        <f t="shared" si="201"/>
        <v>2.0569244654368025E-2</v>
      </c>
      <c r="AP2002">
        <f t="shared" si="202"/>
        <v>2.7875811793449778E-2</v>
      </c>
      <c r="AT2002">
        <v>-180.83980408816609</v>
      </c>
      <c r="AU2002">
        <v>0.36680813039344728</v>
      </c>
      <c r="AV2002">
        <f t="shared" si="203"/>
        <v>4.9617121655521984E-2</v>
      </c>
      <c r="AW2002">
        <f t="shared" si="204"/>
        <v>8.5730217721108892E-2</v>
      </c>
      <c r="BA2002">
        <v>-25.617503283876889</v>
      </c>
      <c r="BB2002">
        <v>-1.4340244403535538</v>
      </c>
      <c r="BC2002">
        <f t="shared" si="205"/>
        <v>2.0505888969570361E-2</v>
      </c>
      <c r="BD2002">
        <f t="shared" si="206"/>
        <v>2.3060125154233824E-2</v>
      </c>
    </row>
    <row r="2003" spans="39:56" x14ac:dyDescent="0.35">
      <c r="AM2003">
        <v>8.4932347379861639</v>
      </c>
      <c r="AN2003">
        <v>0.8303995241729395</v>
      </c>
      <c r="AO2003">
        <f t="shared" si="201"/>
        <v>2.0570462848641429E-2</v>
      </c>
      <c r="AP2003">
        <f t="shared" si="202"/>
        <v>2.7875916922282938E-2</v>
      </c>
      <c r="AT2003">
        <v>-180.83980408816609</v>
      </c>
      <c r="AU2003">
        <v>0.36680584503437164</v>
      </c>
      <c r="AV2003">
        <f t="shared" si="203"/>
        <v>4.9617121655521984E-2</v>
      </c>
      <c r="AW2003">
        <f t="shared" si="204"/>
        <v>8.5730751857447718E-2</v>
      </c>
      <c r="BA2003">
        <v>-25.508337786928553</v>
      </c>
      <c r="BB2003">
        <v>-1.437334712651168</v>
      </c>
      <c r="BC2003">
        <f t="shared" si="205"/>
        <v>2.050595875809872E-2</v>
      </c>
      <c r="BD2003">
        <f t="shared" si="206"/>
        <v>2.300701623478334E-2</v>
      </c>
    </row>
    <row r="2004" spans="39:56" x14ac:dyDescent="0.35">
      <c r="AM2004">
        <v>8.4571445053884897</v>
      </c>
      <c r="AN2004">
        <v>0.8303963924638551</v>
      </c>
      <c r="AO2004">
        <f t="shared" si="201"/>
        <v>2.0571083647978362E-2</v>
      </c>
      <c r="AP2004">
        <f t="shared" si="202"/>
        <v>2.7876022051909047E-2</v>
      </c>
      <c r="AT2004">
        <v>-180.83980408816609</v>
      </c>
      <c r="AU2004">
        <v>0.35736959741114505</v>
      </c>
      <c r="AV2004">
        <f t="shared" si="203"/>
        <v>4.9617121655521984E-2</v>
      </c>
      <c r="AW2004">
        <f t="shared" si="204"/>
        <v>8.7994449187362336E-2</v>
      </c>
      <c r="BA2004">
        <v>-25.387042790319285</v>
      </c>
      <c r="BB2004">
        <v>-1.4340312283350256</v>
      </c>
      <c r="BC2004">
        <f t="shared" si="205"/>
        <v>2.0506037358946676E-2</v>
      </c>
      <c r="BD2004">
        <f t="shared" si="206"/>
        <v>2.3060015999217396E-2</v>
      </c>
    </row>
    <row r="2005" spans="39:56" x14ac:dyDescent="0.35">
      <c r="AM2005">
        <v>8.433084350323373</v>
      </c>
      <c r="AN2005">
        <v>0.82807844593995583</v>
      </c>
      <c r="AO2005">
        <f t="shared" si="201"/>
        <v>2.0571501938956436E-2</v>
      </c>
      <c r="AP2005">
        <f t="shared" si="202"/>
        <v>2.7954052253917283E-2</v>
      </c>
      <c r="AT2005">
        <v>-187.53757460995001</v>
      </c>
      <c r="AU2005">
        <v>0.3573673120520694</v>
      </c>
      <c r="AV2005">
        <f t="shared" si="203"/>
        <v>4.8152125486986469E-2</v>
      </c>
      <c r="AW2005">
        <f t="shared" si="204"/>
        <v>8.7995011910662072E-2</v>
      </c>
      <c r="BA2005">
        <v>-25.229359294727239</v>
      </c>
      <c r="BB2005">
        <v>-1.4373415006326398</v>
      </c>
      <c r="BC2005">
        <f t="shared" si="205"/>
        <v>2.050614123930327E-2</v>
      </c>
      <c r="BD2005">
        <f t="shared" si="206"/>
        <v>2.3006907581968505E-2</v>
      </c>
    </row>
    <row r="2006" spans="39:56" x14ac:dyDescent="0.35">
      <c r="AM2006">
        <v>8.3609038851280228</v>
      </c>
      <c r="AN2006">
        <v>0.82807531423087144</v>
      </c>
      <c r="AO2006">
        <f t="shared" si="201"/>
        <v>2.0572778498901812E-2</v>
      </c>
      <c r="AP2006">
        <f t="shared" si="202"/>
        <v>2.7954157973720646E-2</v>
      </c>
      <c r="AT2006">
        <v>-187.53757460995001</v>
      </c>
      <c r="AU2006">
        <v>0.34793106442884281</v>
      </c>
      <c r="AV2006">
        <f t="shared" si="203"/>
        <v>4.8152125486986469E-2</v>
      </c>
      <c r="AW2006">
        <f t="shared" si="204"/>
        <v>9.0381526961742259E-2</v>
      </c>
      <c r="BA2006">
        <v>-24.986769301508708</v>
      </c>
      <c r="BB2006">
        <v>-1.4307311380096186</v>
      </c>
      <c r="BC2006">
        <f t="shared" si="205"/>
        <v>2.0506304910860449E-2</v>
      </c>
      <c r="BD2006">
        <f t="shared" si="206"/>
        <v>2.3113205682227033E-2</v>
      </c>
    </row>
    <row r="2007" spans="39:56" x14ac:dyDescent="0.35">
      <c r="AM2007">
        <v>8.240603109802441</v>
      </c>
      <c r="AN2007">
        <v>0.82575736770697217</v>
      </c>
      <c r="AO2007">
        <f t="shared" si="201"/>
        <v>2.0574980927327003E-2</v>
      </c>
      <c r="AP2007">
        <f t="shared" si="202"/>
        <v>2.8032626838592718E-2</v>
      </c>
      <c r="AT2007">
        <v>-194.23534513173396</v>
      </c>
      <c r="AU2007">
        <v>0.34792877906976738</v>
      </c>
      <c r="AV2007">
        <f t="shared" si="203"/>
        <v>4.6796962089971549E-2</v>
      </c>
      <c r="AW2007">
        <f t="shared" si="204"/>
        <v>9.0382120629916088E-2</v>
      </c>
      <c r="BA2007">
        <v>-24.816956306255733</v>
      </c>
      <c r="BB2007">
        <v>-1.4373482886141111</v>
      </c>
      <c r="BC2007">
        <f t="shared" si="205"/>
        <v>2.0506422347142318E-2</v>
      </c>
      <c r="BD2007">
        <f t="shared" si="206"/>
        <v>2.3006798930179918E-2</v>
      </c>
    </row>
    <row r="2008" spans="39:56" x14ac:dyDescent="0.35">
      <c r="AM2008">
        <v>8.1203023344768575</v>
      </c>
      <c r="AN2008">
        <v>0.82575423599788755</v>
      </c>
      <c r="AO2008">
        <f t="shared" si="201"/>
        <v>2.0577281712989729E-2</v>
      </c>
      <c r="AP2008">
        <f t="shared" si="202"/>
        <v>2.8032733153557036E-2</v>
      </c>
      <c r="AT2008">
        <v>-194.23534513173396</v>
      </c>
      <c r="AU2008">
        <v>0.33849253144654079</v>
      </c>
      <c r="AV2008">
        <f t="shared" si="203"/>
        <v>4.6796962089971549E-2</v>
      </c>
      <c r="AW2008">
        <f t="shared" si="204"/>
        <v>9.2901727391493688E-2</v>
      </c>
      <c r="BA2008">
        <v>-24.647143311002765</v>
      </c>
      <c r="BB2008">
        <v>-1.4340448042979688</v>
      </c>
      <c r="BC2008">
        <f t="shared" si="205"/>
        <v>2.0506542218407659E-2</v>
      </c>
      <c r="BD2008">
        <f t="shared" si="206"/>
        <v>2.3059797692284632E-2</v>
      </c>
    </row>
    <row r="2009" spans="39:56" x14ac:dyDescent="0.35">
      <c r="AM2009">
        <v>8.072182024346624</v>
      </c>
      <c r="AN2009">
        <v>0.82343628947398828</v>
      </c>
      <c r="AO2009">
        <f t="shared" si="201"/>
        <v>2.0578230883226026E-2</v>
      </c>
      <c r="AP2009">
        <f t="shared" si="202"/>
        <v>2.8111644390770289E-2</v>
      </c>
      <c r="AT2009">
        <v>-194.23534513173396</v>
      </c>
      <c r="AU2009">
        <v>0.33849024608746514</v>
      </c>
      <c r="AV2009">
        <f t="shared" si="203"/>
        <v>4.6796962089971549E-2</v>
      </c>
      <c r="AW2009">
        <f t="shared" si="204"/>
        <v>9.290235462908264E-2</v>
      </c>
      <c r="BA2009">
        <v>-24.477330315749789</v>
      </c>
      <c r="BB2009">
        <v>-1.4373550765955825</v>
      </c>
      <c r="BC2009">
        <f t="shared" si="205"/>
        <v>2.0506664592437336E-2</v>
      </c>
      <c r="BD2009">
        <f t="shared" si="206"/>
        <v>2.3006690279417558E-2</v>
      </c>
    </row>
    <row r="2010" spans="39:56" x14ac:dyDescent="0.35">
      <c r="AM2010">
        <v>8.0481218692815073</v>
      </c>
      <c r="AN2010">
        <v>0.82343315776490389</v>
      </c>
      <c r="AO2010">
        <f t="shared" si="201"/>
        <v>2.0578711848889649E-2</v>
      </c>
      <c r="AP2010">
        <f t="shared" si="202"/>
        <v>2.8111751305935517E-2</v>
      </c>
      <c r="AT2010">
        <v>-200.93311565351786</v>
      </c>
      <c r="AU2010">
        <v>0.32905399846423855</v>
      </c>
      <c r="AV2010">
        <f t="shared" si="203"/>
        <v>4.5540482857971194E-2</v>
      </c>
      <c r="AW2010">
        <f t="shared" si="204"/>
        <v>9.5566505884354822E-2</v>
      </c>
      <c r="BA2010">
        <v>-24.307517320496821</v>
      </c>
      <c r="BB2010">
        <v>-1.4340515922794401</v>
      </c>
      <c r="BC2010">
        <f t="shared" si="205"/>
        <v>2.0506789539387019E-2</v>
      </c>
      <c r="BD2010">
        <f t="shared" si="206"/>
        <v>2.3059688540368262E-2</v>
      </c>
    </row>
    <row r="2011" spans="39:56" x14ac:dyDescent="0.35">
      <c r="AM2011">
        <v>8.0360917917489498</v>
      </c>
      <c r="AN2011">
        <v>0.82343002605581939</v>
      </c>
      <c r="AO2011">
        <f t="shared" si="201"/>
        <v>2.0578953949102783E-2</v>
      </c>
      <c r="AP2011">
        <f t="shared" si="202"/>
        <v>2.8111858221913998E-2</v>
      </c>
      <c r="AT2011">
        <v>-207.63088617530181</v>
      </c>
      <c r="AU2011">
        <v>0.32590705901711259</v>
      </c>
      <c r="AV2011">
        <f t="shared" si="203"/>
        <v>4.4372977486575253E-2</v>
      </c>
      <c r="AW2011">
        <f t="shared" si="204"/>
        <v>9.6489290460112301E-2</v>
      </c>
      <c r="BA2011">
        <v>-24.125574825582923</v>
      </c>
      <c r="BB2011">
        <v>-1.4373618645770543</v>
      </c>
      <c r="BC2011">
        <f t="shared" si="205"/>
        <v>2.0506926348841548E-2</v>
      </c>
      <c r="BD2011">
        <f t="shared" si="206"/>
        <v>2.3006581629681402E-2</v>
      </c>
    </row>
    <row r="2012" spans="39:56" x14ac:dyDescent="0.35">
      <c r="AM2012">
        <v>8.0240617142163906</v>
      </c>
      <c r="AN2012">
        <v>0.82342689434673499</v>
      </c>
      <c r="AO2012">
        <f t="shared" si="201"/>
        <v>2.0579197136171082E-2</v>
      </c>
      <c r="AP2012">
        <f t="shared" si="202"/>
        <v>2.8111965138705734E-2</v>
      </c>
      <c r="AT2012">
        <v>-207.63088617530181</v>
      </c>
      <c r="AU2012">
        <v>0.316470811393886</v>
      </c>
      <c r="AV2012">
        <f t="shared" si="203"/>
        <v>4.4372977486575253E-2</v>
      </c>
      <c r="AW2012">
        <f t="shared" si="204"/>
        <v>9.9366323048870803E-2</v>
      </c>
      <c r="BA2012">
        <v>-23.882984832364393</v>
      </c>
      <c r="BB2012">
        <v>-1.4340583802609119</v>
      </c>
      <c r="BC2012">
        <f t="shared" si="205"/>
        <v>2.0507113646305843E-2</v>
      </c>
      <c r="BD2012">
        <f t="shared" si="206"/>
        <v>2.3059579389485208E-2</v>
      </c>
    </row>
    <row r="2013" spans="39:56" x14ac:dyDescent="0.35">
      <c r="AM2013">
        <v>8.0120316366838331</v>
      </c>
      <c r="AN2013">
        <v>0.82110894782283572</v>
      </c>
      <c r="AO2013">
        <f t="shared" si="201"/>
        <v>2.0579441416605618E-2</v>
      </c>
      <c r="AP2013">
        <f t="shared" si="202"/>
        <v>2.8191323708656794E-2</v>
      </c>
      <c r="AT2013">
        <v>-207.63088617530181</v>
      </c>
      <c r="AU2013">
        <v>0.31646852603481035</v>
      </c>
      <c r="AV2013">
        <f t="shared" si="203"/>
        <v>4.4372977486575253E-2</v>
      </c>
      <c r="AW2013">
        <f t="shared" si="204"/>
        <v>9.9367040617000052E-2</v>
      </c>
      <c r="BA2013">
        <v>-23.737430836433273</v>
      </c>
      <c r="BB2013">
        <v>-1.4373686525585256</v>
      </c>
      <c r="BC2013">
        <f t="shared" si="205"/>
        <v>2.050722879058518E-2</v>
      </c>
      <c r="BD2013">
        <f t="shared" si="206"/>
        <v>2.3006472980971453E-2</v>
      </c>
    </row>
    <row r="2014" spans="39:56" x14ac:dyDescent="0.35">
      <c r="AM2014">
        <v>7.939851171488483</v>
      </c>
      <c r="AN2014">
        <v>0.8234206309285661</v>
      </c>
      <c r="AO2014">
        <f t="shared" si="201"/>
        <v>2.0580930430728069E-2</v>
      </c>
      <c r="AP2014">
        <f t="shared" si="202"/>
        <v>2.8112178974729025E-2</v>
      </c>
      <c r="AT2014">
        <v>-207.63088617530181</v>
      </c>
      <c r="AU2014">
        <v>0.30703227841158376</v>
      </c>
      <c r="AV2014">
        <f t="shared" si="203"/>
        <v>4.4372977486575253E-2</v>
      </c>
      <c r="AW2014">
        <f t="shared" si="204"/>
        <v>0.10242096056867458</v>
      </c>
      <c r="BA2014">
        <v>-23.579747340841227</v>
      </c>
      <c r="BB2014">
        <v>-1.4340651682423833</v>
      </c>
      <c r="BC2014">
        <f t="shared" si="205"/>
        <v>2.0507355943544629E-2</v>
      </c>
      <c r="BD2014">
        <f t="shared" si="206"/>
        <v>2.3059470239635466E-2</v>
      </c>
    </row>
    <row r="2015" spans="39:56" x14ac:dyDescent="0.35">
      <c r="AM2015">
        <v>7.8676707062931328</v>
      </c>
      <c r="AN2015">
        <v>0.82110268440466683</v>
      </c>
      <c r="AO2015">
        <f t="shared" si="201"/>
        <v>2.0582460502368307E-2</v>
      </c>
      <c r="AP2015">
        <f t="shared" si="202"/>
        <v>2.819153875368402E-2</v>
      </c>
      <c r="AT2015">
        <v>-214.32865669708573</v>
      </c>
      <c r="AU2015">
        <v>0.30702999305250817</v>
      </c>
      <c r="AV2015">
        <f t="shared" si="203"/>
        <v>4.3285949523597031E-2</v>
      </c>
      <c r="AW2015">
        <f t="shared" si="204"/>
        <v>0.10242172293286396</v>
      </c>
      <c r="BA2015">
        <v>-23.482711343553813</v>
      </c>
      <c r="BB2015">
        <v>-1.4373754405399974</v>
      </c>
      <c r="BC2015">
        <f t="shared" si="205"/>
        <v>2.050743546743897E-2</v>
      </c>
      <c r="BD2015">
        <f t="shared" si="206"/>
        <v>2.3006364333287684E-2</v>
      </c>
    </row>
    <row r="2016" spans="39:56" x14ac:dyDescent="0.35">
      <c r="AM2016">
        <v>7.8195503961629003</v>
      </c>
      <c r="AN2016">
        <v>0.82109955269558232</v>
      </c>
      <c r="AO2016">
        <f t="shared" si="201"/>
        <v>2.0583504108777902E-2</v>
      </c>
      <c r="AP2016">
        <f t="shared" si="202"/>
        <v>2.8191646277427918E-2</v>
      </c>
      <c r="AT2016">
        <v>-214.32865669708573</v>
      </c>
      <c r="AU2016">
        <v>0.29759374542928174</v>
      </c>
      <c r="AV2016">
        <f t="shared" si="203"/>
        <v>4.3285949523597031E-2</v>
      </c>
      <c r="AW2016">
        <f t="shared" si="204"/>
        <v>0.10566936087699427</v>
      </c>
      <c r="BA2016">
        <v>-23.349286847283622</v>
      </c>
      <c r="BB2016">
        <v>-1.4340719562238546</v>
      </c>
      <c r="BC2016">
        <f t="shared" si="205"/>
        <v>2.0507546435360145E-2</v>
      </c>
      <c r="BD2016">
        <f t="shared" si="206"/>
        <v>2.3059361090819016E-2</v>
      </c>
    </row>
    <row r="2017" spans="39:56" x14ac:dyDescent="0.35">
      <c r="AM2017">
        <v>7.7594000085001085</v>
      </c>
      <c r="AN2017">
        <v>0.81878160617168305</v>
      </c>
      <c r="AO2017">
        <f t="shared" si="201"/>
        <v>2.0584835942280222E-2</v>
      </c>
      <c r="AP2017">
        <f t="shared" si="202"/>
        <v>2.827145599469465E-2</v>
      </c>
      <c r="AT2017">
        <v>-214.32865669708573</v>
      </c>
      <c r="AU2017">
        <v>0.29444680598215578</v>
      </c>
      <c r="AV2017">
        <f t="shared" si="203"/>
        <v>4.3285949523597031E-2</v>
      </c>
      <c r="AW2017">
        <f t="shared" si="204"/>
        <v>0.10679871624217543</v>
      </c>
      <c r="BA2017">
        <v>-23.17947385203065</v>
      </c>
      <c r="BB2017">
        <v>-1.4373822285214688</v>
      </c>
      <c r="BC2017">
        <f t="shared" si="205"/>
        <v>2.0507690447210191E-2</v>
      </c>
      <c r="BD2017">
        <f t="shared" si="206"/>
        <v>2.3006255686630086E-2</v>
      </c>
    </row>
    <row r="2018" spans="39:56" x14ac:dyDescent="0.35">
      <c r="AM2018">
        <v>7.6992496208373167</v>
      </c>
      <c r="AN2018">
        <v>0.81877847446259866</v>
      </c>
      <c r="AO2018">
        <f t="shared" si="201"/>
        <v>2.0586199023177893E-2</v>
      </c>
      <c r="AP2018">
        <f t="shared" si="202"/>
        <v>2.8271564128919388E-2</v>
      </c>
      <c r="AT2018">
        <v>-221.02642721886969</v>
      </c>
      <c r="AU2018">
        <v>0.2881552124469795</v>
      </c>
      <c r="AV2018">
        <f t="shared" si="203"/>
        <v>4.227193271179603E-2</v>
      </c>
      <c r="AW2018">
        <f t="shared" si="204"/>
        <v>0.10913056409239619</v>
      </c>
      <c r="BA2018">
        <v>-22.973272357794897</v>
      </c>
      <c r="BB2018">
        <v>-1.4307718658984481</v>
      </c>
      <c r="BC2018">
        <f t="shared" si="205"/>
        <v>2.0507869628753988E-2</v>
      </c>
      <c r="BD2018">
        <f t="shared" si="206"/>
        <v>2.3112547749195252E-2</v>
      </c>
    </row>
    <row r="2019" spans="39:56" x14ac:dyDescent="0.35">
      <c r="AM2019">
        <v>7.6390992331745249</v>
      </c>
      <c r="AN2019">
        <v>0.81646052793869939</v>
      </c>
      <c r="AO2019">
        <f t="shared" si="201"/>
        <v>2.0587594335955552E-2</v>
      </c>
      <c r="AP2019">
        <f t="shared" si="202"/>
        <v>2.8351827621832231E-2</v>
      </c>
      <c r="AT2019">
        <v>-221.02642721886969</v>
      </c>
      <c r="AU2019">
        <v>0.28500827299985354</v>
      </c>
      <c r="AV2019">
        <f t="shared" si="203"/>
        <v>4.227193271179603E-2</v>
      </c>
      <c r="AW2019">
        <f t="shared" si="204"/>
        <v>0.11033553710393276</v>
      </c>
      <c r="BA2019">
        <v>-22.815588862202855</v>
      </c>
      <c r="BB2019">
        <v>-1.4373890165029406</v>
      </c>
      <c r="BC2019">
        <f t="shared" si="205"/>
        <v>2.050800993932755E-2</v>
      </c>
      <c r="BD2019">
        <f t="shared" si="206"/>
        <v>2.3006147040998636E-2</v>
      </c>
    </row>
    <row r="2020" spans="39:56" x14ac:dyDescent="0.35">
      <c r="AM2020">
        <v>7.5669187679791756</v>
      </c>
      <c r="AN2020">
        <v>0.81877221104442965</v>
      </c>
      <c r="AO2020">
        <f t="shared" si="201"/>
        <v>2.0589312701366991E-2</v>
      </c>
      <c r="AP2020">
        <f t="shared" si="202"/>
        <v>2.8271780399850475E-2</v>
      </c>
      <c r="AT2020">
        <v>-221.02642721886969</v>
      </c>
      <c r="AU2020">
        <v>0.27557202537662695</v>
      </c>
      <c r="AV2020">
        <f t="shared" si="203"/>
        <v>4.227193271179603E-2</v>
      </c>
      <c r="AW2020">
        <f t="shared" si="204"/>
        <v>0.11411369074028775</v>
      </c>
      <c r="BA2020">
        <v>-22.621516867628028</v>
      </c>
      <c r="BB2020">
        <v>-1.4340855321867978</v>
      </c>
      <c r="BC2020">
        <f t="shared" si="205"/>
        <v>2.0508186671968572E-2</v>
      </c>
      <c r="BD2020">
        <f t="shared" si="206"/>
        <v>2.3059142796285927E-2</v>
      </c>
    </row>
    <row r="2021" spans="39:56" x14ac:dyDescent="0.35">
      <c r="AM2021">
        <v>7.4706781477187088</v>
      </c>
      <c r="AN2021">
        <v>0.81645426452053038</v>
      </c>
      <c r="AO2021">
        <f t="shared" si="201"/>
        <v>2.0591681555627017E-2</v>
      </c>
      <c r="AP2021">
        <f t="shared" si="202"/>
        <v>2.8352045122505529E-2</v>
      </c>
      <c r="AT2021">
        <v>-227.72419774065361</v>
      </c>
      <c r="AU2021">
        <v>0.27242508592950104</v>
      </c>
      <c r="AV2021">
        <f t="shared" si="203"/>
        <v>4.1324339725572694E-2</v>
      </c>
      <c r="AW2021">
        <f t="shared" si="204"/>
        <v>0.11543188386344481</v>
      </c>
      <c r="BA2021">
        <v>-22.451703872375056</v>
      </c>
      <c r="BB2021">
        <v>-1.437395804484412</v>
      </c>
      <c r="BC2021">
        <f t="shared" si="205"/>
        <v>2.0508345086113568E-2</v>
      </c>
      <c r="BD2021">
        <f t="shared" si="206"/>
        <v>2.3006038396393334E-2</v>
      </c>
    </row>
    <row r="2022" spans="39:56" x14ac:dyDescent="0.35">
      <c r="AM2022">
        <v>7.4225578375884753</v>
      </c>
      <c r="AN2022">
        <v>0.81645113281144588</v>
      </c>
      <c r="AO2022">
        <f t="shared" si="201"/>
        <v>2.059290057920311E-2</v>
      </c>
      <c r="AP2022">
        <f t="shared" si="202"/>
        <v>2.8352153874093601E-2</v>
      </c>
      <c r="AT2022">
        <v>-227.72419774065361</v>
      </c>
      <c r="AU2022">
        <v>0.26613349239432477</v>
      </c>
      <c r="AV2022">
        <f t="shared" si="203"/>
        <v>4.1324339725572694E-2</v>
      </c>
      <c r="AW2022">
        <f t="shared" si="204"/>
        <v>0.1181607793802571</v>
      </c>
      <c r="BA2022">
        <v>-22.281890877122084</v>
      </c>
      <c r="BB2022">
        <v>-1.4340923201682694</v>
      </c>
      <c r="BC2022">
        <f t="shared" si="205"/>
        <v>2.050850713465683E-2</v>
      </c>
      <c r="BD2022">
        <f t="shared" si="206"/>
        <v>2.3059033650569258E-2</v>
      </c>
    </row>
    <row r="2023" spans="39:56" x14ac:dyDescent="0.35">
      <c r="AM2023">
        <v>7.3984976825233586</v>
      </c>
      <c r="AN2023">
        <v>0.81413318628754661</v>
      </c>
      <c r="AO2023">
        <f t="shared" si="201"/>
        <v>2.0593519002391793E-2</v>
      </c>
      <c r="AP2023">
        <f t="shared" si="202"/>
        <v>2.8432876264022439E-2</v>
      </c>
      <c r="AT2023">
        <v>-227.72419774065361</v>
      </c>
      <c r="AU2023">
        <v>0.26613120703524912</v>
      </c>
      <c r="AV2023">
        <f t="shared" si="203"/>
        <v>4.1324339725572694E-2</v>
      </c>
      <c r="AW2023">
        <f t="shared" si="204"/>
        <v>0.11816179406700709</v>
      </c>
      <c r="BA2023">
        <v>-22.136336881190967</v>
      </c>
      <c r="BB2023">
        <v>-1.4374025924658833</v>
      </c>
      <c r="BC2023">
        <f t="shared" si="205"/>
        <v>2.0508649010890577E-2</v>
      </c>
      <c r="BD2023">
        <f t="shared" si="206"/>
        <v>2.3005929752814156E-2</v>
      </c>
    </row>
    <row r="2024" spans="39:56" x14ac:dyDescent="0.35">
      <c r="AM2024">
        <v>7.3383472948605668</v>
      </c>
      <c r="AN2024">
        <v>0.81413005457846221</v>
      </c>
      <c r="AO2024">
        <f t="shared" si="201"/>
        <v>2.0595091676401698E-2</v>
      </c>
      <c r="AP2024">
        <f t="shared" si="202"/>
        <v>2.8432985636593064E-2</v>
      </c>
      <c r="AT2024">
        <v>-227.72419774065361</v>
      </c>
      <c r="AU2024">
        <v>0.25669495941202253</v>
      </c>
      <c r="AV2024">
        <f t="shared" si="203"/>
        <v>4.1324339725572694E-2</v>
      </c>
      <c r="AW2024">
        <f t="shared" si="204"/>
        <v>0.12250548648299758</v>
      </c>
      <c r="BA2024">
        <v>-22.015041884581702</v>
      </c>
      <c r="BB2024">
        <v>-1.4307922298428626</v>
      </c>
      <c r="BC2024">
        <f t="shared" si="205"/>
        <v>2.0508769396264438E-2</v>
      </c>
      <c r="BD2024">
        <f t="shared" si="206"/>
        <v>2.3112218796725547E-2</v>
      </c>
    </row>
    <row r="2025" spans="39:56" x14ac:dyDescent="0.35">
      <c r="AM2025">
        <v>7.3022570622628926</v>
      </c>
      <c r="AN2025">
        <v>0.81181210805456294</v>
      </c>
      <c r="AO2025">
        <f t="shared" si="201"/>
        <v>2.0596053932276835E-2</v>
      </c>
      <c r="AP2025">
        <f t="shared" si="202"/>
        <v>2.8514169619397112E-2</v>
      </c>
      <c r="AT2025">
        <v>-227.72419774065361</v>
      </c>
      <c r="AU2025">
        <v>0.25669267405294705</v>
      </c>
      <c r="AV2025">
        <f t="shared" si="203"/>
        <v>4.1324339725572694E-2</v>
      </c>
      <c r="AW2025">
        <f t="shared" si="204"/>
        <v>0.12250657716089232</v>
      </c>
      <c r="BA2025">
        <v>-21.857358388989656</v>
      </c>
      <c r="BB2025">
        <v>-1.4374093804473549</v>
      </c>
      <c r="BC2025">
        <f t="shared" si="205"/>
        <v>2.0508928902403949E-2</v>
      </c>
      <c r="BD2025">
        <f t="shared" si="206"/>
        <v>2.3005821110261088E-2</v>
      </c>
    </row>
    <row r="2026" spans="39:56" x14ac:dyDescent="0.35">
      <c r="AM2026">
        <v>7.2421066746001008</v>
      </c>
      <c r="AN2026">
        <v>0.81412379116029321</v>
      </c>
      <c r="AO2026">
        <f t="shared" si="201"/>
        <v>2.0597689672526832E-2</v>
      </c>
      <c r="AP2026">
        <f t="shared" si="202"/>
        <v>2.8433204384258677E-2</v>
      </c>
      <c r="AT2026">
        <v>-234.42196826243756</v>
      </c>
      <c r="AU2026">
        <v>0.25040108051777077</v>
      </c>
      <c r="AV2026">
        <f t="shared" si="203"/>
        <v>4.0437336822825701E-2</v>
      </c>
      <c r="AW2026">
        <f t="shared" si="204"/>
        <v>0.12558468523969249</v>
      </c>
      <c r="BA2026">
        <v>-21.663286394414833</v>
      </c>
      <c r="BB2026">
        <v>-1.4307990178243339</v>
      </c>
      <c r="BC2026">
        <f t="shared" si="205"/>
        <v>2.0509130017416961E-2</v>
      </c>
      <c r="BD2026">
        <f t="shared" si="206"/>
        <v>2.3112109147983131E-2</v>
      </c>
    </row>
    <row r="2027" spans="39:56" x14ac:dyDescent="0.35">
      <c r="AM2027">
        <v>7.2060164420024257</v>
      </c>
      <c r="AN2027">
        <v>0.81180584463639394</v>
      </c>
      <c r="AO2027">
        <f t="shared" si="201"/>
        <v>2.0598690774312423E-2</v>
      </c>
      <c r="AP2027">
        <f t="shared" si="202"/>
        <v>2.851438961802024E-2</v>
      </c>
      <c r="AT2027">
        <v>-234.42196826243756</v>
      </c>
      <c r="AU2027">
        <v>0.25039879515869518</v>
      </c>
      <c r="AV2027">
        <f t="shared" si="203"/>
        <v>4.0437336822825701E-2</v>
      </c>
      <c r="AW2027">
        <f t="shared" si="204"/>
        <v>0.12558583143570348</v>
      </c>
      <c r="BA2027">
        <v>-21.505602898822783</v>
      </c>
      <c r="BB2027">
        <v>-1.4341092901219481</v>
      </c>
      <c r="BC2027">
        <f t="shared" si="205"/>
        <v>2.0509297446776008E-2</v>
      </c>
      <c r="BD2027">
        <f t="shared" si="206"/>
        <v>2.3058760790797956E-2</v>
      </c>
    </row>
    <row r="2028" spans="39:56" x14ac:dyDescent="0.35">
      <c r="AM2028">
        <v>7.1578961318721923</v>
      </c>
      <c r="AN2028">
        <v>0.81180271292730954</v>
      </c>
      <c r="AO2028">
        <f t="shared" si="201"/>
        <v>2.0600049126761985E-2</v>
      </c>
      <c r="AP2028">
        <f t="shared" si="202"/>
        <v>2.851449961860484E-2</v>
      </c>
      <c r="AT2028">
        <v>-234.42196826243756</v>
      </c>
      <c r="AU2028">
        <v>0.24096254753546856</v>
      </c>
      <c r="AV2028">
        <f t="shared" si="203"/>
        <v>4.0437336822825701E-2</v>
      </c>
      <c r="AW2028">
        <f t="shared" si="204"/>
        <v>0.13050385299347964</v>
      </c>
      <c r="BA2028">
        <v>-21.299401404587034</v>
      </c>
      <c r="BB2028">
        <v>-1.4341126841126839</v>
      </c>
      <c r="BC2028">
        <f t="shared" si="205"/>
        <v>2.0509522026523699E-2</v>
      </c>
      <c r="BD2028">
        <f t="shared" si="206"/>
        <v>2.3058706219618599E-2</v>
      </c>
    </row>
    <row r="2029" spans="39:56" x14ac:dyDescent="0.35">
      <c r="AM2029">
        <v>7.1097758217419589</v>
      </c>
      <c r="AN2029">
        <v>0.80948476640341027</v>
      </c>
      <c r="AO2029">
        <f t="shared" si="201"/>
        <v>2.060143506088526E-2</v>
      </c>
      <c r="AP2029">
        <f t="shared" si="202"/>
        <v>2.8596150426643312E-2</v>
      </c>
      <c r="AT2029">
        <v>-234.42196826243756</v>
      </c>
      <c r="AU2029">
        <v>0.24096026217639294</v>
      </c>
      <c r="AV2029">
        <f t="shared" si="203"/>
        <v>4.0437336822825701E-2</v>
      </c>
      <c r="AW2029">
        <f t="shared" si="204"/>
        <v>0.13050509074182098</v>
      </c>
      <c r="BA2029">
        <v>-21.129588409334062</v>
      </c>
      <c r="BB2029">
        <v>-1.437422956410298</v>
      </c>
      <c r="BC2029">
        <f t="shared" si="205"/>
        <v>2.0509711930750917E-2</v>
      </c>
      <c r="BD2029">
        <f t="shared" si="206"/>
        <v>2.3005603828233221E-2</v>
      </c>
    </row>
    <row r="2030" spans="39:56" x14ac:dyDescent="0.35">
      <c r="AM2030">
        <v>7.049625434079168</v>
      </c>
      <c r="AN2030">
        <v>0.80948163469432577</v>
      </c>
      <c r="AO2030">
        <f t="shared" si="201"/>
        <v>2.0603207412088976E-2</v>
      </c>
      <c r="AP2030">
        <f t="shared" si="202"/>
        <v>2.8596261058954454E-2</v>
      </c>
      <c r="AT2030">
        <v>-234.42196826243756</v>
      </c>
      <c r="AU2030">
        <v>0.23466866864121666</v>
      </c>
      <c r="AV2030">
        <f t="shared" si="203"/>
        <v>4.0437336822825701E-2</v>
      </c>
      <c r="AW2030">
        <f t="shared" si="204"/>
        <v>0.13400400259048448</v>
      </c>
      <c r="BA2030">
        <v>-20.947645914420164</v>
      </c>
      <c r="BB2030">
        <v>-1.4341194720941552</v>
      </c>
      <c r="BC2030">
        <f t="shared" si="205"/>
        <v>2.0509920544284251E-2</v>
      </c>
      <c r="BD2030">
        <f t="shared" si="206"/>
        <v>2.3058597078034777E-2</v>
      </c>
    </row>
    <row r="2031" spans="39:56" x14ac:dyDescent="0.35">
      <c r="AM2031">
        <v>7.0015051239489345</v>
      </c>
      <c r="AN2031">
        <v>0.80947850298524138</v>
      </c>
      <c r="AO2031">
        <f t="shared" si="201"/>
        <v>2.0604658190798757E-2</v>
      </c>
      <c r="AP2031">
        <f t="shared" si="202"/>
        <v>2.8596371692121619E-2</v>
      </c>
      <c r="AT2031">
        <v>-234.42196826243756</v>
      </c>
      <c r="AU2031">
        <v>0.23466638328214101</v>
      </c>
      <c r="AV2031">
        <f t="shared" si="203"/>
        <v>4.0437336822825701E-2</v>
      </c>
      <c r="AW2031">
        <f t="shared" si="204"/>
        <v>0.13400530762301283</v>
      </c>
      <c r="BA2031">
        <v>-20.789962418828118</v>
      </c>
      <c r="BB2031">
        <v>-1.4374297443917694</v>
      </c>
      <c r="BC2031">
        <f t="shared" si="205"/>
        <v>2.0510105788834884E-2</v>
      </c>
      <c r="BD2031">
        <f t="shared" si="206"/>
        <v>2.3005495188758399E-2</v>
      </c>
    </row>
    <row r="2032" spans="39:56" x14ac:dyDescent="0.35">
      <c r="AM2032">
        <v>6.9293246587535844</v>
      </c>
      <c r="AN2032">
        <v>0.80947537127615687</v>
      </c>
      <c r="AO2032">
        <f t="shared" si="201"/>
        <v>2.0606891092443083E-2</v>
      </c>
      <c r="AP2032">
        <f t="shared" si="202"/>
        <v>2.8596482326144829E-2</v>
      </c>
      <c r="AT2032">
        <v>-241.11973878422143</v>
      </c>
      <c r="AU2032">
        <v>0.22837478974696476</v>
      </c>
      <c r="AV2032">
        <f t="shared" si="203"/>
        <v>3.9605739373010665E-2</v>
      </c>
      <c r="AW2032">
        <f t="shared" si="204"/>
        <v>0.13769707643888957</v>
      </c>
      <c r="BA2032">
        <v>-20.680796921879782</v>
      </c>
      <c r="BB2032">
        <v>-1.4308193817687487</v>
      </c>
      <c r="BC2032">
        <f t="shared" si="205"/>
        <v>2.051023652375009E-2</v>
      </c>
      <c r="BD2032">
        <f t="shared" si="206"/>
        <v>2.3111780207998117E-2</v>
      </c>
    </row>
    <row r="2033" spans="39:56" x14ac:dyDescent="0.35">
      <c r="AM2033">
        <v>6.8691742710907926</v>
      </c>
      <c r="AN2033">
        <v>0.8071574247522576</v>
      </c>
      <c r="AO2033">
        <f t="shared" si="201"/>
        <v>2.0608805671280282E-2</v>
      </c>
      <c r="AP2033">
        <f t="shared" si="202"/>
        <v>2.8678603997544901E-2</v>
      </c>
      <c r="AT2033">
        <v>-241.11973878422143</v>
      </c>
      <c r="AU2033">
        <v>0.22837250438788911</v>
      </c>
      <c r="AV2033">
        <f t="shared" si="203"/>
        <v>3.9605739373010665E-2</v>
      </c>
      <c r="AW2033">
        <f t="shared" si="204"/>
        <v>0.13769845439489251</v>
      </c>
      <c r="BA2033">
        <v>-20.486724927304955</v>
      </c>
      <c r="BB2033">
        <v>-1.4374365323732408</v>
      </c>
      <c r="BC2033">
        <f t="shared" si="205"/>
        <v>2.0510474120358155E-2</v>
      </c>
      <c r="BD2033">
        <f t="shared" si="206"/>
        <v>2.300538655030963E-2</v>
      </c>
    </row>
    <row r="2034" spans="39:56" x14ac:dyDescent="0.35">
      <c r="AM2034">
        <v>6.8090238834280008</v>
      </c>
      <c r="AN2034">
        <v>0.80715429304317321</v>
      </c>
      <c r="AO2034">
        <f t="shared" si="201"/>
        <v>2.0610771028615523E-2</v>
      </c>
      <c r="AP2034">
        <f t="shared" si="202"/>
        <v>2.8678715268767072E-2</v>
      </c>
      <c r="AT2034">
        <v>-241.11973878422143</v>
      </c>
      <c r="AU2034">
        <v>0.22208091085271303</v>
      </c>
      <c r="AV2034">
        <f t="shared" si="203"/>
        <v>3.9605739373010665E-2</v>
      </c>
      <c r="AW2034">
        <f t="shared" si="204"/>
        <v>0.14159947723448818</v>
      </c>
      <c r="BA2034">
        <v>-20.244134934086425</v>
      </c>
      <c r="BB2034">
        <v>-1.43082616975022</v>
      </c>
      <c r="BC2034">
        <f t="shared" si="205"/>
        <v>2.0510780774923337E-2</v>
      </c>
      <c r="BD2034">
        <f t="shared" si="206"/>
        <v>2.3111670563417147E-2</v>
      </c>
    </row>
    <row r="2035" spans="39:56" x14ac:dyDescent="0.35">
      <c r="AM2035">
        <v>6.7248133407000941</v>
      </c>
      <c r="AN2035">
        <v>0.80483634651927383</v>
      </c>
      <c r="AO2035">
        <f t="shared" si="201"/>
        <v>2.061361129836551E-2</v>
      </c>
      <c r="AP2035">
        <f t="shared" si="202"/>
        <v>2.876131060464452E-2</v>
      </c>
      <c r="AT2035">
        <v>-241.11973878422143</v>
      </c>
      <c r="AU2035">
        <v>0.21893397140558707</v>
      </c>
      <c r="AV2035">
        <f t="shared" si="203"/>
        <v>3.9605739373010665E-2</v>
      </c>
      <c r="AW2035">
        <f t="shared" si="204"/>
        <v>0.14363481682907361</v>
      </c>
      <c r="BA2035">
        <v>-20.11071043781623</v>
      </c>
      <c r="BB2035">
        <v>-1.4374433203547126</v>
      </c>
      <c r="BC2035">
        <f t="shared" si="205"/>
        <v>2.0510954183030321E-2</v>
      </c>
      <c r="BD2035">
        <f t="shared" si="206"/>
        <v>2.3005277912886892E-2</v>
      </c>
    </row>
    <row r="2036" spans="39:56" x14ac:dyDescent="0.35">
      <c r="AM2036">
        <v>6.6646629530373032</v>
      </c>
      <c r="AN2036">
        <v>0.80483321481018932</v>
      </c>
      <c r="AO2036">
        <f t="shared" si="201"/>
        <v>2.0615706064482694E-2</v>
      </c>
      <c r="AP2036">
        <f t="shared" si="202"/>
        <v>2.8761422518586498E-2</v>
      </c>
      <c r="AT2036">
        <v>-241.11973878422143</v>
      </c>
      <c r="AU2036">
        <v>0.21264237787041079</v>
      </c>
      <c r="AV2036">
        <f t="shared" si="203"/>
        <v>3.9605739373010665E-2</v>
      </c>
      <c r="AW2036">
        <f t="shared" si="204"/>
        <v>0.14788463708615687</v>
      </c>
      <c r="BA2036">
        <v>-19.96515644188511</v>
      </c>
      <c r="BB2036">
        <v>-1.4308329577316918</v>
      </c>
      <c r="BC2036">
        <f t="shared" si="205"/>
        <v>2.0511147332858814E-2</v>
      </c>
      <c r="BD2036">
        <f t="shared" si="206"/>
        <v>2.3111560919876494E-2</v>
      </c>
    </row>
    <row r="2037" spans="39:56" x14ac:dyDescent="0.35">
      <c r="AM2037">
        <v>6.5804524103093947</v>
      </c>
      <c r="AN2037">
        <v>0.80251526828629005</v>
      </c>
      <c r="AO2037">
        <f t="shared" si="201"/>
        <v>2.0618735423332167E-2</v>
      </c>
      <c r="AP2037">
        <f t="shared" si="202"/>
        <v>2.8844495628823665E-2</v>
      </c>
      <c r="AT2037">
        <v>-241.11973878422143</v>
      </c>
      <c r="AU2037">
        <v>0.21264009251133517</v>
      </c>
      <c r="AV2037">
        <f t="shared" si="203"/>
        <v>3.9605739373010665E-2</v>
      </c>
      <c r="AW2037">
        <f t="shared" si="204"/>
        <v>0.14788622648302704</v>
      </c>
      <c r="BA2037">
        <v>-19.8681204445977</v>
      </c>
      <c r="BB2037">
        <v>-1.4374501083361839</v>
      </c>
      <c r="BC2037">
        <f t="shared" si="205"/>
        <v>2.0511278463444835E-2</v>
      </c>
      <c r="BD2037">
        <f t="shared" si="206"/>
        <v>2.3005169276490184E-2</v>
      </c>
    </row>
    <row r="2038" spans="39:56" x14ac:dyDescent="0.35">
      <c r="AM2038">
        <v>6.5082719451140445</v>
      </c>
      <c r="AN2038">
        <v>0.80251213657720566</v>
      </c>
      <c r="AO2038">
        <f t="shared" si="201"/>
        <v>2.0621425782543296E-2</v>
      </c>
      <c r="AP2038">
        <f t="shared" si="202"/>
        <v>2.8844608191070237E-2</v>
      </c>
      <c r="AT2038">
        <v>-247.81750930600538</v>
      </c>
      <c r="AU2038">
        <v>0.2063484989761589</v>
      </c>
      <c r="AV2038">
        <f t="shared" si="203"/>
        <v>3.8824924312042083E-2</v>
      </c>
      <c r="AW2038">
        <f t="shared" si="204"/>
        <v>0.15239529745324878</v>
      </c>
      <c r="BA2038">
        <v>-19.783213946971216</v>
      </c>
      <c r="BB2038">
        <v>-1.4341466240200416</v>
      </c>
      <c r="BC2038">
        <f t="shared" si="205"/>
        <v>2.0511394788414291E-2</v>
      </c>
      <c r="BD2038">
        <f t="shared" si="206"/>
        <v>2.3058160522031076E-2</v>
      </c>
    </row>
    <row r="2039" spans="39:56" x14ac:dyDescent="0.35">
      <c r="AM2039">
        <v>6.424061402386136</v>
      </c>
      <c r="AN2039">
        <v>0.80019419005330639</v>
      </c>
      <c r="AO2039">
        <f t="shared" si="201"/>
        <v>2.0624679397654288E-2</v>
      </c>
      <c r="AP2039">
        <f t="shared" si="202"/>
        <v>2.8928163233234782E-2</v>
      </c>
      <c r="AT2039">
        <v>-247.81750930600538</v>
      </c>
      <c r="AU2039">
        <v>0.20949086770513356</v>
      </c>
      <c r="AV2039">
        <f t="shared" si="203"/>
        <v>3.8824924312042083E-2</v>
      </c>
      <c r="AW2039">
        <f t="shared" si="204"/>
        <v>0.15010936383520712</v>
      </c>
      <c r="BA2039">
        <v>-19.674048450022877</v>
      </c>
      <c r="BB2039">
        <v>-1.4374568963176557</v>
      </c>
      <c r="BC2039">
        <f t="shared" si="205"/>
        <v>2.051154656676038E-2</v>
      </c>
      <c r="BD2039">
        <f t="shared" si="206"/>
        <v>2.3005060641119481E-2</v>
      </c>
    </row>
    <row r="2040" spans="39:56" x14ac:dyDescent="0.35">
      <c r="AM2040">
        <v>6.3759410922559034</v>
      </c>
      <c r="AN2040">
        <v>0.80019105834422188</v>
      </c>
      <c r="AO2040">
        <f t="shared" si="201"/>
        <v>2.0626596519170568E-2</v>
      </c>
      <c r="AP2040">
        <f t="shared" si="202"/>
        <v>2.8928276449435651E-2</v>
      </c>
      <c r="AT2040">
        <v>-247.81750930600538</v>
      </c>
      <c r="AU2040">
        <v>0.20005462008190716</v>
      </c>
      <c r="AV2040">
        <f t="shared" si="203"/>
        <v>3.8824924312042083E-2</v>
      </c>
      <c r="AW2040">
        <f t="shared" si="204"/>
        <v>0.15718977581036703</v>
      </c>
      <c r="BA2040">
        <v>-19.516364954430831</v>
      </c>
      <c r="BB2040">
        <v>-1.4341534120015129</v>
      </c>
      <c r="BC2040">
        <f t="shared" si="205"/>
        <v>2.0511770312828411E-2</v>
      </c>
      <c r="BD2040">
        <f t="shared" si="206"/>
        <v>2.3058051385612979E-2</v>
      </c>
    </row>
    <row r="2041" spans="39:56" x14ac:dyDescent="0.35">
      <c r="AM2041">
        <v>6.3037606270605533</v>
      </c>
      <c r="AN2041">
        <v>0.7978731118203225</v>
      </c>
      <c r="AO2041">
        <f t="shared" si="201"/>
        <v>2.0629554589534211E-2</v>
      </c>
      <c r="AP2041">
        <f t="shared" si="202"/>
        <v>2.9012317629474153E-2</v>
      </c>
      <c r="AT2041">
        <v>-247.81750930600538</v>
      </c>
      <c r="AU2041">
        <v>0.20319698881088183</v>
      </c>
      <c r="AV2041">
        <f t="shared" si="203"/>
        <v>3.8824924312042083E-2</v>
      </c>
      <c r="AW2041">
        <f t="shared" si="204"/>
        <v>0.15475889216926761</v>
      </c>
      <c r="BA2041">
        <v>-19.310163460195081</v>
      </c>
      <c r="BB2041">
        <v>-1.4341568059922487</v>
      </c>
      <c r="BC2041">
        <f t="shared" si="205"/>
        <v>2.0512071211115913E-2</v>
      </c>
      <c r="BD2041">
        <f t="shared" si="206"/>
        <v>2.3057996817791342E-2</v>
      </c>
    </row>
    <row r="2042" spans="39:56" x14ac:dyDescent="0.35">
      <c r="AM2042">
        <v>6.2556403169303199</v>
      </c>
      <c r="AN2042">
        <v>0.79786998011123811</v>
      </c>
      <c r="AO2042">
        <f t="shared" si="201"/>
        <v>2.0631583531789628E-2</v>
      </c>
      <c r="AP2042">
        <f t="shared" si="202"/>
        <v>2.9012431505344837E-2</v>
      </c>
      <c r="AT2042">
        <v>-247.81750930600538</v>
      </c>
      <c r="AU2042">
        <v>0.19376074118765524</v>
      </c>
      <c r="AV2042">
        <f t="shared" si="203"/>
        <v>3.8824924312042083E-2</v>
      </c>
      <c r="AW2042">
        <f t="shared" si="204"/>
        <v>0.16229572971155953</v>
      </c>
      <c r="BA2042">
        <v>-19.091832466298403</v>
      </c>
      <c r="BB2042">
        <v>-1.4308533216761063</v>
      </c>
      <c r="BC2042">
        <f t="shared" si="205"/>
        <v>2.0512400490466876E-2</v>
      </c>
      <c r="BD2042">
        <f t="shared" si="206"/>
        <v>2.3111231995496355E-2</v>
      </c>
    </row>
    <row r="2043" spans="39:56" x14ac:dyDescent="0.35">
      <c r="AM2043">
        <v>6.1954899292675281</v>
      </c>
      <c r="AN2043">
        <v>0.79555203358733884</v>
      </c>
      <c r="AO2043">
        <f t="shared" si="201"/>
        <v>2.0634186200672148E-2</v>
      </c>
      <c r="AP2043">
        <f t="shared" si="202"/>
        <v>2.9096963078288515E-2</v>
      </c>
      <c r="AT2043">
        <v>-254.5152798277893</v>
      </c>
      <c r="AU2043">
        <v>0.19375845582857978</v>
      </c>
      <c r="AV2043">
        <f t="shared" si="203"/>
        <v>3.8090756406207842E-2</v>
      </c>
      <c r="AW2043">
        <f t="shared" si="204"/>
        <v>0.16229764397133839</v>
      </c>
      <c r="BA2043">
        <v>-18.970537469689138</v>
      </c>
      <c r="BB2043">
        <v>-1.4374704722805989</v>
      </c>
      <c r="BC2043">
        <f t="shared" si="205"/>
        <v>2.0512588353433198E-2</v>
      </c>
      <c r="BD2043">
        <f t="shared" si="206"/>
        <v>2.3004843373456044E-2</v>
      </c>
    </row>
    <row r="2044" spans="39:56" x14ac:dyDescent="0.35">
      <c r="AM2044">
        <v>6.1473696191372946</v>
      </c>
      <c r="AN2044">
        <v>0.79554890187825444</v>
      </c>
      <c r="AO2044">
        <f t="shared" si="201"/>
        <v>2.0636323330591254E-2</v>
      </c>
      <c r="AP2044">
        <f t="shared" si="202"/>
        <v>2.9097077619611351E-2</v>
      </c>
      <c r="AT2044">
        <v>-254.5152798277893</v>
      </c>
      <c r="AU2044">
        <v>0.19061151638145385</v>
      </c>
      <c r="AV2044">
        <f t="shared" si="203"/>
        <v>3.8090756406207842E-2</v>
      </c>
      <c r="AW2044">
        <f t="shared" si="204"/>
        <v>0.16497712980558832</v>
      </c>
      <c r="BA2044">
        <v>-18.824983473758017</v>
      </c>
      <c r="BB2044">
        <v>-1.4308601096575777</v>
      </c>
      <c r="BC2044">
        <f t="shared" si="205"/>
        <v>2.0512818597542292E-2</v>
      </c>
      <c r="BD2044">
        <f t="shared" si="206"/>
        <v>2.311112235611686E-2</v>
      </c>
    </row>
    <row r="2045" spans="39:56" x14ac:dyDescent="0.35">
      <c r="AM2045">
        <v>6.0992493090070621</v>
      </c>
      <c r="AN2045">
        <v>0.79554577016916994</v>
      </c>
      <c r="AO2045">
        <f t="shared" si="201"/>
        <v>2.0638511013494683E-2</v>
      </c>
      <c r="AP2045">
        <f t="shared" si="202"/>
        <v>2.9097192161835986E-2</v>
      </c>
      <c r="AT2045">
        <v>-254.5152798277893</v>
      </c>
      <c r="AU2045">
        <v>0.1906092310223782</v>
      </c>
      <c r="AV2045">
        <f t="shared" si="203"/>
        <v>3.8090756406207842E-2</v>
      </c>
      <c r="AW2045">
        <f t="shared" si="204"/>
        <v>0.16497910784190301</v>
      </c>
      <c r="BA2045">
        <v>-18.752206475792459</v>
      </c>
      <c r="BB2045">
        <v>-1.4374772602620702</v>
      </c>
      <c r="BC2045">
        <f t="shared" si="205"/>
        <v>2.0512935734337299E-2</v>
      </c>
      <c r="BD2045">
        <f t="shared" si="206"/>
        <v>2.3004734741163286E-2</v>
      </c>
    </row>
    <row r="2046" spans="39:56" x14ac:dyDescent="0.35">
      <c r="AM2046">
        <v>6.0270688438117119</v>
      </c>
      <c r="AN2046">
        <v>0.79554263846008555</v>
      </c>
      <c r="AO2046">
        <f t="shared" si="201"/>
        <v>2.0641890853614901E-2</v>
      </c>
      <c r="AP2046">
        <f t="shared" si="202"/>
        <v>2.9097306704962422E-2</v>
      </c>
      <c r="AT2046">
        <v>-254.5152798277893</v>
      </c>
      <c r="AU2046">
        <v>0.18431763748720192</v>
      </c>
      <c r="AV2046">
        <f t="shared" si="203"/>
        <v>3.8090756406207842E-2</v>
      </c>
      <c r="AW2046">
        <f t="shared" si="204"/>
        <v>0.17061059000762543</v>
      </c>
      <c r="BA2046">
        <v>-18.630911479183194</v>
      </c>
      <c r="BB2046">
        <v>-1.4308668976390495</v>
      </c>
      <c r="BC2046">
        <f t="shared" si="205"/>
        <v>2.0513134019843834E-2</v>
      </c>
      <c r="BD2046">
        <f t="shared" si="206"/>
        <v>2.3111012717777608E-2</v>
      </c>
    </row>
    <row r="2047" spans="39:56" x14ac:dyDescent="0.35">
      <c r="AM2047">
        <v>5.9789485336814785</v>
      </c>
      <c r="AN2047">
        <v>0.7909098771213714</v>
      </c>
      <c r="AO2047">
        <f t="shared" si="201"/>
        <v>2.0644212083074522E-2</v>
      </c>
      <c r="AP2047">
        <f t="shared" si="202"/>
        <v>2.9267744426709031E-2</v>
      </c>
      <c r="AT2047">
        <v>-254.5152798277893</v>
      </c>
      <c r="AU2047">
        <v>0.1843153521281263</v>
      </c>
      <c r="AV2047">
        <f t="shared" si="203"/>
        <v>3.8090756406207842E-2</v>
      </c>
      <c r="AW2047">
        <f t="shared" si="204"/>
        <v>0.17061270543889998</v>
      </c>
      <c r="BA2047">
        <v>-18.546004981556706</v>
      </c>
      <c r="BB2047">
        <v>-1.4374840482435416</v>
      </c>
      <c r="BC2047">
        <f t="shared" si="205"/>
        <v>2.0513275139422468E-2</v>
      </c>
      <c r="BD2047">
        <f t="shared" si="206"/>
        <v>2.3004626109896478E-2</v>
      </c>
    </row>
    <row r="2048" spans="39:56" x14ac:dyDescent="0.35">
      <c r="AM2048">
        <v>5.9548883786163618</v>
      </c>
      <c r="AN2048">
        <v>0.79322156022710177</v>
      </c>
      <c r="AO2048">
        <f t="shared" si="201"/>
        <v>2.0645393756358456E-2</v>
      </c>
      <c r="AP2048">
        <f t="shared" si="202"/>
        <v>2.9182449530898727E-2</v>
      </c>
      <c r="AT2048">
        <v>-254.5152798277893</v>
      </c>
      <c r="AU2048">
        <v>0.17802375859295003</v>
      </c>
      <c r="AV2048">
        <f t="shared" si="203"/>
        <v>3.8090756406207842E-2</v>
      </c>
      <c r="AW2048">
        <f t="shared" si="204"/>
        <v>0.17664238261818421</v>
      </c>
      <c r="BA2048">
        <v>-18.400450985625586</v>
      </c>
      <c r="BB2048">
        <v>-1.4308736856205209</v>
      </c>
      <c r="BC2048">
        <f t="shared" si="205"/>
        <v>2.0513521616799736E-2</v>
      </c>
      <c r="BD2048">
        <f t="shared" si="206"/>
        <v>2.3110903080478602E-2</v>
      </c>
    </row>
    <row r="2049" spans="39:56" x14ac:dyDescent="0.35">
      <c r="AM2049">
        <v>5.9067680684861283</v>
      </c>
      <c r="AN2049">
        <v>0.7909036137032025</v>
      </c>
      <c r="AO2049">
        <f t="shared" si="201"/>
        <v>2.0647800360765852E-2</v>
      </c>
      <c r="AP2049">
        <f t="shared" si="202"/>
        <v>2.9267976207319246E-2</v>
      </c>
      <c r="AT2049">
        <v>-254.5152798277893</v>
      </c>
      <c r="AU2049">
        <v>0.17802147323387438</v>
      </c>
      <c r="AV2049">
        <f t="shared" si="203"/>
        <v>3.8090756406207842E-2</v>
      </c>
      <c r="AW2049">
        <f t="shared" si="204"/>
        <v>0.1766446502731189</v>
      </c>
      <c r="BA2049">
        <v>-18.339803487320953</v>
      </c>
      <c r="BB2049">
        <v>-1.4374908362250134</v>
      </c>
      <c r="BC2049">
        <f t="shared" si="205"/>
        <v>2.0513626051030114E-2</v>
      </c>
      <c r="BD2049">
        <f t="shared" si="206"/>
        <v>2.3004517479655602E-2</v>
      </c>
    </row>
    <row r="2050" spans="39:56" x14ac:dyDescent="0.35">
      <c r="AM2050">
        <v>5.8586477583558958</v>
      </c>
      <c r="AN2050">
        <v>0.79321529680893288</v>
      </c>
      <c r="AO2050">
        <f t="shared" si="201"/>
        <v>2.0650266217727958E-2</v>
      </c>
      <c r="AP2050">
        <f t="shared" si="202"/>
        <v>2.9182679962517156E-2</v>
      </c>
      <c r="AT2050">
        <v>-261.21305034957322</v>
      </c>
      <c r="AU2050">
        <v>0.1717298796986981</v>
      </c>
      <c r="AV2050">
        <f t="shared" si="203"/>
        <v>3.7399525846891116E-2</v>
      </c>
      <c r="AW2050">
        <f t="shared" si="204"/>
        <v>0.18311630413808261</v>
      </c>
      <c r="BA2050">
        <v>-18.230637990372614</v>
      </c>
      <c r="BB2050">
        <v>-1.4308804736019924</v>
      </c>
      <c r="BC2050">
        <f t="shared" si="205"/>
        <v>2.0513816664459953E-2</v>
      </c>
      <c r="BD2050">
        <f t="shared" si="206"/>
        <v>2.3110793444219811E-2</v>
      </c>
    </row>
    <row r="2051" spans="39:56" x14ac:dyDescent="0.35">
      <c r="AM2051">
        <v>5.8105274482256624</v>
      </c>
      <c r="AN2051">
        <v>0.78858253547021873</v>
      </c>
      <c r="AO2051">
        <f t="shared" ref="AO2051:AO2114" si="207">ABS(1/AM2051*SQRT(($B$66*0.00122)^2+($M$2/$N$2*AM2051)^2))</f>
        <v>2.0652793286028533E-2</v>
      </c>
      <c r="AP2051">
        <f t="shared" ref="AP2051:AP2114" si="208">ABS($B$70/AN2051)</f>
        <v>2.9354122247134583E-2</v>
      </c>
      <c r="AT2051">
        <v>-261.21305034957322</v>
      </c>
      <c r="AU2051">
        <v>0.17172759433962248</v>
      </c>
      <c r="AV2051">
        <f t="shared" ref="AV2051:AV2114" si="209">ABS(1/AT2051*SQRT(($N$66*0.00122)^2+($M$2/$N$2*AT2051)^2))</f>
        <v>3.7399525846891116E-2</v>
      </c>
      <c r="AW2051">
        <f t="shared" ref="AW2051:AW2114" si="210">ABS($N$70/AU2051)</f>
        <v>0.18311874105865536</v>
      </c>
      <c r="BA2051">
        <v>-18.14573149274613</v>
      </c>
      <c r="BB2051">
        <v>-1.4374976242064847</v>
      </c>
      <c r="BC2051">
        <f t="shared" ref="BC2051:BC2114" si="211">ABS(1/BA2051*SQRT(($AF$66*0.00122)^2+($M$2/$N$2*BA2051)^2))</f>
        <v>2.0513967302604887E-2</v>
      </c>
      <c r="BD2051">
        <f t="shared" ref="BD2051:BD2114" si="212">ABS($AF$70/BB2051)</f>
        <v>2.3004408850440652E-2</v>
      </c>
    </row>
    <row r="2052" spans="39:56" x14ac:dyDescent="0.35">
      <c r="AM2052">
        <v>5.7503770605628706</v>
      </c>
      <c r="AN2052">
        <v>0.7908942185759491</v>
      </c>
      <c r="AO2052">
        <f t="shared" si="207"/>
        <v>2.0656041316206734E-2</v>
      </c>
      <c r="AP2052">
        <f t="shared" si="208"/>
        <v>2.9268323885117943E-2</v>
      </c>
      <c r="AT2052">
        <v>-261.21305034957322</v>
      </c>
      <c r="AU2052">
        <v>0.1654360008044462</v>
      </c>
      <c r="AV2052">
        <f t="shared" si="209"/>
        <v>3.7399525846891116E-2</v>
      </c>
      <c r="AW2052">
        <f t="shared" si="210"/>
        <v>0.19008281587799353</v>
      </c>
      <c r="BA2052">
        <v>-18.012306996475939</v>
      </c>
      <c r="BB2052">
        <v>-1.4308872615834638</v>
      </c>
      <c r="BC2052">
        <f t="shared" si="211"/>
        <v>2.0514208335336234E-2</v>
      </c>
      <c r="BD2052">
        <f t="shared" si="212"/>
        <v>2.3110683809001231E-2</v>
      </c>
    </row>
    <row r="2053" spans="39:56" x14ac:dyDescent="0.35">
      <c r="AM2053">
        <v>5.7022567504326371</v>
      </c>
      <c r="AN2053">
        <v>0.78626145723723495</v>
      </c>
      <c r="AO2053">
        <f t="shared" si="207"/>
        <v>2.065871370069727E-2</v>
      </c>
      <c r="AP2053">
        <f t="shared" si="208"/>
        <v>2.9440776900709457E-2</v>
      </c>
      <c r="AT2053">
        <v>-261.21305034957322</v>
      </c>
      <c r="AU2053">
        <v>0.16543371544537075</v>
      </c>
      <c r="AV2053">
        <f t="shared" si="209"/>
        <v>3.7399525846891116E-2</v>
      </c>
      <c r="AW2053">
        <f t="shared" si="210"/>
        <v>0.19008544174834399</v>
      </c>
      <c r="BA2053">
        <v>-17.818235001901112</v>
      </c>
      <c r="BB2053">
        <v>-1.4341975338810782</v>
      </c>
      <c r="BC2053">
        <f t="shared" si="211"/>
        <v>2.0514568636002185E-2</v>
      </c>
      <c r="BD2053">
        <f t="shared" si="212"/>
        <v>2.3057342024076503E-2</v>
      </c>
    </row>
    <row r="2054" spans="39:56" x14ac:dyDescent="0.35">
      <c r="AM2054">
        <v>5.6541364403024037</v>
      </c>
      <c r="AN2054">
        <v>0.78857314034296533</v>
      </c>
      <c r="AO2054">
        <f t="shared" si="207"/>
        <v>2.0661454247161721E-2</v>
      </c>
      <c r="AP2054">
        <f t="shared" si="208"/>
        <v>2.935447197463583E-2</v>
      </c>
      <c r="AT2054">
        <v>-261.21305034957322</v>
      </c>
      <c r="AU2054">
        <v>0.15914212191019447</v>
      </c>
      <c r="AV2054">
        <f t="shared" si="209"/>
        <v>3.7399525846891116E-2</v>
      </c>
      <c r="AW2054">
        <f t="shared" si="210"/>
        <v>0.19760036188438371</v>
      </c>
      <c r="BA2054">
        <v>-17.721199004613702</v>
      </c>
      <c r="BB2054">
        <v>-1.4308940495649354</v>
      </c>
      <c r="BC2054">
        <f t="shared" si="211"/>
        <v>2.0514753239066649E-2</v>
      </c>
      <c r="BD2054">
        <f t="shared" si="212"/>
        <v>2.3110574174822839E-2</v>
      </c>
    </row>
    <row r="2055" spans="39:56" x14ac:dyDescent="0.35">
      <c r="AM2055">
        <v>5.5939860526396128</v>
      </c>
      <c r="AN2055">
        <v>0.78625519381906606</v>
      </c>
      <c r="AO2055">
        <f t="shared" si="207"/>
        <v>2.0664979349477818E-2</v>
      </c>
      <c r="AP2055">
        <f t="shared" si="208"/>
        <v>2.9441011430030719E-2</v>
      </c>
      <c r="AT2055">
        <v>-261.21305034957322</v>
      </c>
      <c r="AU2055">
        <v>0.15913983655111885</v>
      </c>
      <c r="AV2055">
        <f t="shared" si="209"/>
        <v>3.7399525846891116E-2</v>
      </c>
      <c r="AW2055">
        <f t="shared" si="210"/>
        <v>0.19760319956343483</v>
      </c>
      <c r="BA2055">
        <v>-17.636292506987214</v>
      </c>
      <c r="BB2055">
        <v>-1.4342043218625495</v>
      </c>
      <c r="BC2055">
        <f t="shared" si="211"/>
        <v>2.0514917271219998E-2</v>
      </c>
      <c r="BD2055">
        <f t="shared" si="212"/>
        <v>2.3057232895406305E-2</v>
      </c>
    </row>
    <row r="2056" spans="39:56" x14ac:dyDescent="0.35">
      <c r="AM2056">
        <v>5.5338356649768219</v>
      </c>
      <c r="AN2056">
        <v>0.78625206210998166</v>
      </c>
      <c r="AO2056">
        <f t="shared" si="207"/>
        <v>2.0668619393283599E-2</v>
      </c>
      <c r="AP2056">
        <f t="shared" si="208"/>
        <v>2.9441128696092576E-2</v>
      </c>
      <c r="AT2056">
        <v>-267.9108208713572</v>
      </c>
      <c r="AU2056">
        <v>0.15284824301594258</v>
      </c>
      <c r="AV2056">
        <f t="shared" si="209"/>
        <v>3.6747895193594289E-2</v>
      </c>
      <c r="AW2056">
        <f t="shared" si="210"/>
        <v>0.20573701247729201</v>
      </c>
      <c r="BA2056">
        <v>-17.333055015464051</v>
      </c>
      <c r="BB2056">
        <v>-1.430900837546407</v>
      </c>
      <c r="BC2056">
        <f t="shared" si="211"/>
        <v>2.0515522897713988E-2</v>
      </c>
      <c r="BD2056">
        <f t="shared" si="212"/>
        <v>2.3110464541684621E-2</v>
      </c>
    </row>
    <row r="2057" spans="39:56" x14ac:dyDescent="0.35">
      <c r="AM2057">
        <v>5.4736852773140301</v>
      </c>
      <c r="AN2057">
        <v>0.78393411558608239</v>
      </c>
      <c r="AO2057">
        <f t="shared" si="207"/>
        <v>2.067237942352498E-2</v>
      </c>
      <c r="AP2057">
        <f t="shared" si="208"/>
        <v>2.9528180605894662E-2</v>
      </c>
      <c r="AT2057">
        <v>-267.9108208713572</v>
      </c>
      <c r="AU2057">
        <v>0.15284595765686693</v>
      </c>
      <c r="AV2057">
        <f t="shared" si="209"/>
        <v>3.6747895193594289E-2</v>
      </c>
      <c r="AW2057">
        <f t="shared" si="210"/>
        <v>0.2057400886656052</v>
      </c>
      <c r="BA2057">
        <v>-16.981299525297178</v>
      </c>
      <c r="BB2057">
        <v>-1.4342111098440211</v>
      </c>
      <c r="BC2057">
        <f t="shared" si="211"/>
        <v>2.0516266446761033E-2</v>
      </c>
      <c r="BD2057">
        <f t="shared" si="212"/>
        <v>2.305712376776909E-2</v>
      </c>
    </row>
    <row r="2058" spans="39:56" x14ac:dyDescent="0.35">
      <c r="AM2058">
        <v>5.4135348896512383</v>
      </c>
      <c r="AN2058">
        <v>0.783930983876998</v>
      </c>
      <c r="AO2058">
        <f t="shared" si="207"/>
        <v>2.0676264764608248E-2</v>
      </c>
      <c r="AP2058">
        <f t="shared" si="208"/>
        <v>2.9528298567390445E-2</v>
      </c>
      <c r="AT2058">
        <v>-267.9108208713572</v>
      </c>
      <c r="AU2058">
        <v>0.14340971003364034</v>
      </c>
      <c r="AV2058">
        <f t="shared" si="209"/>
        <v>3.6747895193594289E-2</v>
      </c>
      <c r="AW2058">
        <f t="shared" si="210"/>
        <v>0.21927762682963772</v>
      </c>
      <c r="BA2058">
        <v>-16.714450532756793</v>
      </c>
      <c r="BB2058">
        <v>-1.4309076255278783</v>
      </c>
      <c r="BC2058">
        <f t="shared" si="211"/>
        <v>2.0516862088943766E-2</v>
      </c>
      <c r="BD2058">
        <f t="shared" si="212"/>
        <v>2.3110354909586572E-2</v>
      </c>
    </row>
    <row r="2059" spans="39:56" x14ac:dyDescent="0.35">
      <c r="AM2059">
        <v>5.3533845019884465</v>
      </c>
      <c r="AN2059">
        <v>0.78161303735309851</v>
      </c>
      <c r="AO2059">
        <f t="shared" si="207"/>
        <v>2.0680281039157679E-2</v>
      </c>
      <c r="AP2059">
        <f t="shared" si="208"/>
        <v>2.9615867496962982E-2</v>
      </c>
      <c r="AT2059">
        <v>-274.60859139314113</v>
      </c>
      <c r="AU2059">
        <v>0.14340742467456472</v>
      </c>
      <c r="AV2059">
        <f t="shared" si="209"/>
        <v>3.613285406963708E-2</v>
      </c>
      <c r="AW2059">
        <f t="shared" si="210"/>
        <v>0.21928112126596619</v>
      </c>
      <c r="BA2059">
        <v>-16.302047544285294</v>
      </c>
      <c r="BB2059">
        <v>-1.4342178978254925</v>
      </c>
      <c r="BC2059">
        <f t="shared" si="211"/>
        <v>2.0517840763806919E-2</v>
      </c>
      <c r="BD2059">
        <f t="shared" si="212"/>
        <v>2.3057014641164861E-2</v>
      </c>
    </row>
    <row r="2060" spans="39:56" x14ac:dyDescent="0.35">
      <c r="AM2060">
        <v>5.3172942693907714</v>
      </c>
      <c r="AN2060">
        <v>0.78160990564401411</v>
      </c>
      <c r="AO2060">
        <f t="shared" si="207"/>
        <v>2.068275610955108E-2</v>
      </c>
      <c r="AP2060">
        <f t="shared" si="208"/>
        <v>2.9615986160097384E-2</v>
      </c>
      <c r="AT2060">
        <v>-274.60859139314113</v>
      </c>
      <c r="AU2060">
        <v>0.13711583113938844</v>
      </c>
      <c r="AV2060">
        <f t="shared" si="209"/>
        <v>3.613285406963708E-2</v>
      </c>
      <c r="AW2060">
        <f t="shared" si="210"/>
        <v>0.22934288928705387</v>
      </c>
      <c r="BA2060">
        <v>-15.998810052762128</v>
      </c>
      <c r="BB2060">
        <v>-1.4309144135093501</v>
      </c>
      <c r="BC2060">
        <f t="shared" si="211"/>
        <v>2.0518609138274829E-2</v>
      </c>
      <c r="BD2060">
        <f t="shared" si="212"/>
        <v>2.311024527852866E-2</v>
      </c>
    </row>
    <row r="2061" spans="39:56" x14ac:dyDescent="0.35">
      <c r="AM2061">
        <v>5.3052641918582131</v>
      </c>
      <c r="AN2061">
        <v>0.77929195912011484</v>
      </c>
      <c r="AO2061">
        <f t="shared" si="207"/>
        <v>2.068359231205116E-2</v>
      </c>
      <c r="AP2061">
        <f t="shared" si="208"/>
        <v>2.9704076729194433E-2</v>
      </c>
      <c r="AT2061">
        <v>-274.60859139314113</v>
      </c>
      <c r="AU2061">
        <v>0.13711354578031279</v>
      </c>
      <c r="AV2061">
        <f t="shared" si="209"/>
        <v>3.613285406963708E-2</v>
      </c>
      <c r="AW2061">
        <f t="shared" si="210"/>
        <v>0.22934671189152731</v>
      </c>
      <c r="BA2061">
        <v>-15.792608558526378</v>
      </c>
      <c r="BB2061">
        <v>-1.4342246858069641</v>
      </c>
      <c r="BC2061">
        <f t="shared" si="211"/>
        <v>2.0519157087517424E-2</v>
      </c>
      <c r="BD2061">
        <f t="shared" si="212"/>
        <v>2.3056905515593584E-2</v>
      </c>
    </row>
    <row r="2062" spans="39:56" x14ac:dyDescent="0.35">
      <c r="AM2062">
        <v>5.2932341143256556</v>
      </c>
      <c r="AN2062">
        <v>0.78160364222584522</v>
      </c>
      <c r="AO2062">
        <f t="shared" si="207"/>
        <v>2.0684434188256544E-2</v>
      </c>
      <c r="AP2062">
        <f t="shared" si="208"/>
        <v>2.9616223489218926E-2</v>
      </c>
      <c r="AT2062">
        <v>-274.60859139314113</v>
      </c>
      <c r="AU2062">
        <v>0.12767729815708639</v>
      </c>
      <c r="AV2062">
        <f t="shared" si="209"/>
        <v>3.613285406963708E-2</v>
      </c>
      <c r="AW2062">
        <f t="shared" si="210"/>
        <v>0.24629704210856046</v>
      </c>
      <c r="BA2062">
        <v>-15.5742775646297</v>
      </c>
      <c r="BB2062">
        <v>-1.4309212014908215</v>
      </c>
      <c r="BC2062">
        <f t="shared" si="211"/>
        <v>2.0519761137347787E-2</v>
      </c>
      <c r="BD2062">
        <f t="shared" si="212"/>
        <v>2.3110135648510891E-2</v>
      </c>
    </row>
    <row r="2063" spans="39:56" x14ac:dyDescent="0.35">
      <c r="AM2063">
        <v>5.2812040367930972</v>
      </c>
      <c r="AN2063">
        <v>0.77928569570194595</v>
      </c>
      <c r="AO2063">
        <f t="shared" si="207"/>
        <v>2.0685281789536165E-2</v>
      </c>
      <c r="AP2063">
        <f t="shared" si="208"/>
        <v>2.9704315472257346E-2</v>
      </c>
      <c r="AT2063">
        <v>-274.60859139314113</v>
      </c>
      <c r="AU2063">
        <v>0.12767501279801075</v>
      </c>
      <c r="AV2063">
        <f t="shared" si="209"/>
        <v>3.613285406963708E-2</v>
      </c>
      <c r="AW2063">
        <f t="shared" si="210"/>
        <v>0.24630145077998453</v>
      </c>
      <c r="BA2063">
        <v>-15.343817071072094</v>
      </c>
      <c r="BB2063">
        <v>-1.4342314737884356</v>
      </c>
      <c r="BC2063">
        <f t="shared" si="211"/>
        <v>2.0520426904949558E-2</v>
      </c>
      <c r="BD2063">
        <f t="shared" si="212"/>
        <v>2.3056796391055259E-2</v>
      </c>
    </row>
    <row r="2064" spans="39:56" x14ac:dyDescent="0.35">
      <c r="AM2064">
        <v>5.2812040367930972</v>
      </c>
      <c r="AN2064">
        <v>0.78159737880767632</v>
      </c>
      <c r="AO2064">
        <f t="shared" si="207"/>
        <v>2.0685281789536165E-2</v>
      </c>
      <c r="AP2064">
        <f t="shared" si="208"/>
        <v>2.9616460822144197E-2</v>
      </c>
      <c r="AT2064">
        <v>-281.30636191492505</v>
      </c>
      <c r="AU2064">
        <v>0.11823876517478417</v>
      </c>
      <c r="AV2064">
        <f t="shared" si="209"/>
        <v>3.5551680318868066E-2</v>
      </c>
      <c r="AW2064">
        <f t="shared" si="210"/>
        <v>0.26595796086011131</v>
      </c>
      <c r="BA2064">
        <v>-15.186133575480049</v>
      </c>
      <c r="BB2064">
        <v>-1.4309279894722928</v>
      </c>
      <c r="BC2064">
        <f t="shared" si="211"/>
        <v>2.0520899985536654E-2</v>
      </c>
      <c r="BD2064">
        <f t="shared" si="212"/>
        <v>2.3110026019533235E-2</v>
      </c>
    </row>
    <row r="2065" spans="39:56" x14ac:dyDescent="0.35">
      <c r="AM2065">
        <v>5.2691739592605389</v>
      </c>
      <c r="AN2065">
        <v>0.77927943228377705</v>
      </c>
      <c r="AO2065">
        <f t="shared" si="207"/>
        <v>2.0686135167840795E-2</v>
      </c>
      <c r="AP2065">
        <f t="shared" si="208"/>
        <v>2.970455421915803E-2</v>
      </c>
      <c r="AT2065">
        <v>-281.30636191492505</v>
      </c>
      <c r="AU2065">
        <v>0.11823647981570853</v>
      </c>
      <c r="AV2065">
        <f t="shared" si="209"/>
        <v>3.5551680318868066E-2</v>
      </c>
      <c r="AW2065">
        <f t="shared" si="210"/>
        <v>0.26596310148541186</v>
      </c>
      <c r="BA2065">
        <v>-14.943543582261517</v>
      </c>
      <c r="BB2065">
        <v>-1.434238261769907</v>
      </c>
      <c r="BC2065">
        <f t="shared" si="211"/>
        <v>2.052165723114412E-2</v>
      </c>
      <c r="BD2065">
        <f t="shared" si="212"/>
        <v>2.3056687267549867E-2</v>
      </c>
    </row>
    <row r="2066" spans="39:56" x14ac:dyDescent="0.35">
      <c r="AM2066">
        <v>5.2571438817279805</v>
      </c>
      <c r="AN2066">
        <v>0.78159111538950743</v>
      </c>
      <c r="AO2066">
        <f t="shared" si="207"/>
        <v>2.0686994375710942E-2</v>
      </c>
      <c r="AP2066">
        <f t="shared" si="208"/>
        <v>2.9616698158873286E-2</v>
      </c>
      <c r="AT2066">
        <v>-281.30636191492505</v>
      </c>
      <c r="AU2066">
        <v>0.11194488628053226</v>
      </c>
      <c r="AV2066">
        <f t="shared" si="209"/>
        <v>3.5551680318868066E-2</v>
      </c>
      <c r="AW2066">
        <f t="shared" si="210"/>
        <v>0.28091091898292309</v>
      </c>
      <c r="BA2066">
        <v>-14.676694589721134</v>
      </c>
      <c r="BB2066">
        <v>-1.4309347774537646</v>
      </c>
      <c r="BC2066">
        <f t="shared" si="211"/>
        <v>2.0522533917290912E-2</v>
      </c>
      <c r="BD2066">
        <f t="shared" si="212"/>
        <v>2.3109916391595677E-2</v>
      </c>
    </row>
    <row r="2067" spans="39:56" x14ac:dyDescent="0.35">
      <c r="AM2067">
        <v>5.2330837266628638</v>
      </c>
      <c r="AN2067">
        <v>0.77927316886560816</v>
      </c>
      <c r="AO2067">
        <f t="shared" si="207"/>
        <v>2.0688730493306811E-2</v>
      </c>
      <c r="AP2067">
        <f t="shared" si="208"/>
        <v>2.9704792969896573E-2</v>
      </c>
      <c r="AT2067">
        <v>-281.30636191492505</v>
      </c>
      <c r="AU2067">
        <v>0.11194260092145662</v>
      </c>
      <c r="AV2067">
        <f t="shared" si="209"/>
        <v>3.5551680318868066E-2</v>
      </c>
      <c r="AW2067">
        <f t="shared" si="210"/>
        <v>0.28091665390700793</v>
      </c>
      <c r="BA2067">
        <v>-14.446234096163531</v>
      </c>
      <c r="BB2067">
        <v>-1.4342450497513788</v>
      </c>
      <c r="BC2067">
        <f t="shared" si="211"/>
        <v>2.0523330446585969E-2</v>
      </c>
      <c r="BD2067">
        <f t="shared" si="212"/>
        <v>2.3056578145077385E-2</v>
      </c>
    </row>
    <row r="2068" spans="39:56" x14ac:dyDescent="0.35">
      <c r="AM2068">
        <v>5.2330837266628638</v>
      </c>
      <c r="AN2068">
        <v>0.77927003715652376</v>
      </c>
      <c r="AO2068">
        <f t="shared" si="207"/>
        <v>2.0688730493306811E-2</v>
      </c>
      <c r="AP2068">
        <f t="shared" si="208"/>
        <v>2.9704912346705071E-2</v>
      </c>
      <c r="AT2068">
        <v>-288.00413243670891</v>
      </c>
      <c r="AU2068">
        <v>0.10250635329823003</v>
      </c>
      <c r="AV2068">
        <f t="shared" si="209"/>
        <v>3.5001906572066498E-2</v>
      </c>
      <c r="AW2068">
        <f t="shared" si="210"/>
        <v>0.30677650573533888</v>
      </c>
      <c r="BA2068">
        <v>-14.118737605318511</v>
      </c>
      <c r="BB2068">
        <v>-1.430941565435236</v>
      </c>
      <c r="BC2068">
        <f t="shared" si="211"/>
        <v>2.0524530095947516E-2</v>
      </c>
      <c r="BD2068">
        <f t="shared" si="212"/>
        <v>2.3109806764698215E-2</v>
      </c>
    </row>
    <row r="2069" spans="39:56" x14ac:dyDescent="0.35">
      <c r="AM2069">
        <v>5.2571438817279805</v>
      </c>
      <c r="AN2069">
        <v>0.77926690544743915</v>
      </c>
      <c r="AO2069">
        <f t="shared" si="207"/>
        <v>2.0686994375710942E-2</v>
      </c>
      <c r="AP2069">
        <f t="shared" si="208"/>
        <v>2.9705031724473079E-2</v>
      </c>
      <c r="AT2069">
        <v>-288.00413243670891</v>
      </c>
      <c r="AU2069">
        <v>0.1025040679391544</v>
      </c>
      <c r="AV2069">
        <f t="shared" si="209"/>
        <v>3.5001906572066498E-2</v>
      </c>
      <c r="AW2069">
        <f t="shared" si="210"/>
        <v>0.30678334540995539</v>
      </c>
      <c r="BA2069">
        <v>-13.864018112439055</v>
      </c>
      <c r="BB2069">
        <v>-1.4342518377328501</v>
      </c>
      <c r="BC2069">
        <f t="shared" si="211"/>
        <v>2.0525522467740882E-2</v>
      </c>
      <c r="BD2069">
        <f t="shared" si="212"/>
        <v>2.3056469023637814E-2</v>
      </c>
    </row>
    <row r="2070" spans="39:56" x14ac:dyDescent="0.35">
      <c r="AM2070">
        <v>5.2691739592605389</v>
      </c>
      <c r="AN2070">
        <v>0.77926377373835476</v>
      </c>
      <c r="AO2070">
        <f t="shared" si="207"/>
        <v>2.0686135167840795E-2</v>
      </c>
      <c r="AP2070">
        <f t="shared" si="208"/>
        <v>2.970515110320059E-2</v>
      </c>
      <c r="AT2070">
        <v>-288.00413243670891</v>
      </c>
      <c r="AU2070">
        <v>9.3067820315927807E-2</v>
      </c>
      <c r="AV2070">
        <f t="shared" si="209"/>
        <v>3.5001906572066498E-2</v>
      </c>
      <c r="AW2070">
        <f t="shared" si="210"/>
        <v>0.33788844279101826</v>
      </c>
      <c r="BA2070">
        <v>-13.633557618881451</v>
      </c>
      <c r="BB2070">
        <v>-1.4309483534167078</v>
      </c>
      <c r="BC2070">
        <f t="shared" si="211"/>
        <v>2.0526468629678368E-2</v>
      </c>
      <c r="BD2070">
        <f t="shared" si="212"/>
        <v>2.3109697138840816E-2</v>
      </c>
    </row>
    <row r="2071" spans="39:56" x14ac:dyDescent="0.35">
      <c r="AM2071">
        <v>5.2571438817279805</v>
      </c>
      <c r="AN2071">
        <v>0.77694582721445549</v>
      </c>
      <c r="AO2071">
        <f t="shared" si="207"/>
        <v>2.0686994375710942E-2</v>
      </c>
      <c r="AP2071">
        <f t="shared" si="208"/>
        <v>2.9793773693514807E-2</v>
      </c>
      <c r="AT2071">
        <v>-288.00413243670891</v>
      </c>
      <c r="AU2071">
        <v>9.3065534956852353E-2</v>
      </c>
      <c r="AV2071">
        <f t="shared" si="209"/>
        <v>3.5001906572066498E-2</v>
      </c>
      <c r="AW2071">
        <f t="shared" si="210"/>
        <v>0.33789674013137716</v>
      </c>
      <c r="BA2071">
        <v>-13.488003622950332</v>
      </c>
      <c r="BB2071">
        <v>-1.4342586257143215</v>
      </c>
      <c r="BC2071">
        <f t="shared" si="211"/>
        <v>2.0527091330855514E-2</v>
      </c>
      <c r="BD2071">
        <f t="shared" si="212"/>
        <v>2.3056359903231131E-2</v>
      </c>
    </row>
    <row r="2072" spans="39:56" x14ac:dyDescent="0.35">
      <c r="AM2072">
        <v>5.2691739592605389</v>
      </c>
      <c r="AN2072">
        <v>0.77925751032018586</v>
      </c>
      <c r="AO2072">
        <f t="shared" si="207"/>
        <v>2.0686135167840795E-2</v>
      </c>
      <c r="AP2072">
        <f t="shared" si="208"/>
        <v>2.9705389863534198E-2</v>
      </c>
      <c r="AT2072">
        <v>-294.70190295849289</v>
      </c>
      <c r="AU2072">
        <v>8.3629287333625763E-2</v>
      </c>
      <c r="AV2072">
        <f t="shared" si="209"/>
        <v>3.4481291362881875E-2</v>
      </c>
      <c r="AW2072">
        <f t="shared" si="210"/>
        <v>0.376023064205392</v>
      </c>
      <c r="BA2072">
        <v>-13.221154630409949</v>
      </c>
      <c r="BB2072">
        <v>-1.4309551413981791</v>
      </c>
      <c r="BC2072">
        <f t="shared" si="211"/>
        <v>2.0528286768782447E-2</v>
      </c>
      <c r="BD2072">
        <f t="shared" si="212"/>
        <v>2.3109587514023481E-2</v>
      </c>
    </row>
    <row r="2073" spans="39:56" x14ac:dyDescent="0.35">
      <c r="AM2073">
        <v>5.2691739592605389</v>
      </c>
      <c r="AN2073">
        <v>0.77925437861110136</v>
      </c>
      <c r="AO2073">
        <f t="shared" si="207"/>
        <v>2.0686135167840795E-2</v>
      </c>
      <c r="AP2073">
        <f t="shared" si="208"/>
        <v>2.9705509245140316E-2</v>
      </c>
      <c r="AT2073">
        <v>-294.70190295849289</v>
      </c>
      <c r="AU2073">
        <v>8.6771656062600441E-2</v>
      </c>
      <c r="AV2073">
        <f t="shared" si="209"/>
        <v>3.4481291362881875E-2</v>
      </c>
      <c r="AW2073">
        <f t="shared" si="210"/>
        <v>0.36240567839129845</v>
      </c>
      <c r="BA2073">
        <v>-12.990694136852342</v>
      </c>
      <c r="BB2073">
        <v>-1.4342654136957933</v>
      </c>
      <c r="BC2073">
        <f t="shared" si="211"/>
        <v>2.0529378967939389E-2</v>
      </c>
      <c r="BD2073">
        <f t="shared" si="212"/>
        <v>2.3056250783857313E-2</v>
      </c>
    </row>
    <row r="2074" spans="39:56" x14ac:dyDescent="0.35">
      <c r="AM2074">
        <v>5.3052641918582131</v>
      </c>
      <c r="AN2074">
        <v>0.77925124690201697</v>
      </c>
      <c r="AO2074">
        <f t="shared" si="207"/>
        <v>2.068359231205116E-2</v>
      </c>
      <c r="AP2074">
        <f t="shared" si="208"/>
        <v>2.9705628627705989E-2</v>
      </c>
      <c r="AT2074">
        <v>-294.70190295849289</v>
      </c>
      <c r="AU2074">
        <v>7.7335408439373851E-2</v>
      </c>
      <c r="AV2074">
        <f t="shared" si="209"/>
        <v>3.4481291362881875E-2</v>
      </c>
      <c r="AW2074">
        <f t="shared" si="210"/>
        <v>0.40662539340120341</v>
      </c>
      <c r="BA2074">
        <v>-12.784492642616591</v>
      </c>
      <c r="BB2074">
        <v>-1.4309619293796507</v>
      </c>
      <c r="BC2074">
        <f t="shared" si="211"/>
        <v>2.0530406630835146E-2</v>
      </c>
      <c r="BD2074">
        <f t="shared" si="212"/>
        <v>2.3109477890246189E-2</v>
      </c>
    </row>
    <row r="2075" spans="39:56" x14ac:dyDescent="0.35">
      <c r="AM2075">
        <v>5.4015048121186799</v>
      </c>
      <c r="AN2075">
        <v>0.77924811519293236</v>
      </c>
      <c r="AO2075">
        <f t="shared" si="207"/>
        <v>2.067705735944551E-2</v>
      </c>
      <c r="AP2075">
        <f t="shared" si="208"/>
        <v>2.9705748011231242E-2</v>
      </c>
      <c r="AT2075">
        <v>-294.70190295849289</v>
      </c>
      <c r="AU2075">
        <v>7.7333123080298216E-2</v>
      </c>
      <c r="AV2075">
        <f t="shared" si="209"/>
        <v>3.4481291362881875E-2</v>
      </c>
      <c r="AW2075">
        <f t="shared" si="210"/>
        <v>0.40663741005068266</v>
      </c>
      <c r="BA2075">
        <v>-12.663197646007326</v>
      </c>
      <c r="BB2075">
        <v>-1.4342722016772647</v>
      </c>
      <c r="BC2075">
        <f t="shared" si="211"/>
        <v>2.0531034701828117E-2</v>
      </c>
      <c r="BD2075">
        <f t="shared" si="212"/>
        <v>2.305614166551636E-2</v>
      </c>
    </row>
    <row r="2076" spans="39:56" x14ac:dyDescent="0.35">
      <c r="AM2076">
        <v>5.4255649671837967</v>
      </c>
      <c r="AN2076">
        <v>0.78155979829866273</v>
      </c>
      <c r="AO2076">
        <f t="shared" si="207"/>
        <v>2.0675477406091249E-2</v>
      </c>
      <c r="AP2076">
        <f t="shared" si="208"/>
        <v>2.9617884899579221E-2</v>
      </c>
      <c r="AT2076">
        <v>-301.39967348027682</v>
      </c>
      <c r="AU2076">
        <v>6.7896875457071626E-2</v>
      </c>
      <c r="AV2076">
        <f t="shared" si="209"/>
        <v>3.3987794086089242E-2</v>
      </c>
      <c r="AW2076">
        <f t="shared" si="210"/>
        <v>0.46315151719147191</v>
      </c>
      <c r="BA2076">
        <v>-12.590420648041766</v>
      </c>
      <c r="BB2076">
        <v>-1.4309687173611223</v>
      </c>
      <c r="BC2076">
        <f t="shared" si="211"/>
        <v>2.0531420278740962E-2</v>
      </c>
      <c r="BD2076">
        <f t="shared" si="212"/>
        <v>2.3109368267508926E-2</v>
      </c>
    </row>
    <row r="2077" spans="39:56" x14ac:dyDescent="0.35">
      <c r="AM2077">
        <v>5.3413544244558882</v>
      </c>
      <c r="AN2077">
        <v>0.77924185177476346</v>
      </c>
      <c r="AO2077">
        <f t="shared" si="207"/>
        <v>2.068110052305349E-2</v>
      </c>
      <c r="AP2077">
        <f t="shared" si="208"/>
        <v>2.9705986781160487E-2</v>
      </c>
      <c r="AT2077">
        <v>-301.39967348027682</v>
      </c>
      <c r="AU2077">
        <v>6.7894590097995991E-2</v>
      </c>
      <c r="AV2077">
        <f t="shared" si="209"/>
        <v>3.3987794086089242E-2</v>
      </c>
      <c r="AW2077">
        <f t="shared" si="210"/>
        <v>0.46316710705690423</v>
      </c>
      <c r="BA2077">
        <v>-12.554032149058985</v>
      </c>
      <c r="BB2077">
        <v>-1.4342789896587365</v>
      </c>
      <c r="BC2077">
        <f t="shared" si="211"/>
        <v>2.0531615583918764E-2</v>
      </c>
      <c r="BD2077">
        <f t="shared" si="212"/>
        <v>2.3056032548208247E-2</v>
      </c>
    </row>
    <row r="2078" spans="39:56" x14ac:dyDescent="0.35">
      <c r="AM2078">
        <v>5.172933339000072</v>
      </c>
      <c r="AN2078">
        <v>0.77923872006567907</v>
      </c>
      <c r="AO2078">
        <f t="shared" si="207"/>
        <v>2.069317659965703E-2</v>
      </c>
      <c r="AP2078">
        <f t="shared" si="208"/>
        <v>2.970610616756451E-2</v>
      </c>
      <c r="AT2078">
        <v>-301.39967348027682</v>
      </c>
      <c r="AU2078">
        <v>6.1602996562819722E-2</v>
      </c>
      <c r="AV2078">
        <f t="shared" si="209"/>
        <v>3.3987794086089242E-2</v>
      </c>
      <c r="AW2078">
        <f t="shared" si="210"/>
        <v>0.51047096139934511</v>
      </c>
      <c r="BA2078">
        <v>-12.517643650076208</v>
      </c>
      <c r="BB2078">
        <v>-1.4309755053425937</v>
      </c>
      <c r="BC2078">
        <f t="shared" si="211"/>
        <v>2.0531812592931631E-2</v>
      </c>
      <c r="BD2078">
        <f t="shared" si="212"/>
        <v>2.3109258645811679E-2</v>
      </c>
    </row>
    <row r="2079" spans="39:56" x14ac:dyDescent="0.35">
      <c r="AM2079">
        <v>5.0045122535442559</v>
      </c>
      <c r="AN2079">
        <v>0.7769207735417798</v>
      </c>
      <c r="AO2079">
        <f t="shared" si="207"/>
        <v>2.0706484137365963E-2</v>
      </c>
      <c r="AP2079">
        <f t="shared" si="208"/>
        <v>2.9794734465165288E-2</v>
      </c>
      <c r="AT2079">
        <v>-301.39967348027682</v>
      </c>
      <c r="AU2079">
        <v>6.1600711203744087E-2</v>
      </c>
      <c r="AV2079">
        <f t="shared" si="209"/>
        <v>3.3987794086089242E-2</v>
      </c>
      <c r="AW2079">
        <f t="shared" si="210"/>
        <v>0.51048989964570113</v>
      </c>
      <c r="BA2079">
        <v>-12.408478153127867</v>
      </c>
      <c r="BB2079">
        <v>-1.4342857776402078</v>
      </c>
      <c r="BC2079">
        <f t="shared" si="211"/>
        <v>2.053241404314991E-2</v>
      </c>
      <c r="BD2079">
        <f t="shared" si="212"/>
        <v>2.3055923431932968E-2</v>
      </c>
    </row>
    <row r="2080" spans="39:56" x14ac:dyDescent="0.35">
      <c r="AM2080">
        <v>4.9203017108163474</v>
      </c>
      <c r="AN2080">
        <v>0.77691764183269529</v>
      </c>
      <c r="AO2080">
        <f t="shared" si="207"/>
        <v>2.0713652613509131E-2</v>
      </c>
      <c r="AP2080">
        <f t="shared" si="208"/>
        <v>2.9794854565978517E-2</v>
      </c>
      <c r="AT2080">
        <v>-301.39967348027682</v>
      </c>
      <c r="AU2080">
        <v>5.2164463580517677E-2</v>
      </c>
      <c r="AV2080">
        <f t="shared" si="209"/>
        <v>3.3987794086089242E-2</v>
      </c>
      <c r="AW2080">
        <f t="shared" si="210"/>
        <v>0.60283454907888201</v>
      </c>
      <c r="BA2080">
        <v>-12.178017659570264</v>
      </c>
      <c r="BB2080">
        <v>-1.4309822933240652</v>
      </c>
      <c r="BC2080">
        <f t="shared" si="211"/>
        <v>2.0533737239563969E-2</v>
      </c>
      <c r="BD2080">
        <f t="shared" si="212"/>
        <v>2.3109149025154426E-2</v>
      </c>
    </row>
    <row r="2081" spans="39:56" x14ac:dyDescent="0.35">
      <c r="AM2081">
        <v>4.8601513231535565</v>
      </c>
      <c r="AN2081">
        <v>0.77228488049398125</v>
      </c>
      <c r="AO2081">
        <f t="shared" si="207"/>
        <v>2.0719001065664301E-2</v>
      </c>
      <c r="AP2081">
        <f t="shared" si="208"/>
        <v>2.9973587121557725E-2</v>
      </c>
      <c r="AT2081">
        <v>-308.09744400206074</v>
      </c>
      <c r="AU2081">
        <v>5.2162178221442035E-2</v>
      </c>
      <c r="AV2081">
        <f t="shared" si="209"/>
        <v>3.3519553213941046E-2</v>
      </c>
      <c r="AW2081">
        <f t="shared" si="210"/>
        <v>0.60286096080965756</v>
      </c>
      <c r="BA2081">
        <v>-12.044593163300071</v>
      </c>
      <c r="BB2081">
        <v>-1.4342925656216794</v>
      </c>
      <c r="BC2081">
        <f t="shared" si="211"/>
        <v>2.0534538212832906E-2</v>
      </c>
      <c r="BD2081">
        <f t="shared" si="212"/>
        <v>2.3055814316690501E-2</v>
      </c>
    </row>
    <row r="2082" spans="39:56" x14ac:dyDescent="0.35">
      <c r="AM2082">
        <v>4.8240610905558814</v>
      </c>
      <c r="AN2082">
        <v>0.77459656359971163</v>
      </c>
      <c r="AO2082">
        <f t="shared" si="207"/>
        <v>2.0722305916612435E-2</v>
      </c>
      <c r="AP2082">
        <f t="shared" si="208"/>
        <v>2.9884134833459468E-2</v>
      </c>
      <c r="AT2082">
        <v>-308.09744400206074</v>
      </c>
      <c r="AU2082">
        <v>4.5870584686265765E-2</v>
      </c>
      <c r="AV2082">
        <f t="shared" si="209"/>
        <v>3.3519553213941046E-2</v>
      </c>
      <c r="AW2082">
        <f t="shared" si="210"/>
        <v>0.68554916174675729</v>
      </c>
      <c r="BA2082">
        <v>-11.959686665673585</v>
      </c>
      <c r="BB2082">
        <v>-1.4309890813055366</v>
      </c>
      <c r="BC2082">
        <f t="shared" si="211"/>
        <v>2.0535061922625004E-2</v>
      </c>
      <c r="BD2082">
        <f t="shared" si="212"/>
        <v>2.3109039405537161E-2</v>
      </c>
    </row>
    <row r="2083" spans="39:56" x14ac:dyDescent="0.35">
      <c r="AM2083">
        <v>4.812031013023323</v>
      </c>
      <c r="AN2083">
        <v>0.77227861707581236</v>
      </c>
      <c r="AO2083">
        <f t="shared" si="207"/>
        <v>2.0723423972871628E-2</v>
      </c>
      <c r="AP2083">
        <f t="shared" si="208"/>
        <v>2.9973830216609192E-2</v>
      </c>
      <c r="AT2083">
        <v>-308.09744400206074</v>
      </c>
      <c r="AU2083">
        <v>4.586829932719013E-2</v>
      </c>
      <c r="AV2083">
        <f t="shared" si="209"/>
        <v>3.3519553213941046E-2</v>
      </c>
      <c r="AW2083">
        <f t="shared" si="210"/>
        <v>0.68558331880122791</v>
      </c>
      <c r="BA2083">
        <v>-11.874780168047099</v>
      </c>
      <c r="BB2083">
        <v>-1.4342993536031508</v>
      </c>
      <c r="BC2083">
        <f t="shared" si="211"/>
        <v>2.0535596892556983E-2</v>
      </c>
      <c r="BD2083">
        <f t="shared" si="212"/>
        <v>2.305570520248084E-2</v>
      </c>
    </row>
    <row r="2084" spans="39:56" x14ac:dyDescent="0.35">
      <c r="AM2084">
        <v>4.7518806253605312</v>
      </c>
      <c r="AN2084">
        <v>0.77227548536672774</v>
      </c>
      <c r="AO2084">
        <f t="shared" si="207"/>
        <v>2.0729141275867922E-2</v>
      </c>
      <c r="AP2084">
        <f t="shared" si="208"/>
        <v>2.997395176561362E-2</v>
      </c>
      <c r="AT2084">
        <v>-308.09744400206074</v>
      </c>
      <c r="AU2084">
        <v>3.9576705792013861E-2</v>
      </c>
      <c r="AV2084">
        <f t="shared" si="209"/>
        <v>3.3519553213941046E-2</v>
      </c>
      <c r="AW2084">
        <f t="shared" si="210"/>
        <v>0.7945719647755195</v>
      </c>
      <c r="BA2084">
        <v>-11.76561467109876</v>
      </c>
      <c r="BB2084">
        <v>-1.4309958692870084</v>
      </c>
      <c r="BC2084">
        <f t="shared" si="211"/>
        <v>2.0536301780980041E-2</v>
      </c>
      <c r="BD2084">
        <f t="shared" si="212"/>
        <v>2.3108929786959859E-2</v>
      </c>
    </row>
    <row r="2085" spans="39:56" x14ac:dyDescent="0.35">
      <c r="AM2085">
        <v>4.7157903927628562</v>
      </c>
      <c r="AN2085">
        <v>0.76995753884282847</v>
      </c>
      <c r="AO2085">
        <f t="shared" si="207"/>
        <v>2.0732676370026702E-2</v>
      </c>
      <c r="AP2085">
        <f t="shared" si="208"/>
        <v>3.0064187932931426E-2</v>
      </c>
      <c r="AT2085">
        <v>-308.09744400206074</v>
      </c>
      <c r="AU2085">
        <v>3.9574420432938226E-2</v>
      </c>
      <c r="AV2085">
        <f t="shared" si="209"/>
        <v>3.3519553213941046E-2</v>
      </c>
      <c r="AW2085">
        <f t="shared" si="210"/>
        <v>0.79461785002743424</v>
      </c>
      <c r="BA2085">
        <v>-11.729226172115981</v>
      </c>
      <c r="BB2085">
        <v>-1.430999263277744</v>
      </c>
      <c r="BC2085">
        <f t="shared" si="211"/>
        <v>2.0536541123222649E-2</v>
      </c>
      <c r="BD2085">
        <f t="shared" si="212"/>
        <v>2.3108874978061199E-2</v>
      </c>
    </row>
    <row r="2086" spans="39:56" x14ac:dyDescent="0.35">
      <c r="AM2086">
        <v>4.6917302376977403</v>
      </c>
      <c r="AN2086">
        <v>0.77226922194855885</v>
      </c>
      <c r="AO2086">
        <f t="shared" si="207"/>
        <v>2.0735078212621223E-2</v>
      </c>
      <c r="AP2086">
        <f t="shared" si="208"/>
        <v>2.9974194866579897E-2</v>
      </c>
      <c r="AT2086">
        <v>-314.79521452384466</v>
      </c>
      <c r="AU2086">
        <v>3.0138172809711636E-2</v>
      </c>
      <c r="AV2086">
        <f t="shared" si="209"/>
        <v>3.3074867285841816E-2</v>
      </c>
      <c r="AW2086">
        <f t="shared" si="210"/>
        <v>1.043412322274889</v>
      </c>
      <c r="BA2086">
        <v>-11.668578673811348</v>
      </c>
      <c r="BB2086">
        <v>-1.4310026572684797</v>
      </c>
      <c r="BC2086">
        <f t="shared" si="211"/>
        <v>2.0536945007768488E-2</v>
      </c>
      <c r="BD2086">
        <f t="shared" si="212"/>
        <v>2.310882016942252E-2</v>
      </c>
    </row>
    <row r="2087" spans="39:56" x14ac:dyDescent="0.35">
      <c r="AM2087">
        <v>4.6556400051000653</v>
      </c>
      <c r="AN2087">
        <v>0.76995127542465958</v>
      </c>
      <c r="AO2087">
        <f t="shared" si="207"/>
        <v>2.0738750500008823E-2</v>
      </c>
      <c r="AP2087">
        <f t="shared" si="208"/>
        <v>3.0064432499811101E-2</v>
      </c>
      <c r="AT2087">
        <v>-314.79521452384466</v>
      </c>
      <c r="AU2087">
        <v>3.3280541538686315E-2</v>
      </c>
      <c r="AV2087">
        <f t="shared" si="209"/>
        <v>3.3074867285841816E-2</v>
      </c>
      <c r="AW2087">
        <f t="shared" si="210"/>
        <v>0.94489270386266766</v>
      </c>
      <c r="BA2087">
        <v>-11.583672176184862</v>
      </c>
      <c r="BB2087">
        <v>-1.4343129295660939</v>
      </c>
      <c r="BC2087">
        <f t="shared" si="211"/>
        <v>2.0537521125178506E-2</v>
      </c>
      <c r="BD2087">
        <f t="shared" si="212"/>
        <v>2.3055486977159846E-2</v>
      </c>
    </row>
    <row r="2088" spans="39:56" x14ac:dyDescent="0.35">
      <c r="AM2088">
        <v>4.6195497725023902</v>
      </c>
      <c r="AN2088">
        <v>0.76994814371557518</v>
      </c>
      <c r="AO2088">
        <f t="shared" si="207"/>
        <v>2.0742508519133718E-2</v>
      </c>
      <c r="AP2088">
        <f t="shared" si="208"/>
        <v>3.0064554784743073E-2</v>
      </c>
      <c r="AT2088">
        <v>-314.79521452384466</v>
      </c>
      <c r="AU2088">
        <v>2.3844293915459728E-2</v>
      </c>
      <c r="AV2088">
        <f t="shared" si="209"/>
        <v>3.3074867285841816E-2</v>
      </c>
      <c r="AW2088">
        <f t="shared" si="210"/>
        <v>1.3188287727033261</v>
      </c>
      <c r="BA2088">
        <v>-11.523024677880228</v>
      </c>
      <c r="BB2088">
        <v>-1.4310094452499516</v>
      </c>
      <c r="BC2088">
        <f t="shared" si="211"/>
        <v>2.0537940447749151E-2</v>
      </c>
      <c r="BD2088">
        <f t="shared" si="212"/>
        <v>2.3108710552925113E-2</v>
      </c>
    </row>
    <row r="2089" spans="39:56" x14ac:dyDescent="0.35">
      <c r="AM2089">
        <v>4.5834595399047151</v>
      </c>
      <c r="AN2089">
        <v>0.76763019719167591</v>
      </c>
      <c r="AO2089">
        <f t="shared" si="207"/>
        <v>2.074635495426843E-2</v>
      </c>
      <c r="AP2089">
        <f t="shared" si="208"/>
        <v>3.0155338120926075E-2</v>
      </c>
      <c r="AT2089">
        <v>-314.79521452384466</v>
      </c>
      <c r="AU2089">
        <v>2.3842008556384266E-2</v>
      </c>
      <c r="AV2089">
        <f t="shared" si="209"/>
        <v>3.3074867285841816E-2</v>
      </c>
      <c r="AW2089">
        <f t="shared" si="210"/>
        <v>1.3189551881140726</v>
      </c>
      <c r="BA2089">
        <v>-11.474506679236523</v>
      </c>
      <c r="BB2089">
        <v>-1.4343197175475653</v>
      </c>
      <c r="BC2089">
        <f t="shared" si="211"/>
        <v>2.053828069765912E-2</v>
      </c>
      <c r="BD2089">
        <f t="shared" si="212"/>
        <v>2.3055377866048495E-2</v>
      </c>
    </row>
    <row r="2090" spans="39:56" x14ac:dyDescent="0.35">
      <c r="AM2090">
        <v>4.5353392297744817</v>
      </c>
      <c r="AN2090">
        <v>0.76994188029740629</v>
      </c>
      <c r="AO2090">
        <f t="shared" si="207"/>
        <v>2.0751625908442733E-2</v>
      </c>
      <c r="AP2090">
        <f t="shared" si="208"/>
        <v>3.0064799357591359E-2</v>
      </c>
      <c r="AT2090">
        <v>-314.79521452384466</v>
      </c>
      <c r="AU2090">
        <v>1.7550415021207997E-2</v>
      </c>
      <c r="AV2090">
        <f t="shared" si="209"/>
        <v>3.3074867285841816E-2</v>
      </c>
      <c r="AW2090">
        <f t="shared" si="210"/>
        <v>1.7917833192265256</v>
      </c>
      <c r="BA2090">
        <v>-11.328952683305404</v>
      </c>
      <c r="BB2090">
        <v>-1.4310162332314229</v>
      </c>
      <c r="BC2090">
        <f t="shared" si="211"/>
        <v>2.053932777215231E-2</v>
      </c>
      <c r="BD2090">
        <f t="shared" si="212"/>
        <v>2.3108600937467638E-2</v>
      </c>
    </row>
    <row r="2091" spans="39:56" x14ac:dyDescent="0.35">
      <c r="AM2091">
        <v>4.4872189196442482</v>
      </c>
      <c r="AN2091">
        <v>0.76762393377350691</v>
      </c>
      <c r="AO2091">
        <f t="shared" si="207"/>
        <v>2.0757065941080496E-2</v>
      </c>
      <c r="AP2091">
        <f t="shared" si="208"/>
        <v>3.01555841730414E-2</v>
      </c>
      <c r="AT2091">
        <v>-321.49298504562859</v>
      </c>
      <c r="AU2091">
        <v>1.7548129662132358E-2</v>
      </c>
      <c r="AV2091">
        <f t="shared" si="209"/>
        <v>3.2652178267365793E-2</v>
      </c>
      <c r="AW2091">
        <f t="shared" si="210"/>
        <v>1.7920166699225264</v>
      </c>
      <c r="BA2091">
        <v>-11.062103690765021</v>
      </c>
      <c r="BB2091">
        <v>-1.4343265055290371</v>
      </c>
      <c r="BC2091">
        <f t="shared" si="211"/>
        <v>2.0541355702102262E-2</v>
      </c>
      <c r="BD2091">
        <f t="shared" si="212"/>
        <v>2.3055268755969881E-2</v>
      </c>
    </row>
    <row r="2092" spans="39:56" x14ac:dyDescent="0.35">
      <c r="AM2092">
        <v>4.4631587645791315</v>
      </c>
      <c r="AN2092">
        <v>0.7676208020644224</v>
      </c>
      <c r="AO2092">
        <f t="shared" si="207"/>
        <v>2.0759851626095262E-2</v>
      </c>
      <c r="AP2092">
        <f t="shared" si="208"/>
        <v>3.0155707200604811E-2</v>
      </c>
      <c r="AT2092">
        <v>-321.49298504562859</v>
      </c>
      <c r="AU2092">
        <v>8.111882038905947E-3</v>
      </c>
      <c r="AV2092">
        <f t="shared" si="209"/>
        <v>3.2652178267365793E-2</v>
      </c>
      <c r="AW2092">
        <f t="shared" si="210"/>
        <v>3.8766023383575172</v>
      </c>
      <c r="BA2092">
        <v>-10.843772696868342</v>
      </c>
      <c r="BB2092">
        <v>-1.4310230212128943</v>
      </c>
      <c r="BC2092">
        <f t="shared" si="211"/>
        <v>2.0543127309037807E-2</v>
      </c>
      <c r="BD2092">
        <f t="shared" si="212"/>
        <v>2.3108491323050071E-2</v>
      </c>
    </row>
    <row r="2093" spans="39:56" x14ac:dyDescent="0.35">
      <c r="AM2093">
        <v>4.415038454448899</v>
      </c>
      <c r="AN2093">
        <v>0.76530285554052324</v>
      </c>
      <c r="AO2093">
        <f t="shared" si="207"/>
        <v>2.0765559076288843E-2</v>
      </c>
      <c r="AP2093">
        <f t="shared" si="208"/>
        <v>3.0247042697624477E-2</v>
      </c>
      <c r="AT2093">
        <v>-321.49298504562859</v>
      </c>
      <c r="AU2093">
        <v>8.1095966798303103E-3</v>
      </c>
      <c r="AV2093">
        <f t="shared" si="209"/>
        <v>3.2652178267365793E-2</v>
      </c>
      <c r="AW2093">
        <f t="shared" si="210"/>
        <v>3.8776948006199912</v>
      </c>
      <c r="BA2093">
        <v>-10.74673669958093</v>
      </c>
      <c r="BB2093">
        <v>-1.4343332935105084</v>
      </c>
      <c r="BC2093">
        <f t="shared" si="211"/>
        <v>2.0543949517467661E-2</v>
      </c>
      <c r="BD2093">
        <f t="shared" si="212"/>
        <v>2.3055159646923996E-2</v>
      </c>
    </row>
    <row r="2094" spans="39:56" x14ac:dyDescent="0.35">
      <c r="AM2094">
        <v>4.3669181443186655</v>
      </c>
      <c r="AN2094">
        <v>0.76529972383143874</v>
      </c>
      <c r="AO2094">
        <f t="shared" si="207"/>
        <v>2.0771454592864946E-2</v>
      </c>
      <c r="AP2094">
        <f t="shared" si="208"/>
        <v>3.0247166472578847E-2</v>
      </c>
      <c r="AT2094">
        <v>-321.49298504562859</v>
      </c>
      <c r="AU2094">
        <v>1.8180031446540402E-3</v>
      </c>
      <c r="AV2094">
        <f t="shared" si="209"/>
        <v>3.2652178267365793E-2</v>
      </c>
      <c r="AW2094">
        <f t="shared" si="210"/>
        <v>17.297297297297749</v>
      </c>
      <c r="BA2094">
        <v>-10.686089201276296</v>
      </c>
      <c r="BB2094">
        <v>-1.4310298091943661</v>
      </c>
      <c r="BC2094">
        <f t="shared" si="211"/>
        <v>2.0544474793358122E-2</v>
      </c>
      <c r="BD2094">
        <f t="shared" si="212"/>
        <v>2.3108381709672395E-2</v>
      </c>
    </row>
    <row r="2095" spans="39:56" x14ac:dyDescent="0.35">
      <c r="AM2095">
        <v>4.3187978341884321</v>
      </c>
      <c r="AN2095">
        <v>0.76298177730753947</v>
      </c>
      <c r="AO2095">
        <f t="shared" si="207"/>
        <v>2.0777546511803503E-2</v>
      </c>
      <c r="AP2095">
        <f t="shared" si="208"/>
        <v>3.0339057676888246E-2</v>
      </c>
      <c r="AT2095">
        <v>-328.19075556741257</v>
      </c>
      <c r="AU2095">
        <v>1.8157177855784032E-3</v>
      </c>
      <c r="AV2095">
        <f t="shared" si="209"/>
        <v>3.2250056940589425E-2</v>
      </c>
      <c r="AW2095">
        <f t="shared" si="210"/>
        <v>17.319068596602271</v>
      </c>
      <c r="BA2095">
        <v>-10.661830201954444</v>
      </c>
      <c r="BB2095">
        <v>-1.4343400814919798</v>
      </c>
      <c r="BC2095">
        <f t="shared" si="211"/>
        <v>2.0544687414022864E-2</v>
      </c>
      <c r="BD2095">
        <f t="shared" si="212"/>
        <v>2.3055050538910826E-2</v>
      </c>
    </row>
    <row r="2096" spans="39:56" x14ac:dyDescent="0.35">
      <c r="AM2096">
        <v>4.2706775240581987</v>
      </c>
      <c r="AN2096">
        <v>0.76529346041326984</v>
      </c>
      <c r="AO2096">
        <f t="shared" si="207"/>
        <v>2.0783843635085082E-2</v>
      </c>
      <c r="AP2096">
        <f t="shared" si="208"/>
        <v>3.0247414025526626E-2</v>
      </c>
      <c r="AT2096">
        <v>-328.19075556741257</v>
      </c>
      <c r="AU2096">
        <v>-4.4758757495978671E-3</v>
      </c>
      <c r="AV2096">
        <f t="shared" si="209"/>
        <v>3.2250056940589425E-2</v>
      </c>
      <c r="AW2096">
        <f t="shared" si="210"/>
        <v>7.0257850395709571</v>
      </c>
      <c r="BA2096">
        <v>-10.613312203310738</v>
      </c>
      <c r="BB2096">
        <v>-1.4310365971758374</v>
      </c>
      <c r="BC2096">
        <f t="shared" si="211"/>
        <v>2.0545117030877472E-2</v>
      </c>
      <c r="BD2096">
        <f t="shared" si="212"/>
        <v>2.3108272097334605E-2</v>
      </c>
    </row>
    <row r="2097" spans="39:56" x14ac:dyDescent="0.35">
      <c r="AM2097">
        <v>4.2225572139279652</v>
      </c>
      <c r="AN2097">
        <v>0.7606606990745558</v>
      </c>
      <c r="AO2097">
        <f t="shared" si="207"/>
        <v>2.0790355262234453E-2</v>
      </c>
      <c r="AP2097">
        <f t="shared" si="208"/>
        <v>3.0431634204726131E-2</v>
      </c>
      <c r="AT2097">
        <v>-328.19075556741257</v>
      </c>
      <c r="AU2097">
        <v>-4.4781611086735038E-3</v>
      </c>
      <c r="AV2097">
        <f t="shared" si="209"/>
        <v>3.2250056940589425E-2</v>
      </c>
      <c r="AW2097">
        <f t="shared" si="210"/>
        <v>7.0221995406989857</v>
      </c>
      <c r="BA2097">
        <v>-10.516276206023324</v>
      </c>
      <c r="BB2097">
        <v>-1.4343468694734516</v>
      </c>
      <c r="BC2097">
        <f t="shared" si="211"/>
        <v>2.0545994144008005E-2</v>
      </c>
      <c r="BD2097">
        <f t="shared" si="212"/>
        <v>2.3054941431930345E-2</v>
      </c>
    </row>
    <row r="2098" spans="39:56" x14ac:dyDescent="0.35">
      <c r="AM2098">
        <v>4.1744369037977327</v>
      </c>
      <c r="AN2098">
        <v>0.76297238218028618</v>
      </c>
      <c r="AO2098">
        <f t="shared" si="207"/>
        <v>2.0797091224378082E-2</v>
      </c>
      <c r="AP2098">
        <f t="shared" si="208"/>
        <v>3.0339431267485069E-2</v>
      </c>
      <c r="AT2098">
        <v>-334.88852608919649</v>
      </c>
      <c r="AU2098">
        <v>-1.3914408731899915E-2</v>
      </c>
      <c r="AV2098">
        <f t="shared" si="209"/>
        <v>3.1867190041787341E-2</v>
      </c>
      <c r="AW2098">
        <f t="shared" si="210"/>
        <v>2.2599983575593394</v>
      </c>
      <c r="BA2098">
        <v>-10.322204211448501</v>
      </c>
      <c r="BB2098">
        <v>-1.4310433851573092</v>
      </c>
      <c r="BC2098">
        <f t="shared" si="211"/>
        <v>2.0547823039981834E-2</v>
      </c>
      <c r="BD2098">
        <f t="shared" si="212"/>
        <v>2.3108162486036674E-2</v>
      </c>
    </row>
    <row r="2099" spans="39:56" x14ac:dyDescent="0.35">
      <c r="AM2099">
        <v>4.1142865161349418</v>
      </c>
      <c r="AN2099">
        <v>0.75833962084157203</v>
      </c>
      <c r="AO2099">
        <f t="shared" si="207"/>
        <v>2.0805842548487389E-2</v>
      </c>
      <c r="AP2099">
        <f t="shared" si="208"/>
        <v>3.0524777437395852E-2</v>
      </c>
      <c r="AT2099">
        <v>-334.88852608919649</v>
      </c>
      <c r="AU2099">
        <v>-1.3916694090975554E-2</v>
      </c>
      <c r="AV2099">
        <f t="shared" si="209"/>
        <v>3.1867190041787341E-2</v>
      </c>
      <c r="AW2099">
        <f t="shared" si="210"/>
        <v>2.2596272271943536</v>
      </c>
      <c r="BA2099">
        <v>-10.152391216195527</v>
      </c>
      <c r="BB2099">
        <v>-1.4310467791480446</v>
      </c>
      <c r="BC2099">
        <f t="shared" si="211"/>
        <v>2.0549509967659071E-2</v>
      </c>
      <c r="BD2099">
        <f t="shared" si="212"/>
        <v>2.3108107680777666E-2</v>
      </c>
    </row>
    <row r="2100" spans="39:56" x14ac:dyDescent="0.35">
      <c r="AM2100">
        <v>4.05413612847215</v>
      </c>
      <c r="AN2100">
        <v>0.76065130394730229</v>
      </c>
      <c r="AO2100">
        <f t="shared" si="207"/>
        <v>2.0814982349544781E-2</v>
      </c>
      <c r="AP2100">
        <f t="shared" si="208"/>
        <v>3.0432010078762502E-2</v>
      </c>
      <c r="AT2100">
        <v>-334.88852608919649</v>
      </c>
      <c r="AU2100">
        <v>-2.0208287626151823E-2</v>
      </c>
      <c r="AV2100">
        <f t="shared" si="209"/>
        <v>3.1867190041787341E-2</v>
      </c>
      <c r="AW2100">
        <f t="shared" si="210"/>
        <v>1.5561210065026854</v>
      </c>
      <c r="BA2100">
        <v>-10.031096219586262</v>
      </c>
      <c r="BB2100">
        <v>-1.4310501731387806</v>
      </c>
      <c r="BC2100">
        <f t="shared" si="211"/>
        <v>2.055076763647589E-2</v>
      </c>
      <c r="BD2100">
        <f t="shared" si="212"/>
        <v>2.3108052875778603E-2</v>
      </c>
    </row>
    <row r="2101" spans="39:56" x14ac:dyDescent="0.35">
      <c r="AM2101">
        <v>3.9939857408093582</v>
      </c>
      <c r="AN2101">
        <v>0.75601854260858825</v>
      </c>
      <c r="AO2101">
        <f t="shared" si="207"/>
        <v>2.0824533905821112E-2</v>
      </c>
      <c r="AP2101">
        <f t="shared" si="208"/>
        <v>3.0618492594476722E-2</v>
      </c>
      <c r="AT2101">
        <v>-334.88852608919649</v>
      </c>
      <c r="AU2101">
        <v>-2.0210572985227462E-2</v>
      </c>
      <c r="AV2101">
        <f t="shared" si="209"/>
        <v>3.1867190041787341E-2</v>
      </c>
      <c r="AW2101">
        <f t="shared" si="210"/>
        <v>1.555945044382878</v>
      </c>
      <c r="BA2101">
        <v>-9.9219307226379225</v>
      </c>
      <c r="BB2101">
        <v>-1.4310535671295164</v>
      </c>
      <c r="BC2101">
        <f t="shared" si="211"/>
        <v>2.0551939130355225E-2</v>
      </c>
      <c r="BD2101">
        <f t="shared" si="212"/>
        <v>2.3107998071039505E-2</v>
      </c>
    </row>
    <row r="2102" spans="39:56" x14ac:dyDescent="0.35">
      <c r="AM2102">
        <v>3.9699255857442415</v>
      </c>
      <c r="AN2102">
        <v>0.75833022571431863</v>
      </c>
      <c r="AO2102">
        <f t="shared" si="207"/>
        <v>2.0828475366663369E-2</v>
      </c>
      <c r="AP2102">
        <f t="shared" si="208"/>
        <v>3.0525155615870984E-2</v>
      </c>
      <c r="AT2102">
        <v>-334.88852608919649</v>
      </c>
      <c r="AU2102">
        <v>-2.9646820608454048E-2</v>
      </c>
      <c r="AV2102">
        <f t="shared" si="209"/>
        <v>3.1867190041787341E-2</v>
      </c>
      <c r="AW2102">
        <f t="shared" si="210"/>
        <v>1.0607053382154539</v>
      </c>
      <c r="BA2102">
        <v>-9.8491537246723642</v>
      </c>
      <c r="BB2102">
        <v>-1.4310569611202519</v>
      </c>
      <c r="BC2102">
        <f t="shared" si="211"/>
        <v>2.0552741821678877E-2</v>
      </c>
      <c r="BD2102">
        <f t="shared" si="212"/>
        <v>2.3107943266560366E-2</v>
      </c>
    </row>
    <row r="2103" spans="39:56" x14ac:dyDescent="0.35">
      <c r="AM2103">
        <v>3.8977451205488918</v>
      </c>
      <c r="AN2103">
        <v>0.75369746437560448</v>
      </c>
      <c r="AO2103">
        <f t="shared" si="207"/>
        <v>2.0840736072648771E-2</v>
      </c>
      <c r="AP2103">
        <f t="shared" si="208"/>
        <v>3.071278495984469E-2</v>
      </c>
      <c r="AT2103">
        <v>-341.58629661098036</v>
      </c>
      <c r="AU2103">
        <v>-2.9649105967529683E-2</v>
      </c>
      <c r="AV2103">
        <f t="shared" si="209"/>
        <v>3.1502368907071691E-2</v>
      </c>
      <c r="AW2103">
        <f t="shared" si="210"/>
        <v>1.0606235788337739</v>
      </c>
      <c r="BA2103">
        <v>-9.8248947253505126</v>
      </c>
      <c r="BB2103">
        <v>-1.4343672334178661</v>
      </c>
      <c r="BC2103">
        <f t="shared" si="211"/>
        <v>2.0553013350403309E-2</v>
      </c>
      <c r="BD2103">
        <f t="shared" si="212"/>
        <v>2.3054614117184957E-2</v>
      </c>
    </row>
    <row r="2104" spans="39:56" x14ac:dyDescent="0.35">
      <c r="AM2104">
        <v>3.8375947328861</v>
      </c>
      <c r="AN2104">
        <v>0.75600914748133485</v>
      </c>
      <c r="AO2104">
        <f t="shared" si="207"/>
        <v>2.0851480277233957E-2</v>
      </c>
      <c r="AP2104">
        <f t="shared" si="208"/>
        <v>3.0618873098648122E-2</v>
      </c>
      <c r="AT2104">
        <v>-341.58629661098036</v>
      </c>
      <c r="AU2104">
        <v>-3.5940699502705953E-2</v>
      </c>
      <c r="AV2104">
        <f t="shared" si="209"/>
        <v>3.1502368907071691E-2</v>
      </c>
      <c r="AW2104">
        <f t="shared" si="210"/>
        <v>0.87495628397926828</v>
      </c>
      <c r="BA2104">
        <v>-9.7035997287412457</v>
      </c>
      <c r="BB2104">
        <v>-1.4310637491017235</v>
      </c>
      <c r="BC2104">
        <f t="shared" si="211"/>
        <v>2.0554401624941324E-2</v>
      </c>
      <c r="BD2104">
        <f t="shared" si="212"/>
        <v>2.3107833658381947E-2</v>
      </c>
    </row>
    <row r="2105" spans="39:56" x14ac:dyDescent="0.35">
      <c r="AM2105">
        <v>3.7654142676907503</v>
      </c>
      <c r="AN2105">
        <v>0.75137638614262081</v>
      </c>
      <c r="AO2105">
        <f t="shared" si="207"/>
        <v>2.0865051211811481E-2</v>
      </c>
      <c r="AP2105">
        <f t="shared" si="208"/>
        <v>3.0807659882665425E-2</v>
      </c>
      <c r="AT2105">
        <v>-341.58629661098036</v>
      </c>
      <c r="AU2105">
        <v>-3.5942984861781588E-2</v>
      </c>
      <c r="AV2105">
        <f t="shared" si="209"/>
        <v>3.1502368907071691E-2</v>
      </c>
      <c r="AW2105">
        <f t="shared" si="210"/>
        <v>0.87490065172468334</v>
      </c>
      <c r="BA2105">
        <v>-9.4610097355227154</v>
      </c>
      <c r="BB2105">
        <v>-1.4310671430924595</v>
      </c>
      <c r="BC2105">
        <f t="shared" si="211"/>
        <v>2.0557339759570609E-2</v>
      </c>
      <c r="BD2105">
        <f t="shared" si="212"/>
        <v>2.3107778854682664E-2</v>
      </c>
    </row>
    <row r="2106" spans="39:56" x14ac:dyDescent="0.35">
      <c r="AM2106">
        <v>3.6932338024954001</v>
      </c>
      <c r="AN2106">
        <v>0.75368806924835119</v>
      </c>
      <c r="AO2106">
        <f t="shared" si="207"/>
        <v>2.0879415967797414E-2</v>
      </c>
      <c r="AP2106">
        <f t="shared" si="208"/>
        <v>3.0713167811232119E-2</v>
      </c>
      <c r="AT2106">
        <v>-348.28406713276433</v>
      </c>
      <c r="AU2106">
        <v>-4.5379232485008178E-2</v>
      </c>
      <c r="AV2106">
        <f t="shared" si="209"/>
        <v>3.1154479423377283E-2</v>
      </c>
      <c r="AW2106">
        <f t="shared" si="210"/>
        <v>0.69297207463550758</v>
      </c>
      <c r="BA2106">
        <v>-9.3033262399306693</v>
      </c>
      <c r="BB2106">
        <v>-1.4310705370831949</v>
      </c>
      <c r="BC2106">
        <f t="shared" si="211"/>
        <v>2.0559373778544814E-2</v>
      </c>
      <c r="BD2106">
        <f t="shared" si="212"/>
        <v>2.3107724051243339E-2</v>
      </c>
    </row>
    <row r="2107" spans="39:56" x14ac:dyDescent="0.35">
      <c r="AM2107">
        <v>3.6451134923651671</v>
      </c>
      <c r="AN2107">
        <v>0.74905530790963692</v>
      </c>
      <c r="AO2107">
        <f t="shared" si="207"/>
        <v>2.0889464315317314E-2</v>
      </c>
      <c r="AP2107">
        <f t="shared" si="208"/>
        <v>3.0903122778405897E-2</v>
      </c>
      <c r="AT2107">
        <v>-348.28406713276433</v>
      </c>
      <c r="AU2107">
        <v>-4.5381517844083813E-2</v>
      </c>
      <c r="AV2107">
        <f t="shared" si="209"/>
        <v>3.1154479423377283E-2</v>
      </c>
      <c r="AW2107">
        <f t="shared" si="210"/>
        <v>0.69293717738889338</v>
      </c>
      <c r="BA2107">
        <v>-9.2426787416260368</v>
      </c>
      <c r="BB2107">
        <v>-1.4310739310739309</v>
      </c>
      <c r="BC2107">
        <f t="shared" si="211"/>
        <v>2.0560183896105293E-2</v>
      </c>
      <c r="BD2107">
        <f t="shared" si="212"/>
        <v>2.3107669248063952E-2</v>
      </c>
    </row>
    <row r="2108" spans="39:56" x14ac:dyDescent="0.35">
      <c r="AM2108">
        <v>3.5609029496372586</v>
      </c>
      <c r="AN2108">
        <v>0.7513669910153673</v>
      </c>
      <c r="AO2108">
        <f t="shared" si="207"/>
        <v>2.090802635236548E-2</v>
      </c>
      <c r="AP2108">
        <f t="shared" si="208"/>
        <v>3.0808045103054984E-2</v>
      </c>
      <c r="AT2108">
        <v>-348.28406713276433</v>
      </c>
      <c r="AU2108">
        <v>-5.1673111379259909E-2</v>
      </c>
      <c r="AV2108">
        <f t="shared" si="209"/>
        <v>3.1154479423377283E-2</v>
      </c>
      <c r="AW2108">
        <f t="shared" si="210"/>
        <v>0.60856681630216036</v>
      </c>
      <c r="BA2108">
        <v>-9.19416074298233</v>
      </c>
      <c r="BB2108">
        <v>-1.4310773250646667</v>
      </c>
      <c r="BC2108">
        <f t="shared" si="211"/>
        <v>2.0560843542099395E-2</v>
      </c>
      <c r="BD2108">
        <f t="shared" si="212"/>
        <v>2.3107614445144517E-2</v>
      </c>
    </row>
    <row r="2109" spans="39:56" x14ac:dyDescent="0.35">
      <c r="AM2109">
        <v>3.4646623293767922</v>
      </c>
      <c r="AN2109">
        <v>0.74673422967665326</v>
      </c>
      <c r="AO2109">
        <f t="shared" si="207"/>
        <v>2.0930896743930234E-2</v>
      </c>
      <c r="AP2109">
        <f t="shared" si="208"/>
        <v>3.0999179129864753E-2</v>
      </c>
      <c r="AT2109">
        <v>-354.98183765454826</v>
      </c>
      <c r="AU2109">
        <v>-5.4820050826385865E-2</v>
      </c>
      <c r="AV2109">
        <f t="shared" si="209"/>
        <v>3.0822493112762119E-2</v>
      </c>
      <c r="AW2109">
        <f t="shared" si="210"/>
        <v>0.57363210005211007</v>
      </c>
      <c r="BA2109">
        <v>-9.0364772473902857</v>
      </c>
      <c r="BB2109">
        <v>-1.4310807190554022</v>
      </c>
      <c r="BC2109">
        <f t="shared" si="211"/>
        <v>2.0563061108812338E-2</v>
      </c>
      <c r="BD2109">
        <f t="shared" si="212"/>
        <v>2.3107559642485027E-2</v>
      </c>
    </row>
    <row r="2110" spans="39:56" x14ac:dyDescent="0.35">
      <c r="AM2110">
        <v>3.4165420192465588</v>
      </c>
      <c r="AN2110">
        <v>0.74673109796756887</v>
      </c>
      <c r="AO2110">
        <f t="shared" si="207"/>
        <v>2.0943053287064469E-2</v>
      </c>
      <c r="AP2110">
        <f t="shared" si="208"/>
        <v>3.0999309137053625E-2</v>
      </c>
      <c r="AT2110">
        <v>-354.98183765454826</v>
      </c>
      <c r="AU2110">
        <v>-6.1111644361562134E-2</v>
      </c>
      <c r="AV2110">
        <f t="shared" si="209"/>
        <v>3.0822493112762119E-2</v>
      </c>
      <c r="AW2110">
        <f t="shared" si="210"/>
        <v>0.51457526972195688</v>
      </c>
      <c r="BA2110">
        <v>-8.8060167538326795</v>
      </c>
      <c r="BB2110">
        <v>-1.431084113046138</v>
      </c>
      <c r="BC2110">
        <f t="shared" si="211"/>
        <v>2.0566518478960055E-2</v>
      </c>
      <c r="BD2110">
        <f t="shared" si="212"/>
        <v>2.3107504840085478E-2</v>
      </c>
    </row>
    <row r="2111" spans="39:56" x14ac:dyDescent="0.35">
      <c r="AM2111">
        <v>3.3804517866488846</v>
      </c>
      <c r="AN2111">
        <v>0.7444131514436696</v>
      </c>
      <c r="AO2111">
        <f t="shared" si="207"/>
        <v>2.0952508515494354E-2</v>
      </c>
      <c r="AP2111">
        <f t="shared" si="208"/>
        <v>3.1095834488222073E-2</v>
      </c>
      <c r="AT2111">
        <v>-354.98183765454826</v>
      </c>
      <c r="AU2111">
        <v>-6.1113929720637769E-2</v>
      </c>
      <c r="AV2111">
        <f t="shared" si="209"/>
        <v>3.0822493112762119E-2</v>
      </c>
      <c r="AW2111">
        <f t="shared" si="210"/>
        <v>0.51455602714881299</v>
      </c>
      <c r="BA2111">
        <v>-8.5876857599360026</v>
      </c>
      <c r="BB2111">
        <v>-1.431087507036874</v>
      </c>
      <c r="BC2111">
        <f t="shared" si="211"/>
        <v>2.0570053349106915E-2</v>
      </c>
      <c r="BD2111">
        <f t="shared" si="212"/>
        <v>2.3107450037945863E-2</v>
      </c>
    </row>
    <row r="2112" spans="39:56" x14ac:dyDescent="0.35">
      <c r="AM2112">
        <v>3.3323314765186516</v>
      </c>
      <c r="AN2112">
        <v>0.74441001973458509</v>
      </c>
      <c r="AO2112">
        <f t="shared" si="207"/>
        <v>2.0965589490172291E-2</v>
      </c>
      <c r="AP2112">
        <f t="shared" si="208"/>
        <v>3.1095965307400719E-2</v>
      </c>
      <c r="AT2112">
        <v>-354.98183765454826</v>
      </c>
      <c r="AU2112">
        <v>-7.0550177343864359E-2</v>
      </c>
      <c r="AV2112">
        <f t="shared" si="209"/>
        <v>3.0822493112762119E-2</v>
      </c>
      <c r="AW2112">
        <f t="shared" si="210"/>
        <v>0.44573298132521272</v>
      </c>
      <c r="BA2112">
        <v>-8.2238007701082054</v>
      </c>
      <c r="BB2112">
        <v>-1.4310909010276098</v>
      </c>
      <c r="BC2112">
        <f t="shared" si="211"/>
        <v>2.0576580804731633E-2</v>
      </c>
      <c r="BD2112">
        <f t="shared" si="212"/>
        <v>2.3107395236066194E-2</v>
      </c>
    </row>
    <row r="2113" spans="39:56" x14ac:dyDescent="0.35">
      <c r="AM2113">
        <v>3.3203013989860932</v>
      </c>
      <c r="AN2113">
        <v>0.74209207321068582</v>
      </c>
      <c r="AO2113">
        <f t="shared" si="207"/>
        <v>2.0968947602639648E-2</v>
      </c>
      <c r="AP2113">
        <f t="shared" si="208"/>
        <v>3.1193094474108743E-2</v>
      </c>
      <c r="AT2113">
        <v>-361.67960817633218</v>
      </c>
      <c r="AU2113">
        <v>-7.0552462702939994E-2</v>
      </c>
      <c r="AV2113">
        <f t="shared" si="209"/>
        <v>3.0505459203464876E-2</v>
      </c>
      <c r="AW2113">
        <f t="shared" si="210"/>
        <v>0.44571854299272712</v>
      </c>
      <c r="BA2113">
        <v>-7.9326927782459684</v>
      </c>
      <c r="BB2113">
        <v>-1.4310942950183454</v>
      </c>
      <c r="BC2113">
        <f t="shared" si="211"/>
        <v>2.0582460502368307E-2</v>
      </c>
      <c r="BD2113">
        <f t="shared" si="212"/>
        <v>2.3107340434446462E-2</v>
      </c>
    </row>
    <row r="2114" spans="39:56" x14ac:dyDescent="0.35">
      <c r="AM2114">
        <v>3.2842111663884181</v>
      </c>
      <c r="AN2114">
        <v>0.7444037563164162</v>
      </c>
      <c r="AO2114">
        <f t="shared" si="207"/>
        <v>2.0979240949101804E-2</v>
      </c>
      <c r="AP2114">
        <f t="shared" si="208"/>
        <v>3.1096226949060148E-2</v>
      </c>
      <c r="AT2114">
        <v>-361.67960817633218</v>
      </c>
      <c r="AU2114">
        <v>-7.9988710326166584E-2</v>
      </c>
      <c r="AV2114">
        <f t="shared" si="209"/>
        <v>3.0505459203464876E-2</v>
      </c>
      <c r="AW2114">
        <f t="shared" si="210"/>
        <v>0.39313724089655788</v>
      </c>
      <c r="BA2114">
        <v>-7.6294552867228047</v>
      </c>
      <c r="BB2114">
        <v>-1.4310976890090812</v>
      </c>
      <c r="BC2114">
        <f t="shared" si="211"/>
        <v>2.0589312701366991E-2</v>
      </c>
      <c r="BD2114">
        <f t="shared" si="212"/>
        <v>2.3107285633086665E-2</v>
      </c>
    </row>
    <row r="2115" spans="39:56" x14ac:dyDescent="0.35">
      <c r="AM2115">
        <v>3.2601510113233014</v>
      </c>
      <c r="AN2115">
        <v>0.74208580979251693</v>
      </c>
      <c r="AO2115">
        <f t="shared" ref="AO2115:AO2178" si="213">ABS(1/AM2115*SQRT(($B$66*0.00122)^2+($M$2/$N$2*AM2115)^2))</f>
        <v>2.0986290995064733E-2</v>
      </c>
      <c r="AP2115">
        <f t="shared" ref="AP2115:AP2178" si="214">ABS($B$70/AN2115)</f>
        <v>3.1193357752818691E-2</v>
      </c>
      <c r="AT2115">
        <v>-368.3773786981161</v>
      </c>
      <c r="AU2115">
        <v>-7.9990995685242219E-2</v>
      </c>
      <c r="AV2115">
        <f t="shared" ref="AV2115:AV2178" si="215">ABS(1/AT2115*SQRT(($N$66*0.00122)^2+($M$2/$N$2*AT2115)^2))</f>
        <v>3.0202497562463768E-2</v>
      </c>
      <c r="AW2115">
        <f t="shared" ref="AW2115:AW2178" si="216">ABS($N$70/AU2115)</f>
        <v>0.39312600888533267</v>
      </c>
      <c r="BA2115">
        <v>-7.4111242928261261</v>
      </c>
      <c r="BB2115">
        <v>-1.431101082999817</v>
      </c>
      <c r="BC2115">
        <f t="shared" ref="BC2115:BC2178" si="217">ABS(1/BA2115*SQRT(($AF$66*0.00122)^2+($M$2/$N$2*BA2115)^2))</f>
        <v>2.059477406004594E-2</v>
      </c>
      <c r="BD2115">
        <f t="shared" ref="BD2115:BD2178" si="218">ABS($AF$70/BB2115)</f>
        <v>2.3107230831986798E-2</v>
      </c>
    </row>
    <row r="2116" spans="39:56" x14ac:dyDescent="0.35">
      <c r="AM2116">
        <v>3.2360908562581847</v>
      </c>
      <c r="AN2116">
        <v>0.74208267808343242</v>
      </c>
      <c r="AO2116">
        <f t="shared" si="213"/>
        <v>2.0993496427331181E-2</v>
      </c>
      <c r="AP2116">
        <f t="shared" si="214"/>
        <v>3.1193489393840285E-2</v>
      </c>
      <c r="AT2116">
        <v>-368.3773786981161</v>
      </c>
      <c r="AU2116">
        <v>-8.942724330846881E-2</v>
      </c>
      <c r="AV2116">
        <f t="shared" si="215"/>
        <v>3.0202497562463768E-2</v>
      </c>
      <c r="AW2116">
        <f t="shared" si="216"/>
        <v>0.35164385837134637</v>
      </c>
      <c r="BA2116">
        <v>-7.1685342996075949</v>
      </c>
      <c r="BB2116">
        <v>-1.4311044769905525</v>
      </c>
      <c r="BC2116">
        <f t="shared" si="217"/>
        <v>2.060143506088526E-2</v>
      </c>
      <c r="BD2116">
        <f t="shared" si="218"/>
        <v>2.3107176031146866E-2</v>
      </c>
    </row>
    <row r="2117" spans="39:56" x14ac:dyDescent="0.35">
      <c r="AM2117">
        <v>3.2000006236605101</v>
      </c>
      <c r="AN2117">
        <v>0.73976473155953315</v>
      </c>
      <c r="AO2117">
        <f t="shared" si="213"/>
        <v>2.1004605995968446E-2</v>
      </c>
      <c r="AP2117">
        <f t="shared" si="214"/>
        <v>3.1291229712111894E-2</v>
      </c>
      <c r="AT2117">
        <v>-368.3773786981161</v>
      </c>
      <c r="AU2117">
        <v>-8.9429528667544445E-2</v>
      </c>
      <c r="AV2117">
        <f t="shared" si="215"/>
        <v>3.0202497562463768E-2</v>
      </c>
      <c r="AW2117">
        <f t="shared" si="216"/>
        <v>0.3516348721618125</v>
      </c>
      <c r="BA2117">
        <v>-6.998721304354623</v>
      </c>
      <c r="BB2117">
        <v>-1.4311078709812883</v>
      </c>
      <c r="BC2117">
        <f t="shared" si="217"/>
        <v>2.0606514116291635E-2</v>
      </c>
      <c r="BD2117">
        <f t="shared" si="218"/>
        <v>2.3107121230566862E-2</v>
      </c>
    </row>
    <row r="2118" spans="39:56" x14ac:dyDescent="0.35">
      <c r="AM2118">
        <v>3.1759404685953934</v>
      </c>
      <c r="AN2118">
        <v>0.74207641466526353</v>
      </c>
      <c r="AO2118">
        <f t="shared" si="213"/>
        <v>2.1012220316487935E-2</v>
      </c>
      <c r="AP2118">
        <f t="shared" si="214"/>
        <v>3.1193752679216775E-2</v>
      </c>
      <c r="AT2118">
        <v>-375.07514921990003</v>
      </c>
      <c r="AU2118">
        <v>-9.8865776290771035E-2</v>
      </c>
      <c r="AV2118">
        <f t="shared" si="215"/>
        <v>2.9912792382159274E-2</v>
      </c>
      <c r="AW2118">
        <f t="shared" si="216"/>
        <v>0.31807306896591497</v>
      </c>
      <c r="BA2118">
        <v>-6.8289083091016511</v>
      </c>
      <c r="BB2118">
        <v>-1.4311112649720243</v>
      </c>
      <c r="BC2118">
        <f t="shared" si="217"/>
        <v>2.0611975366320718E-2</v>
      </c>
      <c r="BD2118">
        <f t="shared" si="218"/>
        <v>2.3107066430246778E-2</v>
      </c>
    </row>
    <row r="2119" spans="39:56" x14ac:dyDescent="0.35">
      <c r="AM2119">
        <v>3.1278201584651599</v>
      </c>
      <c r="AN2119">
        <v>0.73975846814136426</v>
      </c>
      <c r="AO2119">
        <f t="shared" si="213"/>
        <v>2.1027970720891742E-2</v>
      </c>
      <c r="AP2119">
        <f t="shared" si="214"/>
        <v>3.1291494650014122E-2</v>
      </c>
      <c r="AT2119">
        <v>-375.07514921990003</v>
      </c>
      <c r="AU2119">
        <v>-9.886806164984667E-2</v>
      </c>
      <c r="AV2119">
        <f t="shared" si="215"/>
        <v>2.9912792382159274E-2</v>
      </c>
      <c r="AW2119">
        <f t="shared" si="216"/>
        <v>0.31806571663025929</v>
      </c>
      <c r="BA2119">
        <v>-6.6105773152049743</v>
      </c>
      <c r="BB2119">
        <v>-1.4311146589627601</v>
      </c>
      <c r="BC2119">
        <f t="shared" si="217"/>
        <v>2.0619622381782412E-2</v>
      </c>
      <c r="BD2119">
        <f t="shared" si="218"/>
        <v>2.3107011630186629E-2</v>
      </c>
    </row>
    <row r="2120" spans="39:56" x14ac:dyDescent="0.35">
      <c r="AM2120">
        <v>3.0676697708023686</v>
      </c>
      <c r="AN2120">
        <v>0.73975533643227975</v>
      </c>
      <c r="AO2120">
        <f t="shared" si="213"/>
        <v>2.1048692571827458E-2</v>
      </c>
      <c r="AP2120">
        <f t="shared" si="214"/>
        <v>3.129162712064764E-2</v>
      </c>
      <c r="AT2120">
        <v>-375.07514921990003</v>
      </c>
      <c r="AU2120">
        <v>-0.10515965518502293</v>
      </c>
      <c r="AV2120">
        <f t="shared" si="215"/>
        <v>2.9912792382159274E-2</v>
      </c>
      <c r="AW2120">
        <f t="shared" si="216"/>
        <v>0.29903617338012939</v>
      </c>
      <c r="BA2120">
        <v>-6.4286348202910757</v>
      </c>
      <c r="BB2120">
        <v>-1.4311180529534957</v>
      </c>
      <c r="BC2120">
        <f t="shared" si="217"/>
        <v>2.0626596519170565E-2</v>
      </c>
      <c r="BD2120">
        <f t="shared" si="218"/>
        <v>2.3106956830386403E-2</v>
      </c>
    </row>
    <row r="2121" spans="39:56" x14ac:dyDescent="0.35">
      <c r="AM2121">
        <v>3.0195494606721351</v>
      </c>
      <c r="AN2121">
        <v>0.73743738990838048</v>
      </c>
      <c r="AO2121">
        <f t="shared" si="213"/>
        <v>2.1066153492852957E-2</v>
      </c>
      <c r="AP2121">
        <f t="shared" si="214"/>
        <v>3.1389984376875818E-2</v>
      </c>
      <c r="AT2121">
        <v>-381.77291974168401</v>
      </c>
      <c r="AU2121">
        <v>-0.10830659463214853</v>
      </c>
      <c r="AV2121">
        <f t="shared" si="215"/>
        <v>2.9635586528858632E-2</v>
      </c>
      <c r="AW2121">
        <f t="shared" si="216"/>
        <v>0.29034742517118062</v>
      </c>
      <c r="BA2121">
        <v>-6.2588218250381038</v>
      </c>
      <c r="BB2121">
        <v>-1.4311214469442315</v>
      </c>
      <c r="BC2121">
        <f t="shared" si="217"/>
        <v>2.0633659634851313E-2</v>
      </c>
      <c r="BD2121">
        <f t="shared" si="218"/>
        <v>2.3106902030846095E-2</v>
      </c>
    </row>
    <row r="2122" spans="39:56" x14ac:dyDescent="0.35">
      <c r="AM2122">
        <v>2.9714291505419017</v>
      </c>
      <c r="AN2122">
        <v>0.73743425819929609</v>
      </c>
      <c r="AO2122">
        <f t="shared" si="213"/>
        <v>2.1084454028749706E-2</v>
      </c>
      <c r="AP2122">
        <f t="shared" si="214"/>
        <v>3.1390117682723949E-2</v>
      </c>
      <c r="AT2122">
        <v>-381.77291974168401</v>
      </c>
      <c r="AU2122">
        <v>-0.11774284225537512</v>
      </c>
      <c r="AV2122">
        <f t="shared" si="215"/>
        <v>2.9635586528858632E-2</v>
      </c>
      <c r="AW2122">
        <f t="shared" si="216"/>
        <v>0.26707815335643098</v>
      </c>
      <c r="BA2122">
        <v>-6.1011383294460586</v>
      </c>
      <c r="BB2122">
        <v>-1.4311248409349675</v>
      </c>
      <c r="BC2122">
        <f t="shared" si="217"/>
        <v>2.0640750854622119E-2</v>
      </c>
      <c r="BD2122">
        <f t="shared" si="218"/>
        <v>2.3106847231565707E-2</v>
      </c>
    </row>
    <row r="2123" spans="39:56" x14ac:dyDescent="0.35">
      <c r="AM2123">
        <v>2.9233088404116687</v>
      </c>
      <c r="AN2123">
        <v>0.73511631167539682</v>
      </c>
      <c r="AO2123">
        <f t="shared" si="213"/>
        <v>2.1103648638409855E-2</v>
      </c>
      <c r="AP2123">
        <f t="shared" si="214"/>
        <v>3.1489096052557196E-2</v>
      </c>
      <c r="AT2123">
        <v>-381.77291974168401</v>
      </c>
      <c r="AU2123">
        <v>-0.11774512761445076</v>
      </c>
      <c r="AV2123">
        <f t="shared" si="215"/>
        <v>2.9635586528858632E-2</v>
      </c>
      <c r="AW2123">
        <f t="shared" si="216"/>
        <v>0.26707296953698939</v>
      </c>
      <c r="BA2123">
        <v>-5.8949368352103066</v>
      </c>
      <c r="BB2123">
        <v>-1.4311282349257028</v>
      </c>
      <c r="BC2123">
        <f t="shared" si="217"/>
        <v>2.0650892167964736E-2</v>
      </c>
      <c r="BD2123">
        <f t="shared" si="218"/>
        <v>2.3106792432545247E-2</v>
      </c>
    </row>
    <row r="2124" spans="39:56" x14ac:dyDescent="0.35">
      <c r="AM2124">
        <v>2.8872186078139936</v>
      </c>
      <c r="AN2124">
        <v>0.7351131799663122</v>
      </c>
      <c r="AO2124">
        <f t="shared" si="213"/>
        <v>2.1118666599413138E-2</v>
      </c>
      <c r="AP2124">
        <f t="shared" si="214"/>
        <v>3.1489230201543858E-2</v>
      </c>
      <c r="AT2124">
        <v>-381.77291974168401</v>
      </c>
      <c r="AU2124">
        <v>-0.12403672114962704</v>
      </c>
      <c r="AV2124">
        <f t="shared" si="215"/>
        <v>2.9635586528858632E-2</v>
      </c>
      <c r="AW2124">
        <f t="shared" si="216"/>
        <v>0.25352605735658545</v>
      </c>
      <c r="BA2124">
        <v>-5.6887353409745547</v>
      </c>
      <c r="BB2124">
        <v>-1.4311316289164389</v>
      </c>
      <c r="BC2124">
        <f t="shared" si="217"/>
        <v>2.0662150305524107E-2</v>
      </c>
      <c r="BD2124">
        <f t="shared" si="218"/>
        <v>2.3106737633784694E-2</v>
      </c>
    </row>
    <row r="2125" spans="39:56" x14ac:dyDescent="0.35">
      <c r="AM2125">
        <v>2.8390982976837602</v>
      </c>
      <c r="AN2125">
        <v>0.73279523344241304</v>
      </c>
      <c r="AO2125">
        <f t="shared" si="213"/>
        <v>2.1139570567795793E-2</v>
      </c>
      <c r="AP2125">
        <f t="shared" si="214"/>
        <v>3.1588835586997918E-2</v>
      </c>
      <c r="AT2125">
        <v>-388.47069026346793</v>
      </c>
      <c r="AU2125">
        <v>-0.1303283146848033</v>
      </c>
      <c r="AV2125">
        <f t="shared" si="215"/>
        <v>2.9370176473458607E-2</v>
      </c>
      <c r="AW2125">
        <f t="shared" si="216"/>
        <v>0.24128709832975309</v>
      </c>
      <c r="BA2125">
        <v>-5.4461453477560244</v>
      </c>
      <c r="BB2125">
        <v>-1.4311350229071746</v>
      </c>
      <c r="BC2125">
        <f t="shared" si="217"/>
        <v>2.067705735944551E-2</v>
      </c>
      <c r="BD2125">
        <f t="shared" si="218"/>
        <v>2.3106682835284057E-2</v>
      </c>
    </row>
    <row r="2126" spans="39:56" x14ac:dyDescent="0.35">
      <c r="AM2126">
        <v>2.7909779875535272</v>
      </c>
      <c r="AN2126">
        <v>0.73510691654814331</v>
      </c>
      <c r="AO2126">
        <f t="shared" si="213"/>
        <v>2.1161542777336909E-2</v>
      </c>
      <c r="AP2126">
        <f t="shared" si="214"/>
        <v>3.1489498502946182E-2</v>
      </c>
      <c r="AT2126">
        <v>-395.1684607852518</v>
      </c>
      <c r="AU2126">
        <v>-0.13661990821997957</v>
      </c>
      <c r="AV2126">
        <f t="shared" si="215"/>
        <v>2.9115907735501469E-2</v>
      </c>
      <c r="AW2126">
        <f t="shared" si="216"/>
        <v>0.23017539164108683</v>
      </c>
      <c r="BA2126">
        <v>-5.2884618521639792</v>
      </c>
      <c r="BB2126">
        <v>-1.4311384168979104</v>
      </c>
      <c r="BC2126">
        <f t="shared" si="217"/>
        <v>2.0687859466284871E-2</v>
      </c>
      <c r="BD2126">
        <f t="shared" si="218"/>
        <v>2.3106628037043334E-2</v>
      </c>
    </row>
    <row r="2127" spans="39:56" x14ac:dyDescent="0.35">
      <c r="AM2127">
        <v>2.7308275998907359</v>
      </c>
      <c r="AN2127">
        <v>0.73047415520942927</v>
      </c>
      <c r="AO2127">
        <f t="shared" si="213"/>
        <v>2.1190623088033385E-2</v>
      </c>
      <c r="AP2127">
        <f t="shared" si="214"/>
        <v>3.1689208965252846E-2</v>
      </c>
      <c r="AT2127">
        <v>-395.1684607852518</v>
      </c>
      <c r="AU2127">
        <v>-0.13976684766710554</v>
      </c>
      <c r="AV2127">
        <f t="shared" si="215"/>
        <v>2.9115907735501469E-2</v>
      </c>
      <c r="AW2127">
        <f t="shared" si="216"/>
        <v>0.22499284633936947</v>
      </c>
      <c r="BA2127">
        <v>-5.2156848541984191</v>
      </c>
      <c r="BB2127">
        <v>-1.431141810888646</v>
      </c>
      <c r="BC2127">
        <f t="shared" si="217"/>
        <v>2.069317659965703E-2</v>
      </c>
      <c r="BD2127">
        <f t="shared" si="218"/>
        <v>2.3106573239062525E-2</v>
      </c>
    </row>
    <row r="2128" spans="39:56" x14ac:dyDescent="0.35">
      <c r="AM2128">
        <v>2.6345869796302694</v>
      </c>
      <c r="AN2128">
        <v>0.73047102350034487</v>
      </c>
      <c r="AO2128">
        <f t="shared" si="213"/>
        <v>2.1241265245991063E-2</v>
      </c>
      <c r="AP2128">
        <f t="shared" si="214"/>
        <v>3.1689344824692031E-2</v>
      </c>
      <c r="AT2128">
        <v>-401.86623130703572</v>
      </c>
      <c r="AU2128">
        <v>-0.14920309529033213</v>
      </c>
      <c r="AV2128">
        <f t="shared" si="215"/>
        <v>2.88721707809412E-2</v>
      </c>
      <c r="AW2128">
        <f t="shared" si="216"/>
        <v>0.21076332779364779</v>
      </c>
      <c r="BA2128">
        <v>-5.0580013586063739</v>
      </c>
      <c r="BB2128">
        <v>-1.4311452048793818</v>
      </c>
      <c r="BC2128">
        <f t="shared" si="217"/>
        <v>2.0705489236141305E-2</v>
      </c>
      <c r="BD2128">
        <f t="shared" si="218"/>
        <v>2.3106518441341619E-2</v>
      </c>
    </row>
    <row r="2129" spans="39:56" x14ac:dyDescent="0.35">
      <c r="AM2129">
        <v>2.5503764369023609</v>
      </c>
      <c r="AN2129">
        <v>0.7281530769764456</v>
      </c>
      <c r="AO2129">
        <f t="shared" si="213"/>
        <v>2.129024585795853E-2</v>
      </c>
      <c r="AP2129">
        <f t="shared" si="214"/>
        <v>3.1790222248689257E-2</v>
      </c>
      <c r="AT2129">
        <v>-401.86623130703572</v>
      </c>
      <c r="AU2129">
        <v>-0.15235003473745806</v>
      </c>
      <c r="AV2129">
        <f t="shared" si="215"/>
        <v>2.88721707809412E-2</v>
      </c>
      <c r="AW2129">
        <f t="shared" si="216"/>
        <v>0.20640980446571192</v>
      </c>
      <c r="BA2129">
        <v>-4.7911523660659903</v>
      </c>
      <c r="BB2129">
        <v>-1.4311485988701178</v>
      </c>
      <c r="BC2129">
        <f t="shared" si="217"/>
        <v>2.0729141275867925E-2</v>
      </c>
      <c r="BD2129">
        <f t="shared" si="218"/>
        <v>2.310646364388062E-2</v>
      </c>
    </row>
    <row r="2130" spans="39:56" x14ac:dyDescent="0.35">
      <c r="AM2130">
        <v>2.5022561267721279</v>
      </c>
      <c r="AN2130">
        <v>0.7281499452673611</v>
      </c>
      <c r="AO2130">
        <f t="shared" si="213"/>
        <v>2.1320425367374381E-2</v>
      </c>
      <c r="AP2130">
        <f t="shared" si="214"/>
        <v>3.17903589756484E-2</v>
      </c>
      <c r="AT2130">
        <v>-408.5640018288197</v>
      </c>
      <c r="AU2130">
        <v>-0.15864162827263434</v>
      </c>
      <c r="AV2130">
        <f t="shared" si="215"/>
        <v>2.8638397321766981E-2</v>
      </c>
      <c r="AW2130">
        <f t="shared" si="216"/>
        <v>0.19822376524313362</v>
      </c>
      <c r="BA2130">
        <v>-4.5485623728474591</v>
      </c>
      <c r="BB2130">
        <v>-1.4311519928608534</v>
      </c>
      <c r="BC2130">
        <f t="shared" si="217"/>
        <v>2.0754324343065671E-2</v>
      </c>
      <c r="BD2130">
        <f t="shared" si="218"/>
        <v>2.3106408846679534E-2</v>
      </c>
    </row>
    <row r="2131" spans="39:56" x14ac:dyDescent="0.35">
      <c r="AM2131">
        <v>2.4541358166418945</v>
      </c>
      <c r="AN2131">
        <v>0.72583199874346183</v>
      </c>
      <c r="AO2131">
        <f t="shared" si="213"/>
        <v>2.1352350959771522E-2</v>
      </c>
      <c r="AP2131">
        <f t="shared" si="214"/>
        <v>3.1891881576207044E-2</v>
      </c>
      <c r="AT2131">
        <v>-408.5640018288197</v>
      </c>
      <c r="AU2131">
        <v>-0.1617885677197603</v>
      </c>
      <c r="AV2131">
        <f t="shared" si="215"/>
        <v>2.8638397321766981E-2</v>
      </c>
      <c r="AW2131">
        <f t="shared" si="216"/>
        <v>0.19436812701731065</v>
      </c>
      <c r="BA2131">
        <v>-4.3787493775944872</v>
      </c>
      <c r="BB2131">
        <v>-1.4278485085447108</v>
      </c>
      <c r="BC2131">
        <f t="shared" si="217"/>
        <v>2.0774475463194934E-2</v>
      </c>
      <c r="BD2131">
        <f t="shared" si="218"/>
        <v>2.315986806085428E-2</v>
      </c>
    </row>
    <row r="2132" spans="39:56" x14ac:dyDescent="0.35">
      <c r="AM2132">
        <v>2.4180455840442199</v>
      </c>
      <c r="AN2132">
        <v>0.72582886703437743</v>
      </c>
      <c r="AO2132">
        <f t="shared" si="213"/>
        <v>2.1377522621201409E-2</v>
      </c>
      <c r="AP2132">
        <f t="shared" si="214"/>
        <v>3.1892019179021958E-2</v>
      </c>
      <c r="AT2132">
        <v>-408.5640018288197</v>
      </c>
      <c r="AU2132">
        <v>-0.16808016125493655</v>
      </c>
      <c r="AV2132">
        <f t="shared" si="215"/>
        <v>2.8638397321766981E-2</v>
      </c>
      <c r="AW2132">
        <f t="shared" si="216"/>
        <v>0.18709251969842186</v>
      </c>
      <c r="BA2132">
        <v>-4.2453248813242945</v>
      </c>
      <c r="BB2132">
        <v>-1.431158780842325</v>
      </c>
      <c r="BC2132">
        <f t="shared" si="217"/>
        <v>2.0792017825142013E-2</v>
      </c>
      <c r="BD2132">
        <f t="shared" si="218"/>
        <v>2.3106299253057062E-2</v>
      </c>
    </row>
    <row r="2133" spans="39:56" x14ac:dyDescent="0.35">
      <c r="AM2133">
        <v>2.3819553514465448</v>
      </c>
      <c r="AN2133">
        <v>0.72351092051047805</v>
      </c>
      <c r="AO2133">
        <f t="shared" si="213"/>
        <v>2.1403815428153922E-2</v>
      </c>
      <c r="AP2133">
        <f t="shared" si="214"/>
        <v>3.1994193165482299E-2</v>
      </c>
      <c r="AT2133">
        <v>-415.26177235060362</v>
      </c>
      <c r="AU2133">
        <v>-0.17122710070206251</v>
      </c>
      <c r="AV2133">
        <f t="shared" si="215"/>
        <v>2.8414056972308113E-2</v>
      </c>
      <c r="AW2133">
        <f t="shared" si="216"/>
        <v>0.18365399374028149</v>
      </c>
      <c r="BA2133">
        <v>-4.1482888840368828</v>
      </c>
      <c r="BB2133">
        <v>-1.4311621748330605</v>
      </c>
      <c r="BC2133">
        <f t="shared" si="217"/>
        <v>2.0805842548487385E-2</v>
      </c>
      <c r="BD2133">
        <f t="shared" si="218"/>
        <v>2.3106244456635679E-2</v>
      </c>
    </row>
    <row r="2134" spans="39:56" x14ac:dyDescent="0.35">
      <c r="AM2134">
        <v>2.3578951963814281</v>
      </c>
      <c r="AN2134">
        <v>0.72350778880139355</v>
      </c>
      <c r="AO2134">
        <f t="shared" si="213"/>
        <v>2.1421999775438391E-2</v>
      </c>
      <c r="AP2134">
        <f t="shared" si="214"/>
        <v>3.1994331652595964E-2</v>
      </c>
      <c r="AT2134">
        <v>-415.26177235060362</v>
      </c>
      <c r="AU2134">
        <v>-0.1806633483252891</v>
      </c>
      <c r="AV2134">
        <f t="shared" si="215"/>
        <v>2.8414056972308113E-2</v>
      </c>
      <c r="AW2134">
        <f t="shared" si="216"/>
        <v>0.17406154138072774</v>
      </c>
      <c r="BA2134">
        <v>-3.9663463891229842</v>
      </c>
      <c r="BB2134">
        <v>-1.4311655688237963</v>
      </c>
      <c r="BC2134">
        <f t="shared" si="217"/>
        <v>2.0834522261094311E-2</v>
      </c>
      <c r="BD2134">
        <f t="shared" si="218"/>
        <v>2.3106189660474192E-2</v>
      </c>
    </row>
    <row r="2135" spans="39:56" x14ac:dyDescent="0.35">
      <c r="AM2135">
        <v>2.3218049637837535</v>
      </c>
      <c r="AN2135">
        <v>0.72118984227749428</v>
      </c>
      <c r="AO2135">
        <f t="shared" si="213"/>
        <v>2.1450312837822567E-2</v>
      </c>
      <c r="AP2135">
        <f t="shared" si="214"/>
        <v>3.2097163314235039E-2</v>
      </c>
      <c r="AT2135">
        <v>-421.95954287238754</v>
      </c>
      <c r="AU2135">
        <v>-0.18381028777241507</v>
      </c>
      <c r="AV2135">
        <f t="shared" si="215"/>
        <v>2.8198654222767669E-2</v>
      </c>
      <c r="AW2135">
        <f t="shared" si="216"/>
        <v>0.1710815061637829</v>
      </c>
      <c r="BA2135">
        <v>-3.8207923931918657</v>
      </c>
      <c r="BB2135">
        <v>-1.427862084507654</v>
      </c>
      <c r="BC2135">
        <f t="shared" si="217"/>
        <v>2.0860442303844456E-2</v>
      </c>
      <c r="BD2135">
        <f t="shared" si="218"/>
        <v>2.3159647859257799E-2</v>
      </c>
    </row>
    <row r="2136" spans="39:56" x14ac:dyDescent="0.35">
      <c r="AM2136">
        <v>2.2977448087186367</v>
      </c>
      <c r="AN2136">
        <v>0.72118671056840988</v>
      </c>
      <c r="AO2136">
        <f t="shared" si="213"/>
        <v>2.1469912001530516E-2</v>
      </c>
      <c r="AP2136">
        <f t="shared" si="214"/>
        <v>3.2097302694199289E-2</v>
      </c>
      <c r="AT2136">
        <v>-421.95954287238754</v>
      </c>
      <c r="AU2136">
        <v>-0.19010188130759131</v>
      </c>
      <c r="AV2136">
        <f t="shared" si="215"/>
        <v>2.8198654222767669E-2</v>
      </c>
      <c r="AW2136">
        <f t="shared" si="216"/>
        <v>0.165419409130526</v>
      </c>
      <c r="BA2136">
        <v>-3.6994973965825997</v>
      </c>
      <c r="BB2136">
        <v>-1.4311723568052681</v>
      </c>
      <c r="BC2136">
        <f t="shared" si="217"/>
        <v>2.0884391328439299E-2</v>
      </c>
      <c r="BD2136">
        <f t="shared" si="218"/>
        <v>2.31060800689309E-2</v>
      </c>
    </row>
    <row r="2137" spans="39:56" x14ac:dyDescent="0.35">
      <c r="AM2137">
        <v>2.27368465365352</v>
      </c>
      <c r="AN2137">
        <v>0.71886876404451061</v>
      </c>
      <c r="AO2137">
        <f t="shared" si="213"/>
        <v>2.1490117907877606E-2</v>
      </c>
      <c r="AP2137">
        <f t="shared" si="214"/>
        <v>3.2200798401521402E-2</v>
      </c>
      <c r="AT2137">
        <v>-428.65731339417147</v>
      </c>
      <c r="AU2137">
        <v>-0.19324882075471728</v>
      </c>
      <c r="AV2137">
        <f t="shared" si="215"/>
        <v>2.7991725695451334E-2</v>
      </c>
      <c r="AW2137">
        <f t="shared" si="216"/>
        <v>0.16272565471650111</v>
      </c>
      <c r="BA2137">
        <v>-3.5539434006514812</v>
      </c>
      <c r="BB2137">
        <v>-1.4278688724891253</v>
      </c>
      <c r="BC2137">
        <f t="shared" si="217"/>
        <v>2.0916386379679967E-2</v>
      </c>
      <c r="BD2137">
        <f t="shared" si="218"/>
        <v>2.3159537760029797E-2</v>
      </c>
    </row>
    <row r="2138" spans="39:56" x14ac:dyDescent="0.35">
      <c r="AM2138">
        <v>2.2375944210558449</v>
      </c>
      <c r="AN2138">
        <v>0.72118044715024099</v>
      </c>
      <c r="AO2138">
        <f t="shared" si="213"/>
        <v>2.1521619731745448E-2</v>
      </c>
      <c r="AP2138">
        <f t="shared" si="214"/>
        <v>3.209758145775931E-2</v>
      </c>
      <c r="AT2138">
        <v>-428.65731339417147</v>
      </c>
      <c r="AU2138">
        <v>-0.20268506837794387</v>
      </c>
      <c r="AV2138">
        <f t="shared" si="215"/>
        <v>2.7991725695451334E-2</v>
      </c>
      <c r="AW2138">
        <f t="shared" si="216"/>
        <v>0.15514976575316952</v>
      </c>
      <c r="BA2138">
        <v>-3.4205189043812889</v>
      </c>
      <c r="BB2138">
        <v>-1.4311791447867395</v>
      </c>
      <c r="BC2138">
        <f t="shared" si="217"/>
        <v>2.0949323700668925E-2</v>
      </c>
      <c r="BD2138">
        <f t="shared" si="218"/>
        <v>2.3105970478427183E-2</v>
      </c>
    </row>
    <row r="2139" spans="39:56" x14ac:dyDescent="0.35">
      <c r="AM2139">
        <v>2.2135342659907287</v>
      </c>
      <c r="AN2139">
        <v>0.71886250062634172</v>
      </c>
      <c r="AO2139">
        <f t="shared" si="213"/>
        <v>2.154345530702579E-2</v>
      </c>
      <c r="AP2139">
        <f t="shared" si="214"/>
        <v>3.2201078965698259E-2</v>
      </c>
      <c r="AT2139">
        <v>-435.35508391595545</v>
      </c>
      <c r="AU2139">
        <v>-0.20583200782506983</v>
      </c>
      <c r="AV2139">
        <f t="shared" si="215"/>
        <v>2.7792837653396053E-2</v>
      </c>
      <c r="AW2139">
        <f t="shared" si="216"/>
        <v>0.15277770067339852</v>
      </c>
      <c r="BA2139">
        <v>-3.2870944081110971</v>
      </c>
      <c r="BB2139">
        <v>-1.4278756604705971</v>
      </c>
      <c r="BC2139">
        <f t="shared" si="217"/>
        <v>2.0986290995064733E-2</v>
      </c>
      <c r="BD2139">
        <f t="shared" si="218"/>
        <v>2.3159427661848586E-2</v>
      </c>
    </row>
    <row r="2140" spans="39:56" x14ac:dyDescent="0.35">
      <c r="AM2140">
        <v>2.1774440333930536</v>
      </c>
      <c r="AN2140">
        <v>0.71885936891725732</v>
      </c>
      <c r="AO2140">
        <f t="shared" si="213"/>
        <v>2.1577531596027485E-2</v>
      </c>
      <c r="AP2140">
        <f t="shared" si="214"/>
        <v>3.2201219249620099E-2</v>
      </c>
      <c r="AT2140">
        <v>-442.05285443773937</v>
      </c>
      <c r="AU2140">
        <v>-0.21526825544829606</v>
      </c>
      <c r="AV2140">
        <f t="shared" si="215"/>
        <v>2.7601583734764124E-2</v>
      </c>
      <c r="AW2140">
        <f t="shared" si="216"/>
        <v>0.14608071596536948</v>
      </c>
      <c r="BA2140">
        <v>-3.0687634142144189</v>
      </c>
      <c r="BB2140">
        <v>-1.4311859327682108</v>
      </c>
      <c r="BC2140">
        <f t="shared" si="217"/>
        <v>2.1057321320839244E-2</v>
      </c>
      <c r="BD2140">
        <f t="shared" si="218"/>
        <v>2.3105860888963024E-2</v>
      </c>
    </row>
    <row r="2141" spans="39:56" x14ac:dyDescent="0.35">
      <c r="AM2141">
        <v>2.1293237232628202</v>
      </c>
      <c r="AN2141">
        <v>0.71654142239335794</v>
      </c>
      <c r="AO2141">
        <f t="shared" si="213"/>
        <v>2.1625598238449211E-2</v>
      </c>
      <c r="AP2141">
        <f t="shared" si="214"/>
        <v>3.2305387273815642E-2</v>
      </c>
      <c r="AT2141">
        <v>-442.05285443773937</v>
      </c>
      <c r="AU2141">
        <v>-0.21841519489542202</v>
      </c>
      <c r="AV2141">
        <f t="shared" si="215"/>
        <v>2.7601583734764124E-2</v>
      </c>
      <c r="AW2141">
        <f t="shared" si="216"/>
        <v>0.14397597610166205</v>
      </c>
      <c r="BA2141">
        <v>-2.8383029206568144</v>
      </c>
      <c r="BB2141">
        <v>-1.4278824484520685</v>
      </c>
      <c r="BC2141">
        <f t="shared" si="217"/>
        <v>2.1150418681271575E-2</v>
      </c>
      <c r="BD2141">
        <f t="shared" si="218"/>
        <v>2.315931756471417E-2</v>
      </c>
    </row>
    <row r="2142" spans="39:56" x14ac:dyDescent="0.35">
      <c r="AM2142">
        <v>2.0932334906651451</v>
      </c>
      <c r="AN2142">
        <v>0.71653829068427344</v>
      </c>
      <c r="AO2142">
        <f t="shared" si="213"/>
        <v>2.1663768204480717E-2</v>
      </c>
      <c r="AP2142">
        <f t="shared" si="214"/>
        <v>3.2305528468049252E-2</v>
      </c>
      <c r="AT2142">
        <v>-442.05285443773937</v>
      </c>
      <c r="AU2142">
        <v>-0.22470678843059827</v>
      </c>
      <c r="AV2142">
        <f t="shared" si="215"/>
        <v>2.7601583734764124E-2</v>
      </c>
      <c r="AW2142">
        <f t="shared" si="216"/>
        <v>0.13994477470010011</v>
      </c>
      <c r="BA2142">
        <v>-2.7291374237084756</v>
      </c>
      <c r="BB2142">
        <v>-1.4311927207496826</v>
      </c>
      <c r="BC2142">
        <f t="shared" si="217"/>
        <v>2.1202789792537938E-2</v>
      </c>
      <c r="BD2142">
        <f t="shared" si="218"/>
        <v>2.3105751300538397E-2</v>
      </c>
    </row>
    <row r="2143" spans="39:56" x14ac:dyDescent="0.35">
      <c r="AM2143">
        <v>2.0451131805349125</v>
      </c>
      <c r="AN2143">
        <v>0.71422034416037417</v>
      </c>
      <c r="AO2143">
        <f t="shared" si="213"/>
        <v>2.1717723896927978E-2</v>
      </c>
      <c r="AP2143">
        <f t="shared" si="214"/>
        <v>3.2410373545660801E-2</v>
      </c>
      <c r="AT2143">
        <v>-448.75062495952329</v>
      </c>
      <c r="AU2143">
        <v>-0.23099838196577455</v>
      </c>
      <c r="AV2143">
        <f t="shared" si="215"/>
        <v>2.7417582889537856E-2</v>
      </c>
      <c r="AW2143">
        <f t="shared" si="216"/>
        <v>0.13613316514555654</v>
      </c>
      <c r="BA2143">
        <v>-2.5835834277773566</v>
      </c>
      <c r="BB2143">
        <v>-1.4278892364335403</v>
      </c>
      <c r="BC2143">
        <f t="shared" si="217"/>
        <v>2.1282958982981399E-2</v>
      </c>
      <c r="BD2143">
        <f t="shared" si="218"/>
        <v>2.3159207468626521E-2</v>
      </c>
    </row>
    <row r="2144" spans="39:56" x14ac:dyDescent="0.35">
      <c r="AM2144">
        <v>1.9969928704046791</v>
      </c>
      <c r="AN2144">
        <v>0.71653202726610454</v>
      </c>
      <c r="AO2144">
        <f t="shared" si="213"/>
        <v>2.1775478091206196E-2</v>
      </c>
      <c r="AP2144">
        <f t="shared" si="214"/>
        <v>3.2305810860219122E-2</v>
      </c>
      <c r="AT2144">
        <v>-448.75062495952329</v>
      </c>
      <c r="AU2144">
        <v>-0.23728997550095082</v>
      </c>
      <c r="AV2144">
        <f t="shared" si="215"/>
        <v>2.7417582889537856E-2</v>
      </c>
      <c r="AW2144">
        <f t="shared" si="216"/>
        <v>0.13252368042145604</v>
      </c>
      <c r="BA2144">
        <v>-2.4258999321853114</v>
      </c>
      <c r="BB2144">
        <v>-1.4278926304242756</v>
      </c>
      <c r="BC2144">
        <f t="shared" si="217"/>
        <v>2.1386159102545519E-2</v>
      </c>
      <c r="BD2144">
        <f t="shared" si="218"/>
        <v>2.315915242097524E-2</v>
      </c>
    </row>
    <row r="2145" spans="39:56" x14ac:dyDescent="0.35">
      <c r="AM2145">
        <v>1.9368424827418875</v>
      </c>
      <c r="AN2145">
        <v>0.7118992659273905</v>
      </c>
      <c r="AO2145">
        <f t="shared" si="213"/>
        <v>2.1853567794840809E-2</v>
      </c>
      <c r="AP2145">
        <f t="shared" si="214"/>
        <v>3.251604441253788E-2</v>
      </c>
      <c r="AT2145">
        <v>-455.44839548130722</v>
      </c>
      <c r="AU2145">
        <v>-0.24043691494807679</v>
      </c>
      <c r="AV2145">
        <f t="shared" si="215"/>
        <v>2.7240477497800571E-2</v>
      </c>
      <c r="AW2145">
        <f t="shared" si="216"/>
        <v>0.1307891547655822</v>
      </c>
      <c r="BA2145">
        <v>-2.2196984379495599</v>
      </c>
      <c r="BB2145">
        <v>-1.4278960244150116</v>
      </c>
      <c r="BC2145">
        <f t="shared" si="217"/>
        <v>2.1554633970537172E-2</v>
      </c>
      <c r="BD2145">
        <f t="shared" si="218"/>
        <v>2.3159097373585635E-2</v>
      </c>
    </row>
    <row r="2146" spans="39:56" x14ac:dyDescent="0.35">
      <c r="AM2146">
        <v>1.8646620175465376</v>
      </c>
      <c r="AN2146">
        <v>0.711896134218306</v>
      </c>
      <c r="AO2146">
        <f t="shared" si="213"/>
        <v>2.1957001943662055E-2</v>
      </c>
      <c r="AP2146">
        <f t="shared" si="214"/>
        <v>3.2516187454179467E-2</v>
      </c>
      <c r="AT2146">
        <v>-462.14616600309114</v>
      </c>
      <c r="AU2146">
        <v>-0.24987316257130335</v>
      </c>
      <c r="AV2146">
        <f t="shared" si="215"/>
        <v>2.7069931651282294E-2</v>
      </c>
      <c r="AW2146">
        <f t="shared" si="216"/>
        <v>0.12585001349046282</v>
      </c>
      <c r="BA2146">
        <v>-2.0013674440528821</v>
      </c>
      <c r="BB2146">
        <v>-1.4278994184057474</v>
      </c>
      <c r="BC2146">
        <f t="shared" si="217"/>
        <v>2.1790551643330172E-2</v>
      </c>
      <c r="BD2146">
        <f t="shared" si="218"/>
        <v>2.315904232645772E-2</v>
      </c>
    </row>
    <row r="2147" spans="39:56" x14ac:dyDescent="0.35">
      <c r="AM2147">
        <v>1.804511629883746</v>
      </c>
      <c r="AN2147">
        <v>0.70957818769440673</v>
      </c>
      <c r="AO2147">
        <f t="shared" si="213"/>
        <v>2.2052412844641323E-2</v>
      </c>
      <c r="AP2147">
        <f t="shared" si="214"/>
        <v>3.2622406592516806E-2</v>
      </c>
      <c r="AT2147">
        <v>-462.14616600309114</v>
      </c>
      <c r="AU2147">
        <v>-0.249875447930379</v>
      </c>
      <c r="AV2147">
        <f t="shared" si="215"/>
        <v>2.7069931651282294E-2</v>
      </c>
      <c r="AW2147">
        <f t="shared" si="216"/>
        <v>0.12584886246713148</v>
      </c>
      <c r="BA2147">
        <v>-1.8194249491389836</v>
      </c>
      <c r="BB2147">
        <v>-1.427902812396483</v>
      </c>
      <c r="BC2147">
        <f t="shared" si="217"/>
        <v>2.2052412844641323E-2</v>
      </c>
      <c r="BD2147">
        <f t="shared" si="218"/>
        <v>2.3158987279591491E-2</v>
      </c>
    </row>
    <row r="2148" spans="39:56" x14ac:dyDescent="0.35">
      <c r="AM2148">
        <v>1.7563913197535128</v>
      </c>
      <c r="AN2148">
        <v>0.70957505598532233</v>
      </c>
      <c r="AO2148">
        <f t="shared" si="213"/>
        <v>2.2135566050239027E-2</v>
      </c>
      <c r="AP2148">
        <f t="shared" si="214"/>
        <v>3.2622550571488759E-2</v>
      </c>
      <c r="AT2148">
        <v>-462.14616600309114</v>
      </c>
      <c r="AU2148">
        <v>-0.25931169555360556</v>
      </c>
      <c r="AV2148">
        <f t="shared" si="215"/>
        <v>2.7069931651282294E-2</v>
      </c>
      <c r="AW2148">
        <f t="shared" si="216"/>
        <v>0.1212692733097433</v>
      </c>
      <c r="BA2148">
        <v>-1.6738709532078651</v>
      </c>
      <c r="BB2148">
        <v>-1.4279062063872188</v>
      </c>
      <c r="BC2148">
        <f t="shared" si="217"/>
        <v>2.2322940011808852E-2</v>
      </c>
      <c r="BD2148">
        <f t="shared" si="218"/>
        <v>2.3158932232986942E-2</v>
      </c>
    </row>
    <row r="2149" spans="39:56" x14ac:dyDescent="0.35">
      <c r="AM2149">
        <v>1.6962409320907212</v>
      </c>
      <c r="AN2149">
        <v>0.70494229464660829</v>
      </c>
      <c r="AO2149">
        <f t="shared" si="213"/>
        <v>2.2249117973157134E-2</v>
      </c>
      <c r="AP2149">
        <f t="shared" si="214"/>
        <v>3.2836940447377248E-2</v>
      </c>
      <c r="AT2149">
        <v>-468.84393652487512</v>
      </c>
      <c r="AU2149">
        <v>-0.26245863500073152</v>
      </c>
      <c r="AV2149">
        <f t="shared" si="215"/>
        <v>2.6905629581933346E-2</v>
      </c>
      <c r="AW2149">
        <f t="shared" si="216"/>
        <v>0.11981522680865687</v>
      </c>
      <c r="BA2149">
        <v>-1.5040579579548932</v>
      </c>
      <c r="BB2149">
        <v>-1.4279096003779546</v>
      </c>
      <c r="BC2149">
        <f t="shared" si="217"/>
        <v>2.2736710608087875E-2</v>
      </c>
      <c r="BD2149">
        <f t="shared" si="218"/>
        <v>2.3158877186644073E-2</v>
      </c>
    </row>
    <row r="2150" spans="39:56" x14ac:dyDescent="0.35">
      <c r="AM2150">
        <v>1.6601506994930466</v>
      </c>
      <c r="AN2150">
        <v>0.70725397775233845</v>
      </c>
      <c r="AO2150">
        <f t="shared" si="213"/>
        <v>2.2322940011808852E-2</v>
      </c>
      <c r="AP2150">
        <f t="shared" si="214"/>
        <v>3.2729611817402901E-2</v>
      </c>
      <c r="AT2150">
        <v>-468.84393652487512</v>
      </c>
      <c r="AU2150">
        <v>-0.2687502285359078</v>
      </c>
      <c r="AV2150">
        <f t="shared" si="215"/>
        <v>2.6905629581933346E-2</v>
      </c>
      <c r="AW2150">
        <f t="shared" si="216"/>
        <v>0.1170102851700517</v>
      </c>
      <c r="BA2150">
        <v>-1.3463744623628477</v>
      </c>
      <c r="BB2150">
        <v>-1.4279129943686906</v>
      </c>
      <c r="BC2150">
        <f t="shared" si="217"/>
        <v>2.3258540025621461E-2</v>
      </c>
      <c r="BD2150">
        <f t="shared" si="218"/>
        <v>2.3158822140562876E-2</v>
      </c>
    </row>
    <row r="2151" spans="39:56" x14ac:dyDescent="0.35">
      <c r="AM2151">
        <v>1.6120303893628132</v>
      </c>
      <c r="AN2151">
        <v>0.70262121641362441</v>
      </c>
      <c r="AO2151">
        <f t="shared" si="213"/>
        <v>2.2428760860683156E-2</v>
      </c>
      <c r="AP2151">
        <f t="shared" si="214"/>
        <v>3.2945415833445478E-2</v>
      </c>
      <c r="AT2151">
        <v>-475.54170704665893</v>
      </c>
      <c r="AU2151">
        <v>-0.27189716798303376</v>
      </c>
      <c r="AV2151">
        <f t="shared" si="215"/>
        <v>2.6747274223110924E-2</v>
      </c>
      <c r="AW2151">
        <f t="shared" si="216"/>
        <v>0.11565600743022592</v>
      </c>
      <c r="BA2151">
        <v>-1.2129499660926557</v>
      </c>
      <c r="BB2151">
        <v>-1.4279163883594259</v>
      </c>
      <c r="BC2151">
        <f t="shared" si="217"/>
        <v>2.3853674793611789E-2</v>
      </c>
      <c r="BD2151">
        <f t="shared" si="218"/>
        <v>2.315876709474337E-2</v>
      </c>
    </row>
    <row r="2152" spans="39:56" x14ac:dyDescent="0.35">
      <c r="AM2152">
        <v>1.5759401567651383</v>
      </c>
      <c r="AN2152">
        <v>0.70493289951935478</v>
      </c>
      <c r="AO2152">
        <f t="shared" si="213"/>
        <v>2.2514203152905424E-2</v>
      </c>
      <c r="AP2152">
        <f t="shared" si="214"/>
        <v>3.2837378087944645E-2</v>
      </c>
      <c r="AT2152">
        <v>-475.54170704665893</v>
      </c>
      <c r="AU2152">
        <v>-0.27818876151821004</v>
      </c>
      <c r="AV2152">
        <f t="shared" si="215"/>
        <v>2.6747274223110924E-2</v>
      </c>
      <c r="AW2152">
        <f t="shared" si="216"/>
        <v>0.11304029935962985</v>
      </c>
      <c r="BA2152">
        <v>-1.0795254698224634</v>
      </c>
      <c r="BB2152">
        <v>-1.4279197823501619</v>
      </c>
      <c r="BC2152">
        <f t="shared" si="217"/>
        <v>2.4658940947215154E-2</v>
      </c>
      <c r="BD2152">
        <f t="shared" si="218"/>
        <v>2.3158712049185525E-2</v>
      </c>
    </row>
    <row r="2153" spans="39:56" x14ac:dyDescent="0.35">
      <c r="AM2153">
        <v>1.5278198466349051</v>
      </c>
      <c r="AN2153">
        <v>0.70030013818064074</v>
      </c>
      <c r="AO2153">
        <f t="shared" si="213"/>
        <v>2.2637110807728081E-2</v>
      </c>
      <c r="AP2153">
        <f t="shared" si="214"/>
        <v>3.3054610282223208E-2</v>
      </c>
      <c r="AT2153">
        <v>-482.23947756844285</v>
      </c>
      <c r="AU2153">
        <v>-0.281335700965336</v>
      </c>
      <c r="AV2153">
        <f t="shared" si="215"/>
        <v>2.6594585890557774E-2</v>
      </c>
      <c r="AW2153">
        <f t="shared" si="216"/>
        <v>0.11177586339949702</v>
      </c>
      <c r="BA2153">
        <v>-0.97035997287412457</v>
      </c>
      <c r="BB2153">
        <v>-1.4279231763408977</v>
      </c>
      <c r="BC2153">
        <f t="shared" si="217"/>
        <v>2.5548391361480866E-2</v>
      </c>
      <c r="BD2153">
        <f t="shared" si="218"/>
        <v>2.3158657003889357E-2</v>
      </c>
    </row>
    <row r="2154" spans="39:56" x14ac:dyDescent="0.35">
      <c r="AM2154">
        <v>1.49172961403723</v>
      </c>
      <c r="AN2154">
        <v>0.70261182128637112</v>
      </c>
      <c r="AO2154">
        <f t="shared" si="213"/>
        <v>2.2736710608087872E-2</v>
      </c>
      <c r="AP2154">
        <f t="shared" si="214"/>
        <v>3.2945856370260818E-2</v>
      </c>
      <c r="AT2154">
        <v>-482.23947756844285</v>
      </c>
      <c r="AU2154">
        <v>-0.28762729450051189</v>
      </c>
      <c r="AV2154">
        <f t="shared" si="215"/>
        <v>2.6594585890557774E-2</v>
      </c>
      <c r="AW2154">
        <f t="shared" si="216"/>
        <v>0.10933086491361192</v>
      </c>
      <c r="BA2154">
        <v>-0.84906497626485911</v>
      </c>
      <c r="BB2154">
        <v>-1.4279265703316333</v>
      </c>
      <c r="BC2154">
        <f t="shared" si="217"/>
        <v>2.6905629581933346E-2</v>
      </c>
      <c r="BD2154">
        <f t="shared" si="218"/>
        <v>2.3158601958854861E-2</v>
      </c>
    </row>
    <row r="2155" spans="39:56" x14ac:dyDescent="0.35">
      <c r="AM2155">
        <v>1.4556393814395552</v>
      </c>
      <c r="AN2155">
        <v>0.70029387476247185</v>
      </c>
      <c r="AO2155">
        <f t="shared" si="213"/>
        <v>2.2843325586611236E-2</v>
      </c>
      <c r="AP2155">
        <f t="shared" si="214"/>
        <v>3.3054905922173909E-2</v>
      </c>
      <c r="AT2155">
        <v>-488.93724809022683</v>
      </c>
      <c r="AU2155">
        <v>-0.29077423394763785</v>
      </c>
      <c r="AV2155">
        <f t="shared" si="215"/>
        <v>2.6447301071750345E-2</v>
      </c>
      <c r="AW2155">
        <f t="shared" si="216"/>
        <v>0.10814761835522875</v>
      </c>
      <c r="BA2155">
        <v>-0.73989947931652</v>
      </c>
      <c r="BB2155">
        <v>-1.4279299643223691</v>
      </c>
      <c r="BC2155">
        <f t="shared" si="217"/>
        <v>2.8638397321766984E-2</v>
      </c>
      <c r="BD2155">
        <f t="shared" si="218"/>
        <v>2.3158546914082031E-2</v>
      </c>
    </row>
    <row r="2156" spans="39:56" x14ac:dyDescent="0.35">
      <c r="AM2156">
        <v>1.3954889937767636</v>
      </c>
      <c r="AN2156">
        <v>0.70029074305338734</v>
      </c>
      <c r="AO2156">
        <f t="shared" si="213"/>
        <v>2.3038449760998857E-2</v>
      </c>
      <c r="AP2156">
        <f t="shared" si="214"/>
        <v>3.3055053744132416E-2</v>
      </c>
      <c r="AT2156">
        <v>-488.93724809022683</v>
      </c>
      <c r="AU2156">
        <v>-0.29392117339476381</v>
      </c>
      <c r="AV2156">
        <f t="shared" si="215"/>
        <v>2.6447301071750345E-2</v>
      </c>
      <c r="AW2156">
        <f t="shared" si="216"/>
        <v>0.1069897092383592</v>
      </c>
      <c r="BA2156">
        <v>-0.60647498304632785</v>
      </c>
      <c r="BB2156">
        <v>-1.4279333583131051</v>
      </c>
      <c r="BC2156">
        <f t="shared" si="217"/>
        <v>3.1867190041787348E-2</v>
      </c>
      <c r="BD2156">
        <f t="shared" si="218"/>
        <v>2.3158491869570867E-2</v>
      </c>
    </row>
    <row r="2157" spans="39:56" x14ac:dyDescent="0.35">
      <c r="AM2157">
        <v>1.335338606113972</v>
      </c>
      <c r="AN2157">
        <v>0.6956579817146733</v>
      </c>
      <c r="AO2157">
        <f t="shared" si="213"/>
        <v>2.3258540025621461E-2</v>
      </c>
      <c r="AP2157">
        <f t="shared" si="214"/>
        <v>3.327518515793073E-2</v>
      </c>
      <c r="AT2157">
        <v>-495.63501861201075</v>
      </c>
      <c r="AU2157">
        <v>-0.29706811284188978</v>
      </c>
      <c r="AV2157">
        <f t="shared" si="215"/>
        <v>2.6305171313422235E-2</v>
      </c>
      <c r="AW2157">
        <f t="shared" si="216"/>
        <v>0.105856332339648</v>
      </c>
      <c r="BA2157">
        <v>-0.46092098711520918</v>
      </c>
      <c r="BB2157">
        <v>-1.4279367523038409</v>
      </c>
      <c r="BC2157">
        <f t="shared" si="217"/>
        <v>3.8090756406207835E-2</v>
      </c>
      <c r="BD2157">
        <f t="shared" si="218"/>
        <v>2.3158436825321368E-2</v>
      </c>
    </row>
    <row r="2158" spans="39:56" x14ac:dyDescent="0.35">
      <c r="AM2158">
        <v>1.2872182959837388</v>
      </c>
      <c r="AN2158">
        <v>0.69565485000558869</v>
      </c>
      <c r="AO2158">
        <f t="shared" si="213"/>
        <v>2.3455498747107794E-2</v>
      </c>
      <c r="AP2158">
        <f t="shared" si="214"/>
        <v>3.3275334956641471E-2</v>
      </c>
      <c r="AT2158">
        <v>-495.63501861201075</v>
      </c>
      <c r="AU2158">
        <v>-0.30650436046511598</v>
      </c>
      <c r="AV2158">
        <f t="shared" si="215"/>
        <v>2.6305171313422235E-2</v>
      </c>
      <c r="AW2158">
        <f t="shared" si="216"/>
        <v>0.10259736870556577</v>
      </c>
      <c r="BA2158">
        <v>-0.35175549016687019</v>
      </c>
      <c r="BB2158">
        <v>-1.4279401462945764</v>
      </c>
      <c r="BC2158">
        <f t="shared" si="217"/>
        <v>4.6796962089971542E-2</v>
      </c>
      <c r="BD2158">
        <f t="shared" si="218"/>
        <v>2.3158381781333538E-2</v>
      </c>
    </row>
    <row r="2159" spans="39:56" x14ac:dyDescent="0.35">
      <c r="AM2159">
        <v>1.251128063386064</v>
      </c>
      <c r="AN2159">
        <v>0.69333690348168941</v>
      </c>
      <c r="AO2159">
        <f t="shared" si="213"/>
        <v>2.3617128273881068E-2</v>
      </c>
      <c r="AP2159">
        <f t="shared" si="214"/>
        <v>3.3386580220822575E-2</v>
      </c>
      <c r="AT2159">
        <v>-502.33278913379468</v>
      </c>
      <c r="AU2159">
        <v>-0.30650664582419163</v>
      </c>
      <c r="AV2159">
        <f t="shared" si="215"/>
        <v>2.6167962198150527E-2</v>
      </c>
      <c r="AW2159">
        <f t="shared" si="216"/>
        <v>0.10259660372434626</v>
      </c>
      <c r="BA2159">
        <v>-0.18194249491389836</v>
      </c>
      <c r="BB2159">
        <v>-1.4279435402853122</v>
      </c>
      <c r="BC2159">
        <f t="shared" si="217"/>
        <v>8.3876509895622745E-2</v>
      </c>
      <c r="BD2159">
        <f t="shared" si="218"/>
        <v>2.3158326737607367E-2</v>
      </c>
    </row>
    <row r="2160" spans="39:56" x14ac:dyDescent="0.35">
      <c r="AM2160">
        <v>1.2030077532558308</v>
      </c>
      <c r="AN2160">
        <v>0.69564858658741979</v>
      </c>
      <c r="AO2160">
        <f t="shared" si="213"/>
        <v>2.3853674793611789E-2</v>
      </c>
      <c r="AP2160">
        <f t="shared" si="214"/>
        <v>3.3275634558109168E-2</v>
      </c>
      <c r="AT2160">
        <v>-502.33278913379468</v>
      </c>
      <c r="AU2160">
        <v>-0.3127982393593679</v>
      </c>
      <c r="AV2160">
        <f t="shared" si="215"/>
        <v>2.6167962198150527E-2</v>
      </c>
      <c r="AW2160">
        <f t="shared" si="216"/>
        <v>0.10053298555934265</v>
      </c>
      <c r="BA2160">
        <v>-4.8517998643706227E-2</v>
      </c>
      <c r="BB2160">
        <v>-1.427946934276048</v>
      </c>
      <c r="BC2160">
        <f t="shared" si="217"/>
        <v>0.30568800729037343</v>
      </c>
      <c r="BD2160">
        <f t="shared" si="218"/>
        <v>2.3158271694142852E-2</v>
      </c>
    </row>
    <row r="2161" spans="39:56" x14ac:dyDescent="0.35">
      <c r="AM2161">
        <v>1.1187972105279225</v>
      </c>
      <c r="AN2161">
        <v>0.69101582524870575</v>
      </c>
      <c r="AO2161">
        <f t="shared" si="213"/>
        <v>2.4336126644009082E-2</v>
      </c>
      <c r="AP2161">
        <f t="shared" si="214"/>
        <v>3.3498723621585395E-2</v>
      </c>
      <c r="AT2161">
        <v>-509.0305596555786</v>
      </c>
      <c r="AU2161">
        <v>-0.31908983289454418</v>
      </c>
      <c r="AV2161">
        <f t="shared" si="215"/>
        <v>2.6035452401846383E-2</v>
      </c>
      <c r="AW2161">
        <f t="shared" si="216"/>
        <v>9.8550745397443879E-2</v>
      </c>
      <c r="BA2161">
        <v>7.2776997965559351E-2</v>
      </c>
      <c r="BB2161">
        <v>-1.4279503282667836</v>
      </c>
      <c r="BC2161">
        <f t="shared" si="217"/>
        <v>0.20436389662952656</v>
      </c>
      <c r="BD2161">
        <f t="shared" si="218"/>
        <v>2.3158216650939999E-2</v>
      </c>
    </row>
    <row r="2162" spans="39:56" x14ac:dyDescent="0.35">
      <c r="AM2162">
        <v>1.0586468228651309</v>
      </c>
      <c r="AN2162">
        <v>0.69101269353962136</v>
      </c>
      <c r="AO2162">
        <f t="shared" si="213"/>
        <v>2.4745872673691084E-2</v>
      </c>
      <c r="AP2162">
        <f t="shared" si="214"/>
        <v>3.3498875439718495E-2</v>
      </c>
      <c r="AT2162">
        <v>-515.72833017736252</v>
      </c>
      <c r="AU2162">
        <v>-0.32538142642972046</v>
      </c>
      <c r="AV2162">
        <f t="shared" si="215"/>
        <v>2.5907432824834039E-2</v>
      </c>
      <c r="AW2162">
        <f t="shared" si="216"/>
        <v>9.6645162649735064E-2</v>
      </c>
      <c r="BA2162">
        <v>0.18194249491389836</v>
      </c>
      <c r="BB2162">
        <v>-1.4279537222575194</v>
      </c>
      <c r="BC2162">
        <f t="shared" si="217"/>
        <v>8.3876509895622745E-2</v>
      </c>
      <c r="BD2162">
        <f t="shared" si="218"/>
        <v>2.3158161607998801E-2</v>
      </c>
    </row>
    <row r="2163" spans="39:56" x14ac:dyDescent="0.35">
      <c r="AM2163">
        <v>1.0225565902674563</v>
      </c>
      <c r="AN2163">
        <v>0.68869474701572209</v>
      </c>
      <c r="AO2163">
        <f t="shared" si="213"/>
        <v>2.5023283588981989E-2</v>
      </c>
      <c r="AP2163">
        <f t="shared" si="214"/>
        <v>3.3611622926491842E-2</v>
      </c>
      <c r="AT2163">
        <v>-515.72833017736252</v>
      </c>
      <c r="AU2163">
        <v>-0.3253837117887961</v>
      </c>
      <c r="AV2163">
        <f t="shared" si="215"/>
        <v>2.5907432824834039E-2</v>
      </c>
      <c r="AW2163">
        <f t="shared" si="216"/>
        <v>9.6644483854541649E-2</v>
      </c>
      <c r="BA2163">
        <v>0.32749649084501703</v>
      </c>
      <c r="BB2163">
        <v>-1.4279571162482554</v>
      </c>
      <c r="BC2163">
        <f t="shared" si="217"/>
        <v>4.9617121655521991E-2</v>
      </c>
      <c r="BD2163">
        <f t="shared" si="218"/>
        <v>2.3158106565319251E-2</v>
      </c>
    </row>
    <row r="2164" spans="39:56" x14ac:dyDescent="0.35">
      <c r="AM2164">
        <v>0.96240620260466458</v>
      </c>
      <c r="AN2164">
        <v>0.68869161530663758</v>
      </c>
      <c r="AO2164">
        <f t="shared" si="213"/>
        <v>2.5548391361480866E-2</v>
      </c>
      <c r="AP2164">
        <f t="shared" si="214"/>
        <v>3.3611775769683952E-2</v>
      </c>
      <c r="AT2164">
        <v>-515.72833017736252</v>
      </c>
      <c r="AU2164">
        <v>-0.33481995941202269</v>
      </c>
      <c r="AV2164">
        <f t="shared" si="215"/>
        <v>2.5907432824834039E-2</v>
      </c>
      <c r="AW2164">
        <f t="shared" si="216"/>
        <v>9.3920747543624353E-2</v>
      </c>
      <c r="BA2164">
        <v>0.53369798508076849</v>
      </c>
      <c r="BB2164">
        <v>-1.4279605102389907</v>
      </c>
      <c r="BC2164">
        <f t="shared" si="217"/>
        <v>3.4481291362881882E-2</v>
      </c>
      <c r="BD2164">
        <f t="shared" si="218"/>
        <v>2.3158051522901364E-2</v>
      </c>
    </row>
    <row r="2165" spans="39:56" x14ac:dyDescent="0.35">
      <c r="AM2165">
        <v>0.90225581494187301</v>
      </c>
      <c r="AN2165">
        <v>0.68405885396792354</v>
      </c>
      <c r="AO2165">
        <f t="shared" si="213"/>
        <v>2.6167962198150527E-2</v>
      </c>
      <c r="AP2165">
        <f t="shared" si="214"/>
        <v>3.3839410182144342E-2</v>
      </c>
      <c r="AT2165">
        <v>-522.42610069914645</v>
      </c>
      <c r="AU2165">
        <v>-0.33482224477109829</v>
      </c>
      <c r="AV2165">
        <f t="shared" si="215"/>
        <v>2.5783705789948271E-2</v>
      </c>
      <c r="AW2165">
        <f t="shared" si="216"/>
        <v>9.392010647919051E-2</v>
      </c>
      <c r="BA2165">
        <v>0.65499298169003406</v>
      </c>
      <c r="BB2165">
        <v>-1.4279639042297267</v>
      </c>
      <c r="BC2165">
        <f t="shared" si="217"/>
        <v>3.0505459203464879E-2</v>
      </c>
      <c r="BD2165">
        <f t="shared" si="218"/>
        <v>2.3157996480745114E-2</v>
      </c>
    </row>
    <row r="2166" spans="39:56" x14ac:dyDescent="0.35">
      <c r="AM2166">
        <v>0.86616558234419805</v>
      </c>
      <c r="AN2166">
        <v>0.68637053707365381</v>
      </c>
      <c r="AO2166">
        <f t="shared" si="213"/>
        <v>2.6594585890557774E-2</v>
      </c>
      <c r="AP2166">
        <f t="shared" si="214"/>
        <v>3.372543968282854E-2</v>
      </c>
      <c r="AT2166">
        <v>-522.42610069914645</v>
      </c>
      <c r="AU2166">
        <v>-0.34111383830627456</v>
      </c>
      <c r="AV2166">
        <f t="shared" si="215"/>
        <v>2.5783705789948271E-2</v>
      </c>
      <c r="AW2166">
        <f t="shared" si="216"/>
        <v>9.2187819282395556E-2</v>
      </c>
      <c r="BA2166">
        <v>0.75202897897744658</v>
      </c>
      <c r="BB2166">
        <v>-1.4312741765273409</v>
      </c>
      <c r="BC2166">
        <f t="shared" si="217"/>
        <v>2.8414056972308116E-2</v>
      </c>
      <c r="BD2166">
        <f t="shared" si="218"/>
        <v>2.3104436320521688E-2</v>
      </c>
    </row>
    <row r="2167" spans="39:56" x14ac:dyDescent="0.35">
      <c r="AM2167">
        <v>0.81804527221396495</v>
      </c>
      <c r="AN2167">
        <v>0.68173777573493965</v>
      </c>
      <c r="AO2167">
        <f t="shared" si="213"/>
        <v>2.7240477497800574E-2</v>
      </c>
      <c r="AP2167">
        <f t="shared" si="214"/>
        <v>3.3954621515865903E-2</v>
      </c>
      <c r="AT2167">
        <v>-522.42610069914645</v>
      </c>
      <c r="AU2167">
        <v>-0.34426077775340053</v>
      </c>
      <c r="AV2167">
        <f t="shared" si="215"/>
        <v>2.5783705789948271E-2</v>
      </c>
      <c r="AW2167">
        <f t="shared" si="216"/>
        <v>9.1345116587835035E-2</v>
      </c>
      <c r="BA2167">
        <v>0.82480597694300595</v>
      </c>
      <c r="BB2167">
        <v>-1.4279706922111985</v>
      </c>
      <c r="BC2167">
        <f t="shared" si="217"/>
        <v>2.7240477497800567E-2</v>
      </c>
      <c r="BD2167">
        <f t="shared" si="218"/>
        <v>2.3157886397217567E-2</v>
      </c>
    </row>
    <row r="2168" spans="39:56" x14ac:dyDescent="0.35">
      <c r="AM2168">
        <v>0.78195503961628998</v>
      </c>
      <c r="AN2168">
        <v>0.68173464402585526</v>
      </c>
      <c r="AO2168">
        <f t="shared" si="213"/>
        <v>2.7792837653396053E-2</v>
      </c>
      <c r="AP2168">
        <f t="shared" si="214"/>
        <v>3.3954777494438489E-2</v>
      </c>
      <c r="AT2168">
        <v>-529.12387122093037</v>
      </c>
      <c r="AU2168">
        <v>-0.3505523712885768</v>
      </c>
      <c r="AV2168">
        <f t="shared" si="215"/>
        <v>2.5664084301741774E-2</v>
      </c>
      <c r="AW2168">
        <f t="shared" si="216"/>
        <v>8.9705685814962466E-2</v>
      </c>
      <c r="BA2168">
        <v>0.84906497626485911</v>
      </c>
      <c r="BB2168">
        <v>-1.4312809645088123</v>
      </c>
      <c r="BC2168">
        <f t="shared" si="217"/>
        <v>2.6905629581933346E-2</v>
      </c>
      <c r="BD2168">
        <f t="shared" si="218"/>
        <v>2.3104326745609749E-2</v>
      </c>
    </row>
    <row r="2169" spans="39:56" x14ac:dyDescent="0.35">
      <c r="AM2169">
        <v>0.73383472948605677</v>
      </c>
      <c r="AN2169">
        <v>0.67941669750195599</v>
      </c>
      <c r="AO2169">
        <f t="shared" si="213"/>
        <v>2.8638397321766984E-2</v>
      </c>
      <c r="AP2169">
        <f t="shared" si="214"/>
        <v>3.40706200381269E-2</v>
      </c>
      <c r="AT2169">
        <v>-535.82164174271441</v>
      </c>
      <c r="AU2169">
        <v>-0.35369931073570277</v>
      </c>
      <c r="AV2169">
        <f t="shared" si="215"/>
        <v>2.5548391361480873E-2</v>
      </c>
      <c r="AW2169">
        <f t="shared" si="216"/>
        <v>8.8907554880708145E-2</v>
      </c>
      <c r="BA2169">
        <v>0.86119447592578546</v>
      </c>
      <c r="BB2169">
        <v>-1.4279774801926699</v>
      </c>
      <c r="BC2169">
        <f t="shared" si="217"/>
        <v>2.674727422311092E-2</v>
      </c>
      <c r="BD2169">
        <f t="shared" si="218"/>
        <v>2.3157776314736603E-2</v>
      </c>
    </row>
    <row r="2170" spans="39:56" x14ac:dyDescent="0.35">
      <c r="AM2170">
        <v>0.6977444968883818</v>
      </c>
      <c r="AN2170">
        <v>0.67941356579287149</v>
      </c>
      <c r="AO2170">
        <f t="shared" si="213"/>
        <v>2.9370176473458607E-2</v>
      </c>
      <c r="AP2170">
        <f t="shared" si="214"/>
        <v>3.4070777084255592E-2</v>
      </c>
      <c r="AT2170">
        <v>-535.82164174271441</v>
      </c>
      <c r="AU2170">
        <v>-0.35684625018282873</v>
      </c>
      <c r="AV2170">
        <f t="shared" si="215"/>
        <v>2.5548391361480873E-2</v>
      </c>
      <c r="AW2170">
        <f t="shared" si="216"/>
        <v>8.812350098786699E-2</v>
      </c>
      <c r="BA2170">
        <v>0.8975829749085652</v>
      </c>
      <c r="BB2170">
        <v>-1.4279808741834057</v>
      </c>
      <c r="BC2170">
        <f t="shared" si="217"/>
        <v>2.6305171313422231E-2</v>
      </c>
      <c r="BD2170">
        <f t="shared" si="218"/>
        <v>2.3157721273888581E-2</v>
      </c>
    </row>
    <row r="2171" spans="39:56" x14ac:dyDescent="0.35">
      <c r="AM2171">
        <v>0.63759410922559023</v>
      </c>
      <c r="AN2171">
        <v>0.67709561926897222</v>
      </c>
      <c r="AO2171">
        <f t="shared" si="213"/>
        <v>3.0822493112762122E-2</v>
      </c>
      <c r="AP2171">
        <f t="shared" si="214"/>
        <v>3.418741384435494E-2</v>
      </c>
      <c r="AT2171">
        <v>-535.82164174271441</v>
      </c>
      <c r="AU2171">
        <v>-0.35999318962995469</v>
      </c>
      <c r="AV2171">
        <f t="shared" si="215"/>
        <v>2.5548391361480873E-2</v>
      </c>
      <c r="AW2171">
        <f t="shared" si="216"/>
        <v>8.7353154966147456E-2</v>
      </c>
      <c r="BA2171">
        <v>0.93397147389134483</v>
      </c>
      <c r="BB2171">
        <v>-1.4246773898672629</v>
      </c>
      <c r="BC2171">
        <f t="shared" si="217"/>
        <v>2.5907432824834039E-2</v>
      </c>
      <c r="BD2171">
        <f t="shared" si="218"/>
        <v>2.3211418461455392E-2</v>
      </c>
    </row>
    <row r="2172" spans="39:56" x14ac:dyDescent="0.35">
      <c r="AM2172">
        <v>0.60150387662791538</v>
      </c>
      <c r="AN2172">
        <v>0.67709248755988782</v>
      </c>
      <c r="AO2172">
        <f t="shared" si="213"/>
        <v>3.1867190041787341E-2</v>
      </c>
      <c r="AP2172">
        <f t="shared" si="214"/>
        <v>3.4187571969037281E-2</v>
      </c>
      <c r="AT2172">
        <v>-542.51941226449833</v>
      </c>
      <c r="AU2172">
        <v>-0.36628478316513091</v>
      </c>
      <c r="AV2172">
        <f t="shared" si="215"/>
        <v>2.5436459333130452E-2</v>
      </c>
      <c r="AW2172">
        <f t="shared" si="216"/>
        <v>8.5852708946214135E-2</v>
      </c>
      <c r="BA2172">
        <v>0.94610097355227141</v>
      </c>
      <c r="BB2172">
        <v>-1.427987662164877</v>
      </c>
      <c r="BC2172">
        <f t="shared" si="217"/>
        <v>2.5783705789948271E-2</v>
      </c>
      <c r="BD2172">
        <f t="shared" si="218"/>
        <v>2.3157611192977455E-2</v>
      </c>
    </row>
    <row r="2173" spans="39:56" x14ac:dyDescent="0.35">
      <c r="AM2173">
        <v>0.55338356649768217</v>
      </c>
      <c r="AN2173">
        <v>0.67477454103598855</v>
      </c>
      <c r="AO2173">
        <f t="shared" si="213"/>
        <v>3.3519553213941053E-2</v>
      </c>
      <c r="AP2173">
        <f t="shared" si="214"/>
        <v>3.4305011141363667E-2</v>
      </c>
      <c r="AT2173">
        <v>-542.51941226449833</v>
      </c>
      <c r="AU2173">
        <v>-0.36943172261225687</v>
      </c>
      <c r="AV2173">
        <f t="shared" si="215"/>
        <v>2.5436459333130452E-2</v>
      </c>
      <c r="AW2173">
        <f t="shared" si="216"/>
        <v>8.5121387676575816E-2</v>
      </c>
      <c r="BA2173">
        <v>0.97035997287412457</v>
      </c>
      <c r="BB2173">
        <v>-1.4279910561556128</v>
      </c>
      <c r="BC2173">
        <f t="shared" si="217"/>
        <v>2.5548391361480866E-2</v>
      </c>
      <c r="BD2173">
        <f t="shared" si="218"/>
        <v>2.3157556152914347E-2</v>
      </c>
    </row>
    <row r="2174" spans="39:56" x14ac:dyDescent="0.35">
      <c r="AM2174">
        <v>0.5172933339000072</v>
      </c>
      <c r="AN2174">
        <v>0.67477140932690394</v>
      </c>
      <c r="AO2174">
        <f t="shared" si="213"/>
        <v>3.5001906572066491E-2</v>
      </c>
      <c r="AP2174">
        <f t="shared" si="214"/>
        <v>3.4305170355748801E-2</v>
      </c>
      <c r="AT2174">
        <v>-549.21718278628225</v>
      </c>
      <c r="AU2174">
        <v>-0.37257866205938284</v>
      </c>
      <c r="AV2174">
        <f t="shared" si="215"/>
        <v>2.5328129355993996E-2</v>
      </c>
      <c r="AW2174">
        <f t="shared" si="216"/>
        <v>8.4402420435690656E-2</v>
      </c>
      <c r="BA2174">
        <v>0.98248947253505114</v>
      </c>
      <c r="BB2174">
        <v>-1.4279944501463488</v>
      </c>
      <c r="BC2174">
        <f t="shared" si="217"/>
        <v>2.5436459333130448E-2</v>
      </c>
      <c r="BD2174">
        <f t="shared" si="218"/>
        <v>2.3157501113112863E-2</v>
      </c>
    </row>
    <row r="2175" spans="39:56" x14ac:dyDescent="0.35">
      <c r="AM2175">
        <v>0.46917302376977399</v>
      </c>
      <c r="AN2175">
        <v>0.67013864798818989</v>
      </c>
      <c r="AO2175">
        <f t="shared" si="213"/>
        <v>3.7399525846891116E-2</v>
      </c>
      <c r="AP2175">
        <f t="shared" si="214"/>
        <v>3.4542326752293344E-2</v>
      </c>
      <c r="AT2175">
        <v>-549.21718278628225</v>
      </c>
      <c r="AU2175">
        <v>-0.3757256015065088</v>
      </c>
      <c r="AV2175">
        <f t="shared" si="215"/>
        <v>2.5328129355993996E-2</v>
      </c>
      <c r="AW2175">
        <f t="shared" si="216"/>
        <v>8.3695496805155506E-2</v>
      </c>
      <c r="BA2175">
        <v>0.99461897219597772</v>
      </c>
      <c r="BB2175">
        <v>-1.424690965830206</v>
      </c>
      <c r="BC2175">
        <f t="shared" si="217"/>
        <v>2.5328129355993999E-2</v>
      </c>
      <c r="BD2175">
        <f t="shared" si="218"/>
        <v>2.321119727850102E-2</v>
      </c>
    </row>
    <row r="2176" spans="39:56" x14ac:dyDescent="0.35">
      <c r="AM2176">
        <v>0.42105271363954078</v>
      </c>
      <c r="AN2176">
        <v>0.67245033109392027</v>
      </c>
      <c r="AO2176">
        <f t="shared" si="213"/>
        <v>4.0437336822825701E-2</v>
      </c>
      <c r="AP2176">
        <f t="shared" si="214"/>
        <v>3.4423580564666378E-2</v>
      </c>
      <c r="AT2176">
        <v>-555.91495330806617</v>
      </c>
      <c r="AU2176">
        <v>-0.37887254095363443</v>
      </c>
      <c r="AV2176">
        <f t="shared" si="215"/>
        <v>2.5223250800089844E-2</v>
      </c>
      <c r="AW2176">
        <f t="shared" si="216"/>
        <v>8.3000316679987363E-2</v>
      </c>
      <c r="BA2176">
        <v>0.99461897219597772</v>
      </c>
      <c r="BB2176">
        <v>-1.4313081164346986</v>
      </c>
      <c r="BC2176">
        <f t="shared" si="217"/>
        <v>2.5328129355993999E-2</v>
      </c>
      <c r="BD2176">
        <f t="shared" si="218"/>
        <v>2.3103888456355151E-2</v>
      </c>
    </row>
    <row r="2177" spans="39:56" x14ac:dyDescent="0.35">
      <c r="AM2177">
        <v>0.38496248104186581</v>
      </c>
      <c r="AN2177">
        <v>0.670132384570021</v>
      </c>
      <c r="AO2177">
        <f t="shared" si="213"/>
        <v>4.3285949523597038E-2</v>
      </c>
      <c r="AP2177">
        <f t="shared" si="214"/>
        <v>3.4542649603482092E-2</v>
      </c>
      <c r="AT2177">
        <v>-555.91495330806617</v>
      </c>
      <c r="AU2177">
        <v>-0.38201948040076034</v>
      </c>
      <c r="AV2177">
        <f t="shared" si="215"/>
        <v>2.5223250800089844E-2</v>
      </c>
      <c r="AW2177">
        <f t="shared" si="216"/>
        <v>8.2316589843831819E-2</v>
      </c>
      <c r="BA2177">
        <v>0.99461897219597772</v>
      </c>
      <c r="BB2177">
        <v>-1.428004632118556</v>
      </c>
      <c r="BC2177">
        <f t="shared" si="217"/>
        <v>2.5328129355993999E-2</v>
      </c>
      <c r="BD2177">
        <f t="shared" si="218"/>
        <v>2.3157335995278219E-2</v>
      </c>
    </row>
    <row r="2178" spans="39:56" x14ac:dyDescent="0.35">
      <c r="AM2178">
        <v>0.3488722484441909</v>
      </c>
      <c r="AN2178">
        <v>0.67012925286093661</v>
      </c>
      <c r="AO2178">
        <f t="shared" si="213"/>
        <v>4.6796962089971549E-2</v>
      </c>
      <c r="AP2178">
        <f t="shared" si="214"/>
        <v>3.4542811031339625E-2</v>
      </c>
      <c r="AT2178">
        <v>-562.6127238298501</v>
      </c>
      <c r="AU2178">
        <v>-0.38831107393593661</v>
      </c>
      <c r="AV2178">
        <f t="shared" si="215"/>
        <v>2.5121680760715248E-2</v>
      </c>
      <c r="AW2178">
        <f t="shared" si="216"/>
        <v>8.0982858824394932E-2</v>
      </c>
      <c r="BA2178">
        <v>0.99461897219597772</v>
      </c>
      <c r="BB2178">
        <v>-1.4313149044161699</v>
      </c>
      <c r="BC2178">
        <f t="shared" si="217"/>
        <v>2.5328129355993999E-2</v>
      </c>
      <c r="BD2178">
        <f t="shared" si="218"/>
        <v>2.3103778886639729E-2</v>
      </c>
    </row>
    <row r="2179" spans="39:56" x14ac:dyDescent="0.35">
      <c r="AM2179">
        <v>0.31278201584651599</v>
      </c>
      <c r="AN2179">
        <v>0.66549649152222246</v>
      </c>
      <c r="AO2179">
        <f t="shared" ref="AO2179:AO2242" si="219">ABS(1/AM2179*SQRT(($B$66*0.00122)^2+($M$2/$N$2*AM2179)^2))</f>
        <v>5.1204813729652257E-2</v>
      </c>
      <c r="AP2179">
        <f t="shared" ref="AP2179:AP2242" si="220">ABS($B$70/AN2179)</f>
        <v>3.4783276009765669E-2</v>
      </c>
      <c r="AT2179">
        <v>-562.6127238298501</v>
      </c>
      <c r="AU2179">
        <v>-0.39145801338306258</v>
      </c>
      <c r="AV2179">
        <f t="shared" ref="AV2179:AV2242" si="221">ABS(1/AT2179*SQRT(($N$66*0.00122)^2+($M$2/$N$2*AT2179)^2))</f>
        <v>2.5121680760715248E-2</v>
      </c>
      <c r="AW2179">
        <f t="shared" ref="AW2179:AW2242" si="222">ABS($N$70/AU2179)</f>
        <v>8.0331835868515014E-2</v>
      </c>
      <c r="BA2179">
        <v>0.99461897219597772</v>
      </c>
      <c r="BB2179">
        <v>-1.4280114201000274</v>
      </c>
      <c r="BC2179">
        <f t="shared" ref="BC2179:BC2242" si="223">ABS(1/BA2179*SQRT(($AF$66*0.00122)^2+($M$2/$N$2*BA2179)^2))</f>
        <v>2.5328129355993999E-2</v>
      </c>
      <c r="BD2179">
        <f t="shared" ref="BD2179:BD2242" si="224">ABS($AF$70/BB2179)</f>
        <v>2.3157225918029919E-2</v>
      </c>
    </row>
    <row r="2180" spans="39:56" x14ac:dyDescent="0.35">
      <c r="AM2180">
        <v>0.28872186078139939</v>
      </c>
      <c r="AN2180">
        <v>0.66780817462795283</v>
      </c>
      <c r="AO2180">
        <f t="shared" si="219"/>
        <v>5.4810451365931739E-2</v>
      </c>
      <c r="AP2180">
        <f t="shared" si="220"/>
        <v>3.466287030859478E-2</v>
      </c>
      <c r="AT2180">
        <v>-562.6127238298501</v>
      </c>
      <c r="AU2180">
        <v>-0.39460495283018854</v>
      </c>
      <c r="AV2180">
        <f t="shared" si="221"/>
        <v>2.5121680760715248E-2</v>
      </c>
      <c r="AW2180">
        <f t="shared" si="222"/>
        <v>7.9691196613124154E-2</v>
      </c>
      <c r="BA2180">
        <v>0.99461897219597772</v>
      </c>
      <c r="BB2180">
        <v>-1.4280148140907634</v>
      </c>
      <c r="BC2180">
        <f t="shared" si="223"/>
        <v>2.5328129355993999E-2</v>
      </c>
      <c r="BD2180">
        <f t="shared" si="224"/>
        <v>2.3157170879798201E-2</v>
      </c>
    </row>
    <row r="2181" spans="39:56" x14ac:dyDescent="0.35">
      <c r="AM2181">
        <v>0.26466170571628272</v>
      </c>
      <c r="AN2181">
        <v>0.66549022810405356</v>
      </c>
      <c r="AO2181">
        <f t="shared" si="219"/>
        <v>5.9121606987036814E-2</v>
      </c>
      <c r="AP2181">
        <f t="shared" si="220"/>
        <v>3.4783603380767879E-2</v>
      </c>
      <c r="AT2181">
        <v>-569.31049435163402</v>
      </c>
      <c r="AU2181">
        <v>-0.3977518922773145</v>
      </c>
      <c r="AV2181">
        <f t="shared" si="221"/>
        <v>2.5023283588981989E-2</v>
      </c>
      <c r="AW2181">
        <f t="shared" si="222"/>
        <v>7.9060694596465836E-2</v>
      </c>
      <c r="BA2181">
        <v>1.0067484718569042</v>
      </c>
      <c r="BB2181">
        <v>-1.4247113297746208</v>
      </c>
      <c r="BC2181">
        <f t="shared" si="223"/>
        <v>2.5223250800089841E-2</v>
      </c>
      <c r="BD2181">
        <f t="shared" si="224"/>
        <v>2.321086551197309E-2</v>
      </c>
    </row>
    <row r="2182" spans="39:56" x14ac:dyDescent="0.35">
      <c r="AM2182">
        <v>0.25263162818372448</v>
      </c>
      <c r="AN2182">
        <v>0.66548709639496917</v>
      </c>
      <c r="AO2182">
        <f t="shared" si="219"/>
        <v>6.1605312193850563E-2</v>
      </c>
      <c r="AP2182">
        <f t="shared" si="220"/>
        <v>3.4783767068579836E-2</v>
      </c>
      <c r="AT2182">
        <v>-576.00826487341783</v>
      </c>
      <c r="AU2182">
        <v>-0.40089883172444046</v>
      </c>
      <c r="AV2182">
        <f t="shared" si="221"/>
        <v>2.4927930455404049E-2</v>
      </c>
      <c r="AW2182">
        <f t="shared" si="222"/>
        <v>7.8440091095396486E-2</v>
      </c>
      <c r="BA2182">
        <v>0.99461897219597772</v>
      </c>
      <c r="BB2182">
        <v>-1.4280216020722347</v>
      </c>
      <c r="BC2182">
        <f t="shared" si="223"/>
        <v>2.5328129355993999E-2</v>
      </c>
      <c r="BD2182">
        <f t="shared" si="224"/>
        <v>2.3157060804119632E-2</v>
      </c>
    </row>
    <row r="2183" spans="39:56" x14ac:dyDescent="0.35">
      <c r="AM2183">
        <v>0.22857147311860784</v>
      </c>
      <c r="AN2183">
        <v>0.6631691498710699</v>
      </c>
      <c r="AO2183">
        <f t="shared" si="219"/>
        <v>6.7402889336511992E-2</v>
      </c>
      <c r="AP2183">
        <f t="shared" si="220"/>
        <v>3.4905345269225042E-2</v>
      </c>
      <c r="AT2183">
        <v>-576.00826487341783</v>
      </c>
      <c r="AU2183">
        <v>-0.40404577117156637</v>
      </c>
      <c r="AV2183">
        <f t="shared" si="221"/>
        <v>2.4927930455404049E-2</v>
      </c>
      <c r="AW2183">
        <f t="shared" si="222"/>
        <v>7.7829154824021834E-2</v>
      </c>
      <c r="BA2183">
        <v>1.0067484718569042</v>
      </c>
      <c r="BB2183">
        <v>-1.4247181177560921</v>
      </c>
      <c r="BC2183">
        <f t="shared" si="223"/>
        <v>2.5223250800089841E-2</v>
      </c>
      <c r="BD2183">
        <f t="shared" si="224"/>
        <v>2.3210754925238029E-2</v>
      </c>
    </row>
    <row r="2184" spans="39:56" x14ac:dyDescent="0.35">
      <c r="AM2184">
        <v>0.21654139558604951</v>
      </c>
      <c r="AN2184">
        <v>0.66316601816198528</v>
      </c>
      <c r="AO2184">
        <f t="shared" si="219"/>
        <v>7.0809497679712549E-2</v>
      </c>
      <c r="AP2184">
        <f t="shared" si="220"/>
        <v>3.4905510104852759E-2</v>
      </c>
      <c r="AT2184">
        <v>-576.00826487341783</v>
      </c>
      <c r="AU2184">
        <v>-0.40719271061869233</v>
      </c>
      <c r="AV2184">
        <f t="shared" si="221"/>
        <v>2.4927930455404049E-2</v>
      </c>
      <c r="AW2184">
        <f t="shared" si="222"/>
        <v>7.7227661646307413E-2</v>
      </c>
      <c r="BA2184">
        <v>0.99461897219597772</v>
      </c>
      <c r="BB2184">
        <v>-1.4280283900537063</v>
      </c>
      <c r="BC2184">
        <f t="shared" si="223"/>
        <v>2.5328129355993999E-2</v>
      </c>
      <c r="BD2184">
        <f t="shared" si="224"/>
        <v>2.3156950729487522E-2</v>
      </c>
    </row>
    <row r="2185" spans="39:56" x14ac:dyDescent="0.35">
      <c r="AM2185">
        <v>0.19248124052093291</v>
      </c>
      <c r="AN2185">
        <v>0.66084807163808601</v>
      </c>
      <c r="AO2185">
        <f t="shared" si="219"/>
        <v>7.8957078854016566E-2</v>
      </c>
      <c r="AP2185">
        <f t="shared" si="220"/>
        <v>3.5027942338954489E-2</v>
      </c>
      <c r="AT2185">
        <v>-576.00826487341783</v>
      </c>
      <c r="AU2185">
        <v>-0.4103396500658183</v>
      </c>
      <c r="AV2185">
        <f t="shared" si="221"/>
        <v>2.4927930455404049E-2</v>
      </c>
      <c r="AW2185">
        <f t="shared" si="222"/>
        <v>7.6635394301913365E-2</v>
      </c>
      <c r="BA2185">
        <v>1.0067484718569042</v>
      </c>
      <c r="BB2185">
        <v>-1.4247249057375635</v>
      </c>
      <c r="BC2185">
        <f t="shared" si="223"/>
        <v>2.5223250800089841E-2</v>
      </c>
      <c r="BD2185">
        <f t="shared" si="224"/>
        <v>2.3210644339556726E-2</v>
      </c>
    </row>
    <row r="2186" spans="39:56" x14ac:dyDescent="0.35">
      <c r="AM2186">
        <v>0.156391007923258</v>
      </c>
      <c r="AN2186">
        <v>0.66315975474381639</v>
      </c>
      <c r="AO2186">
        <f t="shared" si="219"/>
        <v>9.6058619565738954E-2</v>
      </c>
      <c r="AP2186">
        <f t="shared" si="220"/>
        <v>3.4905839780778686E-2</v>
      </c>
      <c r="AT2186">
        <v>-582.70603539520187</v>
      </c>
      <c r="AU2186">
        <v>-0.41348658951294426</v>
      </c>
      <c r="AV2186">
        <f t="shared" si="221"/>
        <v>2.4835498943884871E-2</v>
      </c>
      <c r="AW2186">
        <f t="shared" si="222"/>
        <v>7.6052142144548793E-2</v>
      </c>
      <c r="BA2186">
        <v>0.99461897219597772</v>
      </c>
      <c r="BB2186">
        <v>-1.4280351780351777</v>
      </c>
      <c r="BC2186">
        <f t="shared" si="223"/>
        <v>2.5328129355993999E-2</v>
      </c>
      <c r="BD2186">
        <f t="shared" si="224"/>
        <v>2.3156840655901869E-2</v>
      </c>
    </row>
    <row r="2187" spans="39:56" x14ac:dyDescent="0.35">
      <c r="AM2187">
        <v>0.12030077532558307</v>
      </c>
      <c r="AN2187">
        <v>0.66084180821991712</v>
      </c>
      <c r="AO2187">
        <f t="shared" si="219"/>
        <v>0.12370997454190744</v>
      </c>
      <c r="AP2187">
        <f t="shared" si="220"/>
        <v>3.5028274331645834E-2</v>
      </c>
      <c r="AT2187">
        <v>-589.40380591698579</v>
      </c>
      <c r="AU2187">
        <v>-0.41663352896007022</v>
      </c>
      <c r="AV2187">
        <f t="shared" si="221"/>
        <v>2.4745872673691081E-2</v>
      </c>
      <c r="AW2187">
        <f t="shared" si="222"/>
        <v>7.5477700892183711E-2</v>
      </c>
      <c r="BA2187">
        <v>0.99461897219597772</v>
      </c>
      <c r="BB2187">
        <v>-1.4280385720259137</v>
      </c>
      <c r="BC2187">
        <f t="shared" si="223"/>
        <v>2.5328129355993999E-2</v>
      </c>
      <c r="BD2187">
        <f t="shared" si="224"/>
        <v>2.3156785619501453E-2</v>
      </c>
    </row>
    <row r="2188" spans="39:56" x14ac:dyDescent="0.35">
      <c r="AM2188">
        <v>9.6240620260466453E-2</v>
      </c>
      <c r="AN2188">
        <v>0.66083867651083272</v>
      </c>
      <c r="AO2188">
        <f t="shared" si="219"/>
        <v>0.15387140020536433</v>
      </c>
      <c r="AP2188">
        <f t="shared" si="220"/>
        <v>3.5028440330351469E-2</v>
      </c>
      <c r="AT2188">
        <v>-589.40380591698579</v>
      </c>
      <c r="AU2188">
        <v>-0.41978046840719618</v>
      </c>
      <c r="AV2188">
        <f t="shared" si="221"/>
        <v>2.4745872673691081E-2</v>
      </c>
      <c r="AW2188">
        <f t="shared" si="222"/>
        <v>7.4911872388496434E-2</v>
      </c>
      <c r="BA2188">
        <v>0.99461897219597772</v>
      </c>
      <c r="BB2188">
        <v>-1.4313488443235278</v>
      </c>
      <c r="BC2188">
        <f t="shared" si="223"/>
        <v>2.5328129355993999E-2</v>
      </c>
      <c r="BD2188">
        <f t="shared" si="224"/>
        <v>2.3103231053651186E-2</v>
      </c>
    </row>
    <row r="2189" spans="39:56" x14ac:dyDescent="0.35">
      <c r="AM2189">
        <v>7.2180465195349847E-2</v>
      </c>
      <c r="AN2189">
        <v>0.65852072998693345</v>
      </c>
      <c r="AO2189">
        <f t="shared" si="219"/>
        <v>0.20436389662952659</v>
      </c>
      <c r="AP2189">
        <f t="shared" si="220"/>
        <v>3.515173796974843E-2</v>
      </c>
      <c r="AT2189">
        <v>-596.10157643876971</v>
      </c>
      <c r="AU2189">
        <v>-0.42292740785432209</v>
      </c>
      <c r="AV2189">
        <f t="shared" si="221"/>
        <v>2.4658940947215154E-2</v>
      </c>
      <c r="AW2189">
        <f t="shared" si="222"/>
        <v>7.4354464374971271E-2</v>
      </c>
      <c r="BA2189">
        <v>0.99461897219597772</v>
      </c>
      <c r="BB2189">
        <v>-1.428045360007385</v>
      </c>
      <c r="BC2189">
        <f t="shared" si="223"/>
        <v>2.5328129355993999E-2</v>
      </c>
      <c r="BD2189">
        <f t="shared" si="224"/>
        <v>2.3156675547485447E-2</v>
      </c>
    </row>
    <row r="2190" spans="39:56" x14ac:dyDescent="0.35">
      <c r="AM2190">
        <v>4.8120310130233226E-2</v>
      </c>
      <c r="AN2190">
        <v>0.65851759827784906</v>
      </c>
      <c r="AO2190">
        <f t="shared" si="219"/>
        <v>0.30568800729037343</v>
      </c>
      <c r="AP2190">
        <f t="shared" si="220"/>
        <v>3.5151905140705472E-2</v>
      </c>
      <c r="AT2190">
        <v>-596.10157643876971</v>
      </c>
      <c r="AU2190">
        <v>-0.42607434730144805</v>
      </c>
      <c r="AV2190">
        <f t="shared" si="221"/>
        <v>2.4658940947215154E-2</v>
      </c>
      <c r="AW2190">
        <f t="shared" si="222"/>
        <v>7.3805290273095639E-2</v>
      </c>
      <c r="BA2190">
        <v>0.99461897219597772</v>
      </c>
      <c r="BB2190">
        <v>-1.4313556323049992</v>
      </c>
      <c r="BC2190">
        <f t="shared" si="223"/>
        <v>2.5328129355993999E-2</v>
      </c>
      <c r="BD2190">
        <f t="shared" si="224"/>
        <v>2.3103121490171099E-2</v>
      </c>
    </row>
    <row r="2191" spans="39:56" x14ac:dyDescent="0.35">
      <c r="AM2191">
        <v>3.6090232597674923E-2</v>
      </c>
      <c r="AN2191">
        <v>0.65619965175394968</v>
      </c>
      <c r="AO2191">
        <f t="shared" si="219"/>
        <v>0.4071829264334853</v>
      </c>
      <c r="AP2191">
        <f t="shared" si="220"/>
        <v>3.527607502728123E-2</v>
      </c>
      <c r="AT2191">
        <v>-602.79934696055363</v>
      </c>
      <c r="AU2191">
        <v>-0.43236594083662433</v>
      </c>
      <c r="AV2191">
        <f t="shared" si="221"/>
        <v>2.4574598421523462E-2</v>
      </c>
      <c r="AW2191">
        <f t="shared" si="222"/>
        <v>7.2731309084277898E-2</v>
      </c>
      <c r="BA2191">
        <v>-0.43666198779335602</v>
      </c>
      <c r="BB2191">
        <v>-1.4247452696819785</v>
      </c>
      <c r="BC2191">
        <f t="shared" si="223"/>
        <v>3.9605739373010665E-2</v>
      </c>
      <c r="BD2191">
        <f t="shared" si="224"/>
        <v>2.3210312588835227E-2</v>
      </c>
    </row>
    <row r="2192" spans="39:56" x14ac:dyDescent="0.35">
      <c r="AM2192">
        <v>3.6090232597674923E-2</v>
      </c>
      <c r="AN2192">
        <v>0.65851133485968005</v>
      </c>
      <c r="AO2192">
        <f t="shared" si="219"/>
        <v>0.4071829264334853</v>
      </c>
      <c r="AP2192">
        <f t="shared" si="220"/>
        <v>3.5152239487389693E-2</v>
      </c>
      <c r="AT2192">
        <v>-602.79934696055363</v>
      </c>
      <c r="AU2192">
        <v>-0.43551288028375029</v>
      </c>
      <c r="AV2192">
        <f t="shared" si="221"/>
        <v>2.4574598421523462E-2</v>
      </c>
      <c r="AW2192">
        <f t="shared" si="222"/>
        <v>7.220576544146004E-2</v>
      </c>
      <c r="BA2192">
        <v>-1.0916549694833901</v>
      </c>
      <c r="BB2192">
        <v>-1.4313624202864705</v>
      </c>
      <c r="BC2192">
        <f t="shared" si="223"/>
        <v>2.4574598421523462E-2</v>
      </c>
      <c r="BD2192">
        <f t="shared" si="224"/>
        <v>2.3103011927730181E-2</v>
      </c>
    </row>
    <row r="2193" spans="39:56" x14ac:dyDescent="0.35">
      <c r="AM2193">
        <v>2.4060155065116613E-2</v>
      </c>
      <c r="AN2193">
        <v>0.65619338833578078</v>
      </c>
      <c r="AO2193">
        <f t="shared" si="219"/>
        <v>0.61034429447743621</v>
      </c>
      <c r="AP2193">
        <f t="shared" si="220"/>
        <v>3.527641174022772E-2</v>
      </c>
      <c r="AT2193">
        <v>-609.49711748233756</v>
      </c>
      <c r="AU2193">
        <v>-0.43865981973087625</v>
      </c>
      <c r="AV2193">
        <f t="shared" si="221"/>
        <v>2.449274480186131E-2</v>
      </c>
      <c r="AW2193">
        <f t="shared" si="222"/>
        <v>7.1687762284213807E-2</v>
      </c>
      <c r="BA2193">
        <v>-1.0188779715178309</v>
      </c>
      <c r="BB2193">
        <v>-1.4280589359703282</v>
      </c>
      <c r="BC2193">
        <f t="shared" si="223"/>
        <v>2.5121680760715248E-2</v>
      </c>
      <c r="BD2193">
        <f t="shared" si="224"/>
        <v>2.3156455406592658E-2</v>
      </c>
    </row>
    <row r="2194" spans="39:56" x14ac:dyDescent="0.35">
      <c r="AM2194">
        <v>2.4060155065116613E-2</v>
      </c>
      <c r="AN2194">
        <v>0.65850507144151116</v>
      </c>
      <c r="AO2194">
        <f t="shared" si="219"/>
        <v>0.61034429447743621</v>
      </c>
      <c r="AP2194">
        <f t="shared" si="220"/>
        <v>3.5152573840434236E-2</v>
      </c>
      <c r="AT2194">
        <v>-609.49711748233756</v>
      </c>
      <c r="AU2194">
        <v>-0.44180675917800222</v>
      </c>
      <c r="AV2194">
        <f t="shared" si="221"/>
        <v>2.449274480186131E-2</v>
      </c>
      <c r="AW2194">
        <f t="shared" si="222"/>
        <v>7.1177138482468191E-2</v>
      </c>
      <c r="BA2194">
        <v>-0.99461897219597772</v>
      </c>
      <c r="BB2194">
        <v>-1.428062329961064</v>
      </c>
      <c r="BC2194">
        <f t="shared" si="223"/>
        <v>2.5328129355993999E-2</v>
      </c>
      <c r="BD2194">
        <f t="shared" si="224"/>
        <v>2.3156400372023458E-2</v>
      </c>
    </row>
    <row r="2195" spans="39:56" x14ac:dyDescent="0.35">
      <c r="AM2195">
        <v>2.4060155065116613E-2</v>
      </c>
      <c r="AN2195">
        <v>0.65618712491761189</v>
      </c>
      <c r="AO2195">
        <f t="shared" si="219"/>
        <v>0.61034429447743621</v>
      </c>
      <c r="AP2195">
        <f t="shared" si="220"/>
        <v>3.5276748459602172E-2</v>
      </c>
      <c r="AT2195">
        <v>-616.19488800412148</v>
      </c>
      <c r="AU2195">
        <v>-0.44495369862512779</v>
      </c>
      <c r="AV2195">
        <f t="shared" si="221"/>
        <v>2.4413284555444382E-2</v>
      </c>
      <c r="AW2195">
        <f t="shared" si="222"/>
        <v>7.0673737464528319E-2</v>
      </c>
      <c r="BA2195">
        <v>-0.98248947253505114</v>
      </c>
      <c r="BB2195">
        <v>-1.4247588456449216</v>
      </c>
      <c r="BC2195">
        <f t="shared" si="223"/>
        <v>2.5436459333130448E-2</v>
      </c>
      <c r="BD2195">
        <f t="shared" si="224"/>
        <v>2.3210091426956101E-2</v>
      </c>
    </row>
    <row r="2196" spans="39:56" x14ac:dyDescent="0.35">
      <c r="AM2196">
        <v>0.14436093039069969</v>
      </c>
      <c r="AN2196">
        <v>0.65849880802334226</v>
      </c>
      <c r="AO2196">
        <f t="shared" si="219"/>
        <v>0.10371243373998365</v>
      </c>
      <c r="AP2196">
        <f t="shared" si="220"/>
        <v>3.5152908199839288E-2</v>
      </c>
      <c r="AT2196">
        <v>-616.19488800412148</v>
      </c>
      <c r="AU2196">
        <v>-0.44810063807225375</v>
      </c>
      <c r="AV2196">
        <f t="shared" si="221"/>
        <v>2.4413284555444382E-2</v>
      </c>
      <c r="AW2196">
        <f t="shared" si="222"/>
        <v>7.0177407057011504E-2</v>
      </c>
      <c r="BA2196">
        <v>-0.97035997287412457</v>
      </c>
      <c r="BB2196">
        <v>-1.4280691179425353</v>
      </c>
      <c r="BC2196">
        <f t="shared" si="223"/>
        <v>2.5548391361480866E-2</v>
      </c>
      <c r="BD2196">
        <f t="shared" si="224"/>
        <v>2.3156290303669835E-2</v>
      </c>
    </row>
    <row r="2197" spans="39:56" x14ac:dyDescent="0.35">
      <c r="AM2197">
        <v>0.37293240350930751</v>
      </c>
      <c r="AN2197">
        <v>0.65618086149944299</v>
      </c>
      <c r="AO2197">
        <f t="shared" si="219"/>
        <v>4.4372977486575253E-2</v>
      </c>
      <c r="AP2197">
        <f t="shared" si="220"/>
        <v>3.5277085185404775E-2</v>
      </c>
      <c r="AT2197">
        <v>-622.8926585259054</v>
      </c>
      <c r="AU2197">
        <v>-0.45124757751937972</v>
      </c>
      <c r="AV2197">
        <f t="shared" si="221"/>
        <v>2.4336126644009082E-2</v>
      </c>
      <c r="AW2197">
        <f t="shared" si="222"/>
        <v>6.9687999331481412E-2</v>
      </c>
      <c r="BA2197">
        <v>-0.97035997287412457</v>
      </c>
      <c r="BB2197">
        <v>-1.4280725119332711</v>
      </c>
      <c r="BC2197">
        <f t="shared" si="223"/>
        <v>2.5548391361480866E-2</v>
      </c>
      <c r="BD2197">
        <f t="shared" si="224"/>
        <v>2.315623526988541E-2</v>
      </c>
    </row>
    <row r="2198" spans="39:56" x14ac:dyDescent="0.35">
      <c r="AM2198">
        <v>0.48120310130233229</v>
      </c>
      <c r="AN2198">
        <v>0.65849254460517337</v>
      </c>
      <c r="AO2198">
        <f t="shared" si="219"/>
        <v>3.6747895193594282E-2</v>
      </c>
      <c r="AP2198">
        <f t="shared" si="220"/>
        <v>3.5153242565605022E-2</v>
      </c>
      <c r="AT2198">
        <v>-636.28819956947325</v>
      </c>
      <c r="AU2198">
        <v>-0.45753917105455599</v>
      </c>
      <c r="AV2198">
        <f t="shared" si="221"/>
        <v>2.4188374661175939E-2</v>
      </c>
      <c r="AW2198">
        <f t="shared" si="222"/>
        <v>6.8729723857355859E-2</v>
      </c>
      <c r="BA2198">
        <v>-0.97035997287412457</v>
      </c>
      <c r="BB2198">
        <v>-1.4313827842308855</v>
      </c>
      <c r="BC2198">
        <f t="shared" si="223"/>
        <v>2.5548391361480866E-2</v>
      </c>
      <c r="BD2198">
        <f t="shared" si="224"/>
        <v>2.3102683246642285E-2</v>
      </c>
    </row>
    <row r="2199" spans="39:56" x14ac:dyDescent="0.35">
      <c r="AM2199">
        <v>0.48120310130233229</v>
      </c>
      <c r="AN2199">
        <v>0.65848941289608875</v>
      </c>
      <c r="AO2199">
        <f t="shared" si="219"/>
        <v>3.6747895193594282E-2</v>
      </c>
      <c r="AP2199">
        <f t="shared" si="220"/>
        <v>3.5153409750873214E-2</v>
      </c>
      <c r="AT2199">
        <v>-642.98597009125717</v>
      </c>
      <c r="AU2199">
        <v>-0.46383076458973227</v>
      </c>
      <c r="AV2199">
        <f t="shared" si="221"/>
        <v>2.4117618814271477E-2</v>
      </c>
      <c r="AW2199">
        <f t="shared" si="222"/>
        <v>6.779744527795227E-2</v>
      </c>
      <c r="BA2199">
        <v>-0.97035997287412457</v>
      </c>
      <c r="BB2199">
        <v>-1.4247724216078643</v>
      </c>
      <c r="BC2199">
        <f t="shared" si="223"/>
        <v>2.5548391361480866E-2</v>
      </c>
      <c r="BD2199">
        <f t="shared" si="224"/>
        <v>2.3209870269291669E-2</v>
      </c>
    </row>
    <row r="2200" spans="39:56" x14ac:dyDescent="0.35">
      <c r="AM2200">
        <v>0.46917302376977399</v>
      </c>
      <c r="AN2200">
        <v>0.65848628118700436</v>
      </c>
      <c r="AO2200">
        <f t="shared" si="219"/>
        <v>3.7399525846891116E-2</v>
      </c>
      <c r="AP2200">
        <f t="shared" si="220"/>
        <v>3.5153576937731634E-2</v>
      </c>
      <c r="AT2200">
        <v>-649.68374061304121</v>
      </c>
      <c r="AU2200">
        <v>-0.47012235812490855</v>
      </c>
      <c r="AV2200">
        <f t="shared" si="221"/>
        <v>2.4048841326948438E-2</v>
      </c>
      <c r="AW2200">
        <f t="shared" si="222"/>
        <v>6.6890119852900068E-2</v>
      </c>
      <c r="BA2200">
        <v>-0.97035997287412457</v>
      </c>
      <c r="BB2200">
        <v>-1.4280826939054785</v>
      </c>
      <c r="BC2200">
        <f t="shared" si="223"/>
        <v>2.5548391361480866E-2</v>
      </c>
      <c r="BD2200">
        <f t="shared" si="224"/>
        <v>2.3156070170101659E-2</v>
      </c>
    </row>
    <row r="2201" spans="39:56" x14ac:dyDescent="0.35">
      <c r="AM2201">
        <v>0.46917302376977399</v>
      </c>
      <c r="AN2201">
        <v>0.65848314947791986</v>
      </c>
      <c r="AO2201">
        <f t="shared" si="219"/>
        <v>3.7399525846891116E-2</v>
      </c>
      <c r="AP2201">
        <f t="shared" si="220"/>
        <v>3.5153744126180324E-2</v>
      </c>
      <c r="AT2201">
        <v>-656.38151113482513</v>
      </c>
      <c r="AU2201">
        <v>-0.47955860574813508</v>
      </c>
      <c r="AV2201">
        <f t="shared" si="221"/>
        <v>2.3981970186733158E-2</v>
      </c>
      <c r="AW2201">
        <f t="shared" si="222"/>
        <v>6.5573926739245947E-2</v>
      </c>
      <c r="BA2201">
        <v>-0.97035997287412457</v>
      </c>
      <c r="BB2201">
        <v>-1.4247792095893361</v>
      </c>
      <c r="BC2201">
        <f t="shared" si="223"/>
        <v>2.5548391361480866E-2</v>
      </c>
      <c r="BD2201">
        <f t="shared" si="224"/>
        <v>2.3209759692039918E-2</v>
      </c>
    </row>
    <row r="2202" spans="39:56" x14ac:dyDescent="0.35">
      <c r="AM2202">
        <v>0.48120310130233229</v>
      </c>
      <c r="AN2202">
        <v>0.66079483258365024</v>
      </c>
      <c r="AO2202">
        <f t="shared" si="219"/>
        <v>3.6747895193594282E-2</v>
      </c>
      <c r="AP2202">
        <f t="shared" si="220"/>
        <v>3.5030764477441356E-2</v>
      </c>
      <c r="AT2202">
        <v>-663.07928165660906</v>
      </c>
      <c r="AU2202">
        <v>-0.48585019928331136</v>
      </c>
      <c r="AV2202">
        <f t="shared" si="221"/>
        <v>2.3916936594215999E-2</v>
      </c>
      <c r="AW2202">
        <f t="shared" si="222"/>
        <v>6.4724766866187652E-2</v>
      </c>
      <c r="BA2202">
        <v>-0.97035997287412457</v>
      </c>
      <c r="BB2202">
        <v>-1.4280894818869498</v>
      </c>
      <c r="BC2202">
        <f t="shared" si="223"/>
        <v>2.5548391361480866E-2</v>
      </c>
      <c r="BD2202">
        <f t="shared" si="224"/>
        <v>2.3155960104887078E-2</v>
      </c>
    </row>
    <row r="2203" spans="39:56" x14ac:dyDescent="0.35">
      <c r="AM2203">
        <v>0.46917302376977399</v>
      </c>
      <c r="AN2203">
        <v>0.6561620712449362</v>
      </c>
      <c r="AO2203">
        <f t="shared" si="219"/>
        <v>3.7399525846891116E-2</v>
      </c>
      <c r="AP2203">
        <f t="shared" si="220"/>
        <v>3.5278095401383325E-2</v>
      </c>
      <c r="AT2203">
        <v>-669.77705217839298</v>
      </c>
      <c r="AU2203">
        <v>-0.48899713873043732</v>
      </c>
      <c r="AV2203">
        <f t="shared" si="221"/>
        <v>2.3853674793611789E-2</v>
      </c>
      <c r="AW2203">
        <f t="shared" si="222"/>
        <v>6.430823084598504E-2</v>
      </c>
      <c r="BA2203">
        <v>-0.97035997287412457</v>
      </c>
      <c r="BB2203">
        <v>-1.4247859975708075</v>
      </c>
      <c r="BC2203">
        <f t="shared" si="223"/>
        <v>2.5548391361480866E-2</v>
      </c>
      <c r="BD2203">
        <f t="shared" si="224"/>
        <v>2.32096491158418E-2</v>
      </c>
    </row>
    <row r="2204" spans="39:56" x14ac:dyDescent="0.35">
      <c r="AM2204">
        <v>0.46917302376977399</v>
      </c>
      <c r="AN2204">
        <v>0.65847375435066657</v>
      </c>
      <c r="AO2204">
        <f t="shared" si="219"/>
        <v>3.7399525846891116E-2</v>
      </c>
      <c r="AP2204">
        <f t="shared" si="220"/>
        <v>3.5154245701068176E-2</v>
      </c>
      <c r="AT2204">
        <v>-669.77705217839298</v>
      </c>
      <c r="AU2204">
        <v>-0.4952887322656136</v>
      </c>
      <c r="AV2204">
        <f t="shared" si="221"/>
        <v>2.3853674793611789E-2</v>
      </c>
      <c r="AW2204">
        <f t="shared" si="222"/>
        <v>6.3491331080067812E-2</v>
      </c>
      <c r="BA2204">
        <v>-0.97035997287412457</v>
      </c>
      <c r="BB2204">
        <v>-1.4280962698684216</v>
      </c>
      <c r="BC2204">
        <f t="shared" si="223"/>
        <v>2.5548391361480866E-2</v>
      </c>
      <c r="BD2204">
        <f t="shared" si="224"/>
        <v>2.3155850040718805E-2</v>
      </c>
    </row>
    <row r="2205" spans="39:56" x14ac:dyDescent="0.35">
      <c r="AM2205">
        <v>0.46917302376977399</v>
      </c>
      <c r="AN2205">
        <v>0.65847062264158207</v>
      </c>
      <c r="AO2205">
        <f t="shared" si="219"/>
        <v>3.7399525846891116E-2</v>
      </c>
      <c r="AP2205">
        <f t="shared" si="220"/>
        <v>3.5154412895878145E-2</v>
      </c>
      <c r="AT2205">
        <v>-676.4748227001769</v>
      </c>
      <c r="AU2205">
        <v>-0.49843567171273956</v>
      </c>
      <c r="AV2205">
        <f t="shared" si="221"/>
        <v>2.3792121913631756E-2</v>
      </c>
      <c r="AW2205">
        <f t="shared" si="222"/>
        <v>6.3090470175309873E-2</v>
      </c>
      <c r="BA2205">
        <v>-0.95823047321319799</v>
      </c>
      <c r="BB2205">
        <v>-1.4247927855522791</v>
      </c>
      <c r="BC2205">
        <f t="shared" si="223"/>
        <v>2.5664084301741767E-2</v>
      </c>
      <c r="BD2205">
        <f t="shared" si="224"/>
        <v>2.3209538540697287E-2</v>
      </c>
    </row>
    <row r="2206" spans="39:56" x14ac:dyDescent="0.35">
      <c r="AM2206">
        <v>0.46917302376977399</v>
      </c>
      <c r="AN2206">
        <v>0.65846749093249768</v>
      </c>
      <c r="AO2206">
        <f t="shared" si="219"/>
        <v>3.7399525846891116E-2</v>
      </c>
      <c r="AP2206">
        <f t="shared" si="220"/>
        <v>3.5154580092278481E-2</v>
      </c>
      <c r="AT2206">
        <v>-683.17259322196071</v>
      </c>
      <c r="AU2206">
        <v>-0.50472726524791578</v>
      </c>
      <c r="AV2206">
        <f t="shared" si="221"/>
        <v>2.3732217817954818E-2</v>
      </c>
      <c r="AW2206">
        <f t="shared" si="222"/>
        <v>6.230402644298795E-2</v>
      </c>
      <c r="BA2206">
        <v>-0.93397147389134483</v>
      </c>
      <c r="BB2206">
        <v>-1.428103057849893</v>
      </c>
      <c r="BC2206">
        <f t="shared" si="223"/>
        <v>2.5907432824834039E-2</v>
      </c>
      <c r="BD2206">
        <f t="shared" si="224"/>
        <v>2.3155739977596845E-2</v>
      </c>
    </row>
    <row r="2207" spans="39:56" x14ac:dyDescent="0.35">
      <c r="AM2207">
        <v>0.28872186078139939</v>
      </c>
      <c r="AN2207">
        <v>0.6561495444085983</v>
      </c>
      <c r="AO2207">
        <f t="shared" si="219"/>
        <v>5.4810451365931739E-2</v>
      </c>
      <c r="AP2207">
        <f t="shared" si="220"/>
        <v>3.5278768910846484E-2</v>
      </c>
      <c r="AT2207">
        <v>-683.17259322196071</v>
      </c>
      <c r="AU2207">
        <v>-0.50787420469504174</v>
      </c>
      <c r="AV2207">
        <f t="shared" si="221"/>
        <v>2.3732217817954818E-2</v>
      </c>
      <c r="AW2207">
        <f t="shared" si="222"/>
        <v>6.1917972186410875E-2</v>
      </c>
      <c r="BA2207">
        <v>-0.84906497626485911</v>
      </c>
      <c r="BB2207">
        <v>-1.4281064518406288</v>
      </c>
      <c r="BC2207">
        <f t="shared" si="223"/>
        <v>2.6905629581933346E-2</v>
      </c>
      <c r="BD2207">
        <f t="shared" si="224"/>
        <v>2.315568494642822E-2</v>
      </c>
    </row>
    <row r="2208" spans="39:56" x14ac:dyDescent="0.35">
      <c r="AM2208">
        <v>0.14436093039069969</v>
      </c>
      <c r="AN2208">
        <v>0.65846122751432856</v>
      </c>
      <c r="AO2208">
        <f t="shared" si="219"/>
        <v>0.10371243373998365</v>
      </c>
      <c r="AP2208">
        <f t="shared" si="220"/>
        <v>3.5154914489850392E-2</v>
      </c>
      <c r="AT2208">
        <v>-689.87036374374463</v>
      </c>
      <c r="AU2208">
        <v>-0.5110211441421677</v>
      </c>
      <c r="AV2208">
        <f t="shared" si="221"/>
        <v>2.3673904964641102E-2</v>
      </c>
      <c r="AW2208">
        <f t="shared" si="222"/>
        <v>6.1536672681697512E-2</v>
      </c>
      <c r="BA2208">
        <v>-0.73989947931652</v>
      </c>
      <c r="BB2208">
        <v>-1.4281098458313646</v>
      </c>
      <c r="BC2208">
        <f t="shared" si="223"/>
        <v>2.8638397321766984E-2</v>
      </c>
      <c r="BD2208">
        <f t="shared" si="224"/>
        <v>2.3155629915521166E-2</v>
      </c>
    </row>
    <row r="2209" spans="39:56" x14ac:dyDescent="0.35">
      <c r="AM2209">
        <v>8.421054272790815E-2</v>
      </c>
      <c r="AN2209">
        <v>0.6561432809904294</v>
      </c>
      <c r="AO2209">
        <f t="shared" si="219"/>
        <v>0.175486945398343</v>
      </c>
      <c r="AP2209">
        <f t="shared" si="220"/>
        <v>3.5279105675221849E-2</v>
      </c>
      <c r="AT2209">
        <v>-696.56813426552867</v>
      </c>
      <c r="AU2209">
        <v>-0.51731273767734398</v>
      </c>
      <c r="AV2209">
        <f t="shared" si="221"/>
        <v>2.3617128273881068E-2</v>
      </c>
      <c r="AW2209">
        <f t="shared" si="222"/>
        <v>6.0788259383856187E-2</v>
      </c>
      <c r="BA2209">
        <v>-0.66712248135096064</v>
      </c>
      <c r="BB2209">
        <v>-1.4248063615152218</v>
      </c>
      <c r="BC2209">
        <f t="shared" si="223"/>
        <v>3.0202497562463772E-2</v>
      </c>
      <c r="BD2209">
        <f t="shared" si="224"/>
        <v>2.3209317393569049E-2</v>
      </c>
    </row>
    <row r="2210" spans="39:56" x14ac:dyDescent="0.35">
      <c r="AM2210">
        <v>3.6090232597674923E-2</v>
      </c>
      <c r="AN2210">
        <v>0.65845496409615978</v>
      </c>
      <c r="AO2210">
        <f t="shared" si="219"/>
        <v>0.4071829264334853</v>
      </c>
      <c r="AP2210">
        <f t="shared" si="220"/>
        <v>3.5155248893784061E-2</v>
      </c>
      <c r="AT2210">
        <v>-696.56813426552867</v>
      </c>
      <c r="AU2210">
        <v>-0.52045967712446994</v>
      </c>
      <c r="AV2210">
        <f t="shared" si="221"/>
        <v>2.3617128273881068E-2</v>
      </c>
      <c r="AW2210">
        <f t="shared" si="222"/>
        <v>6.0420705508339653E-2</v>
      </c>
      <c r="BA2210">
        <v>-0.57008648406354823</v>
      </c>
      <c r="BB2210">
        <v>-1.4314235121197143</v>
      </c>
      <c r="BC2210">
        <f t="shared" si="223"/>
        <v>3.3074867285841816E-2</v>
      </c>
      <c r="BD2210">
        <f t="shared" si="224"/>
        <v>2.3102025912522126E-2</v>
      </c>
    </row>
    <row r="2211" spans="39:56" x14ac:dyDescent="0.35">
      <c r="AM2211">
        <v>1.2030077532558307E-2</v>
      </c>
      <c r="AN2211">
        <v>0.65613701757226051</v>
      </c>
      <c r="AO2211">
        <f t="shared" si="219"/>
        <v>1.2201721836696489</v>
      </c>
      <c r="AP2211">
        <f t="shared" si="220"/>
        <v>3.5279442446026654E-2</v>
      </c>
      <c r="AT2211">
        <v>-703.26590478731259</v>
      </c>
      <c r="AU2211">
        <v>-0.52360661657159591</v>
      </c>
      <c r="AV2211">
        <f t="shared" si="221"/>
        <v>2.3561835003519705E-2</v>
      </c>
      <c r="AW2211">
        <f t="shared" si="222"/>
        <v>6.0057569719811327E-2</v>
      </c>
      <c r="BA2211">
        <v>-0.50943898575891544</v>
      </c>
      <c r="BB2211">
        <v>-1.4248131494966936</v>
      </c>
      <c r="BC2211">
        <f t="shared" si="223"/>
        <v>3.5551680318868066E-2</v>
      </c>
      <c r="BD2211">
        <f t="shared" si="224"/>
        <v>2.3209206821585279E-2</v>
      </c>
    </row>
    <row r="2212" spans="39:56" x14ac:dyDescent="0.35">
      <c r="AM2212">
        <v>7.041204379806377E-3</v>
      </c>
      <c r="AN2212">
        <v>0.656133885863176</v>
      </c>
      <c r="AO2212">
        <f t="shared" si="219"/>
        <v>2.0845019455743814</v>
      </c>
      <c r="AP2212">
        <f t="shared" si="220"/>
        <v>3.5279610833840153E-2</v>
      </c>
      <c r="AT2212">
        <v>-709.96367530909652</v>
      </c>
      <c r="AU2212">
        <v>-0.52675355601872187</v>
      </c>
      <c r="AV2212">
        <f t="shared" si="221"/>
        <v>2.3507974631837382E-2</v>
      </c>
      <c r="AW2212">
        <f t="shared" si="222"/>
        <v>5.9698772834455183E-2</v>
      </c>
      <c r="BA2212">
        <v>-0.46092098711520918</v>
      </c>
      <c r="BB2212">
        <v>-1.4281234217943077</v>
      </c>
      <c r="BC2212">
        <f t="shared" si="223"/>
        <v>3.8090756406207835E-2</v>
      </c>
      <c r="BD2212">
        <f t="shared" si="224"/>
        <v>2.3155409794508613E-2</v>
      </c>
    </row>
    <row r="2213" spans="39:56" x14ac:dyDescent="0.35">
      <c r="AM2213">
        <v>4.8240610905558807E-3</v>
      </c>
      <c r="AN2213">
        <v>0.65381593933927673</v>
      </c>
      <c r="AO2213">
        <f t="shared" si="219"/>
        <v>3.042463064702901</v>
      </c>
      <c r="AP2213">
        <f t="shared" si="220"/>
        <v>3.5404686174431363E-2</v>
      </c>
      <c r="AT2213">
        <v>-709.96367530909652</v>
      </c>
      <c r="AU2213">
        <v>-0.5299004954658475</v>
      </c>
      <c r="AV2213">
        <f t="shared" si="221"/>
        <v>2.3507974631837382E-2</v>
      </c>
      <c r="AW2213">
        <f t="shared" si="222"/>
        <v>5.9344237549462511E-2</v>
      </c>
      <c r="BA2213">
        <v>-0.36388498982779671</v>
      </c>
      <c r="BB2213">
        <v>-1.4248199374781649</v>
      </c>
      <c r="BC2213">
        <f t="shared" si="223"/>
        <v>4.5540482857971194E-2</v>
      </c>
      <c r="BD2213">
        <f t="shared" si="224"/>
        <v>2.3209096250655068E-2</v>
      </c>
    </row>
    <row r="2214" spans="39:56" x14ac:dyDescent="0.35">
      <c r="AM2214">
        <v>2.2099252427309609E-3</v>
      </c>
      <c r="AN2214">
        <v>0.65612762244500711</v>
      </c>
      <c r="AO2214">
        <f t="shared" si="219"/>
        <v>6.6412945609849077</v>
      </c>
      <c r="AP2214">
        <f t="shared" si="220"/>
        <v>3.5279947614289459E-2</v>
      </c>
      <c r="AT2214">
        <v>-716.66144583088044</v>
      </c>
      <c r="AU2214">
        <v>-0.53304743491297346</v>
      </c>
      <c r="AV2214">
        <f t="shared" si="221"/>
        <v>2.3455498747107794E-2</v>
      </c>
      <c r="AW2214">
        <f t="shared" si="222"/>
        <v>5.899388838750752E-2</v>
      </c>
      <c r="BA2214">
        <v>-0.27897849220131082</v>
      </c>
      <c r="BB2214">
        <v>-1.4314370880826575</v>
      </c>
      <c r="BC2214">
        <f t="shared" si="223"/>
        <v>5.6866232398240797E-2</v>
      </c>
      <c r="BD2214">
        <f t="shared" si="224"/>
        <v>2.3101806809461074E-2</v>
      </c>
    </row>
    <row r="2215" spans="39:56" x14ac:dyDescent="0.35">
      <c r="AM2215">
        <v>1.2848122804772271E-3</v>
      </c>
      <c r="AN2215">
        <v>0.65380967592110772</v>
      </c>
      <c r="AO2215">
        <f t="shared" si="219"/>
        <v>11.423239364281558</v>
      </c>
      <c r="AP2215">
        <f t="shared" si="220"/>
        <v>3.5405025347072606E-2</v>
      </c>
      <c r="AT2215">
        <v>-716.66144583088044</v>
      </c>
      <c r="AU2215">
        <v>-0.53619437436009942</v>
      </c>
      <c r="AV2215">
        <f t="shared" si="221"/>
        <v>2.3455498747107794E-2</v>
      </c>
      <c r="AW2215">
        <f t="shared" si="222"/>
        <v>5.8647651643178471E-2</v>
      </c>
      <c r="BA2215">
        <v>-0.15768349559204523</v>
      </c>
      <c r="BB2215">
        <v>-1.4248267254596367</v>
      </c>
      <c r="BC2215">
        <f t="shared" si="223"/>
        <v>9.6058619565738954E-2</v>
      </c>
      <c r="BD2215">
        <f t="shared" si="224"/>
        <v>2.3208985680778386E-2</v>
      </c>
    </row>
    <row r="2216" spans="39:56" x14ac:dyDescent="0.35">
      <c r="AM2216">
        <v>2.8703764992684122E-3</v>
      </c>
      <c r="AN2216">
        <v>0.6561213590268381</v>
      </c>
      <c r="AO2216">
        <f t="shared" si="219"/>
        <v>5.1132011863443747</v>
      </c>
      <c r="AP2216">
        <f t="shared" si="220"/>
        <v>3.528028440116867E-2</v>
      </c>
      <c r="AT2216">
        <v>-716.66144583088044</v>
      </c>
      <c r="AU2216">
        <v>-0.53934131380722528</v>
      </c>
      <c r="AV2216">
        <f t="shared" si="221"/>
        <v>2.3455498747107794E-2</v>
      </c>
      <c r="AW2216">
        <f t="shared" si="222"/>
        <v>5.8305455331283888E-2</v>
      </c>
      <c r="BA2216">
        <v>-2.4258999321853113E-2</v>
      </c>
      <c r="BB2216">
        <v>-1.4314438760641288</v>
      </c>
      <c r="BC2216">
        <f t="shared" si="223"/>
        <v>0.61034429447743621</v>
      </c>
      <c r="BD2216">
        <f t="shared" si="224"/>
        <v>2.3101697259489049E-2</v>
      </c>
    </row>
    <row r="2217" spans="39:56" x14ac:dyDescent="0.35">
      <c r="AM2217">
        <v>-3.7076698955344702E-3</v>
      </c>
      <c r="AN2217">
        <v>0.65380341250293883</v>
      </c>
      <c r="AO2217">
        <f t="shared" si="219"/>
        <v>3.9585215973265817</v>
      </c>
      <c r="AP2217">
        <f t="shared" si="220"/>
        <v>3.5405364526212367E-2</v>
      </c>
      <c r="AT2217">
        <v>-723.35921635266436</v>
      </c>
      <c r="AU2217">
        <v>-0.54248825325435124</v>
      </c>
      <c r="AV2217">
        <f t="shared" si="221"/>
        <v>2.3404360943488883E-2</v>
      </c>
      <c r="AW2217">
        <f t="shared" si="222"/>
        <v>5.7967229136958107E-2</v>
      </c>
      <c r="BA2217">
        <v>7.2776997965559351E-2</v>
      </c>
      <c r="BB2217">
        <v>-1.4281403917479865</v>
      </c>
      <c r="BC2217">
        <f t="shared" si="223"/>
        <v>0.20436389662952656</v>
      </c>
      <c r="BD2217">
        <f t="shared" si="224"/>
        <v>2.315513464912802E-2</v>
      </c>
    </row>
    <row r="2218" spans="39:56" x14ac:dyDescent="0.35">
      <c r="AM2218">
        <v>-1.9609026378070043E-3</v>
      </c>
      <c r="AN2218">
        <v>0.65611509560866921</v>
      </c>
      <c r="AO2218">
        <f t="shared" si="219"/>
        <v>7.4846906445531713</v>
      </c>
      <c r="AP2218">
        <f t="shared" si="220"/>
        <v>3.5280621194477953E-2</v>
      </c>
      <c r="AT2218">
        <v>-723.35921635266436</v>
      </c>
      <c r="AU2218">
        <v>-0.54249053861342689</v>
      </c>
      <c r="AV2218">
        <f t="shared" si="221"/>
        <v>2.3404360943488883E-2</v>
      </c>
      <c r="AW2218">
        <f t="shared" si="222"/>
        <v>5.7966984937430611E-2</v>
      </c>
      <c r="BA2218">
        <v>0.23046049355760459</v>
      </c>
      <c r="BB2218">
        <v>-1.4281437857387222</v>
      </c>
      <c r="BC2218">
        <f t="shared" si="223"/>
        <v>6.7402889336511992E-2</v>
      </c>
      <c r="BD2218">
        <f t="shared" si="224"/>
        <v>2.3155079620836565E-2</v>
      </c>
    </row>
    <row r="2219" spans="39:56" x14ac:dyDescent="0.35">
      <c r="AM2219">
        <v>-4.9852641294921623E-3</v>
      </c>
      <c r="AN2219">
        <v>0.65379714908476994</v>
      </c>
      <c r="AO2219">
        <f t="shared" si="219"/>
        <v>2.9440868010985359</v>
      </c>
      <c r="AP2219">
        <f t="shared" si="220"/>
        <v>3.5405703711850853E-2</v>
      </c>
      <c r="AT2219">
        <v>-730.05698687444828</v>
      </c>
      <c r="AU2219">
        <v>-0.54563747806055285</v>
      </c>
      <c r="AV2219">
        <f t="shared" si="221"/>
        <v>2.3354516722835117E-2</v>
      </c>
      <c r="AW2219">
        <f t="shared" si="222"/>
        <v>5.7632662976668393E-2</v>
      </c>
      <c r="BA2219">
        <v>0.36388498982779671</v>
      </c>
      <c r="BB2219">
        <v>-1.4248403014225799</v>
      </c>
      <c r="BC2219">
        <f t="shared" si="223"/>
        <v>4.5540482857971194E-2</v>
      </c>
      <c r="BD2219">
        <f t="shared" si="224"/>
        <v>2.3208764544185582E-2</v>
      </c>
    </row>
    <row r="2220" spans="39:56" x14ac:dyDescent="0.35">
      <c r="AM2220">
        <v>-5.117594982350304E-3</v>
      </c>
      <c r="AN2220">
        <v>0.65610883219050031</v>
      </c>
      <c r="AO2220">
        <f t="shared" si="219"/>
        <v>2.8679622967705427</v>
      </c>
      <c r="AP2220">
        <f t="shared" si="220"/>
        <v>3.5280957994217502E-2</v>
      </c>
      <c r="AT2220">
        <v>-730.05698687444828</v>
      </c>
      <c r="AU2220">
        <v>-0.54878441750767881</v>
      </c>
      <c r="AV2220">
        <f t="shared" si="221"/>
        <v>2.3354516722835117E-2</v>
      </c>
      <c r="AW2220">
        <f t="shared" si="222"/>
        <v>5.7302175275527251E-2</v>
      </c>
      <c r="BA2220">
        <v>0.49730948609798886</v>
      </c>
      <c r="BB2220">
        <v>-1.431457452027072</v>
      </c>
      <c r="BC2220">
        <f t="shared" si="223"/>
        <v>3.613285406963708E-2</v>
      </c>
      <c r="BD2220">
        <f t="shared" si="224"/>
        <v>2.3101478162661913E-2</v>
      </c>
    </row>
    <row r="2221" spans="39:56" x14ac:dyDescent="0.35">
      <c r="AM2221">
        <v>-4.3103767799156411E-3</v>
      </c>
      <c r="AN2221">
        <v>0.65379088566660104</v>
      </c>
      <c r="AO2221">
        <f t="shared" si="219"/>
        <v>3.4050296011944585</v>
      </c>
      <c r="AP2221">
        <f t="shared" si="220"/>
        <v>3.5406042903988237E-2</v>
      </c>
      <c r="AT2221">
        <v>-736.75475739623221</v>
      </c>
      <c r="AU2221">
        <v>-0.55193135695480477</v>
      </c>
      <c r="AV2221">
        <f t="shared" si="221"/>
        <v>2.3305923402049539E-2</v>
      </c>
      <c r="AW2221">
        <f t="shared" si="222"/>
        <v>5.6975456248770727E-2</v>
      </c>
      <c r="BA2221">
        <v>0.61860448270725432</v>
      </c>
      <c r="BB2221">
        <v>-1.4281539677109296</v>
      </c>
      <c r="BC2221">
        <f t="shared" si="223"/>
        <v>3.1502368907071698E-2</v>
      </c>
      <c r="BD2221">
        <f t="shared" si="224"/>
        <v>2.315491453753148E-2</v>
      </c>
    </row>
    <row r="2222" spans="39:56" x14ac:dyDescent="0.35">
      <c r="AM2222">
        <v>-5.5145875409247274E-3</v>
      </c>
      <c r="AN2222">
        <v>0.65378775395751665</v>
      </c>
      <c r="AO2222">
        <f t="shared" si="219"/>
        <v>2.6615099979658678</v>
      </c>
      <c r="AP2222">
        <f t="shared" si="220"/>
        <v>3.5406212502494074E-2</v>
      </c>
      <c r="AT2222">
        <v>-736.75475739623221</v>
      </c>
      <c r="AU2222">
        <v>-0.55507829640193074</v>
      </c>
      <c r="AV2222">
        <f t="shared" si="221"/>
        <v>2.3305923402049539E-2</v>
      </c>
      <c r="AW2222">
        <f t="shared" si="222"/>
        <v>5.6652441798467977E-2</v>
      </c>
      <c r="BA2222">
        <v>0.70351098033374038</v>
      </c>
      <c r="BB2222">
        <v>-1.4314642400085438</v>
      </c>
      <c r="BC2222">
        <f t="shared" si="223"/>
        <v>2.9370176473458603E-2</v>
      </c>
      <c r="BD2222">
        <f t="shared" si="224"/>
        <v>2.3101368615806774E-2</v>
      </c>
    </row>
    <row r="2223" spans="39:56" x14ac:dyDescent="0.35">
      <c r="AM2223">
        <v>-5.6469183937828699E-3</v>
      </c>
      <c r="AN2223">
        <v>0.65378462224843203</v>
      </c>
      <c r="AO2223">
        <f t="shared" si="219"/>
        <v>2.5991434606098629</v>
      </c>
      <c r="AP2223">
        <f t="shared" si="220"/>
        <v>3.5406382102624714E-2</v>
      </c>
      <c r="AT2223">
        <v>-736.75475739623221</v>
      </c>
      <c r="AU2223">
        <v>-0.55508058176100639</v>
      </c>
      <c r="AV2223">
        <f t="shared" si="221"/>
        <v>2.3305923402049539E-2</v>
      </c>
      <c r="AW2223">
        <f t="shared" si="222"/>
        <v>5.6652208550942704E-2</v>
      </c>
      <c r="BA2223">
        <v>0.81267647728207937</v>
      </c>
      <c r="BB2223">
        <v>-1.4248538773855226</v>
      </c>
      <c r="BC2223">
        <f t="shared" si="223"/>
        <v>2.7417582889537856E-2</v>
      </c>
      <c r="BD2223">
        <f t="shared" si="224"/>
        <v>2.3208543411806747E-2</v>
      </c>
    </row>
    <row r="2224" spans="39:56" x14ac:dyDescent="0.35">
      <c r="AM2224">
        <v>-3.9434594151726132E-3</v>
      </c>
      <c r="AN2224">
        <v>0.65609630535416241</v>
      </c>
      <c r="AO2224">
        <f t="shared" si="219"/>
        <v>3.7218380194923801</v>
      </c>
      <c r="AP2224">
        <f t="shared" si="220"/>
        <v>3.5281631612988147E-2</v>
      </c>
      <c r="AT2224">
        <v>-743.45252791801613</v>
      </c>
      <c r="AU2224">
        <v>-0.55822752120813235</v>
      </c>
      <c r="AV2224">
        <f t="shared" si="221"/>
        <v>2.3258540025621458E-2</v>
      </c>
      <c r="AW2224">
        <f t="shared" si="222"/>
        <v>5.6332838646947415E-2</v>
      </c>
      <c r="BA2224">
        <v>0.99461897219597772</v>
      </c>
      <c r="BB2224">
        <v>-1.4281641496831368</v>
      </c>
      <c r="BC2224">
        <f t="shared" si="223"/>
        <v>2.5328129355993999E-2</v>
      </c>
      <c r="BD2224">
        <f t="shared" si="224"/>
        <v>2.3154749456580293E-2</v>
      </c>
    </row>
    <row r="2225" spans="39:56" x14ac:dyDescent="0.35">
      <c r="AM2225">
        <v>-4.9419558503749524E-3</v>
      </c>
      <c r="AN2225">
        <v>0.65377835883026314</v>
      </c>
      <c r="AO2225">
        <f t="shared" si="219"/>
        <v>2.9698857323319325</v>
      </c>
      <c r="AP2225">
        <f t="shared" si="220"/>
        <v>3.5406721307760465E-2</v>
      </c>
      <c r="AT2225">
        <v>-743.45252791801613</v>
      </c>
      <c r="AU2225">
        <v>-0.56137446065525831</v>
      </c>
      <c r="AV2225">
        <f t="shared" si="221"/>
        <v>2.3258540025621458E-2</v>
      </c>
      <c r="AW2225">
        <f t="shared" si="222"/>
        <v>5.6017049375202251E-2</v>
      </c>
      <c r="BA2225">
        <v>1.0795254698224634</v>
      </c>
      <c r="BB2225">
        <v>-1.4281675436738726</v>
      </c>
      <c r="BC2225">
        <f t="shared" si="223"/>
        <v>2.4658940947215154E-2</v>
      </c>
      <c r="BD2225">
        <f t="shared" si="224"/>
        <v>2.3154694430119641E-2</v>
      </c>
    </row>
    <row r="2226" spans="39:56" x14ac:dyDescent="0.35">
      <c r="AM2226">
        <v>-6.1894748905012486E-3</v>
      </c>
      <c r="AN2226">
        <v>0.65377522712117875</v>
      </c>
      <c r="AO2226">
        <f t="shared" si="219"/>
        <v>2.371322801063378</v>
      </c>
      <c r="AP2226">
        <f t="shared" si="220"/>
        <v>3.5406890912765623E-2</v>
      </c>
      <c r="AT2226">
        <v>-750.15029843980005</v>
      </c>
      <c r="AU2226">
        <v>-0.56137674601433396</v>
      </c>
      <c r="AV2226">
        <f t="shared" si="221"/>
        <v>2.321232728302107E-2</v>
      </c>
      <c r="AW2226">
        <f t="shared" si="222"/>
        <v>5.6016821330358763E-2</v>
      </c>
      <c r="BA2226">
        <v>1.1401729681270965</v>
      </c>
      <c r="BB2226">
        <v>-1.4281709376646086</v>
      </c>
      <c r="BC2226">
        <f t="shared" si="223"/>
        <v>2.4261184273723226E-2</v>
      </c>
      <c r="BD2226">
        <f t="shared" si="224"/>
        <v>2.3154639403920523E-2</v>
      </c>
    </row>
    <row r="2227" spans="39:56" x14ac:dyDescent="0.35">
      <c r="AM2227">
        <v>-6.4397005031784612E-3</v>
      </c>
      <c r="AN2227">
        <v>0.65377209541209425</v>
      </c>
      <c r="AO2227">
        <f t="shared" si="219"/>
        <v>2.2791880086703085</v>
      </c>
      <c r="AP2227">
        <f t="shared" si="220"/>
        <v>3.5407060519395676E-2</v>
      </c>
      <c r="AT2227">
        <v>-750.15029843980005</v>
      </c>
      <c r="AU2227">
        <v>-0.56452368546145992</v>
      </c>
      <c r="AV2227">
        <f t="shared" si="221"/>
        <v>2.321232728302107E-2</v>
      </c>
      <c r="AW2227">
        <f t="shared" si="222"/>
        <v>5.5704555345269025E-2</v>
      </c>
      <c r="BA2227">
        <v>1.1886909667708025</v>
      </c>
      <c r="BB2227">
        <v>-1.4248674533484658</v>
      </c>
      <c r="BC2227">
        <f t="shared" si="223"/>
        <v>2.3981970186733158E-2</v>
      </c>
      <c r="BD2227">
        <f t="shared" si="224"/>
        <v>2.3208322283641749E-2</v>
      </c>
    </row>
    <row r="2228" spans="39:56" x14ac:dyDescent="0.35">
      <c r="AM2228">
        <v>-3.7966924692754015E-3</v>
      </c>
      <c r="AN2228">
        <v>0.65608377851782462</v>
      </c>
      <c r="AO2228">
        <f t="shared" si="219"/>
        <v>3.8657070695871556</v>
      </c>
      <c r="AP2228">
        <f t="shared" si="220"/>
        <v>3.5282305257482063E-2</v>
      </c>
      <c r="AT2228">
        <v>-750.15029843980005</v>
      </c>
      <c r="AU2228">
        <v>-0.56452597082053546</v>
      </c>
      <c r="AV2228">
        <f t="shared" si="221"/>
        <v>2.321232728302107E-2</v>
      </c>
      <c r="AW2228">
        <f t="shared" si="222"/>
        <v>5.5704329837643715E-2</v>
      </c>
      <c r="BA2228">
        <v>1.285726964058215</v>
      </c>
      <c r="BB2228">
        <v>-1.4281777256460799</v>
      </c>
      <c r="BC2228">
        <f t="shared" si="223"/>
        <v>2.3507974631837382E-2</v>
      </c>
      <c r="BD2228">
        <f t="shared" si="224"/>
        <v>2.3154529352306899E-2</v>
      </c>
    </row>
    <row r="2229" spans="39:56" x14ac:dyDescent="0.35">
      <c r="AM2229">
        <v>-8.4956407534926767E-3</v>
      </c>
      <c r="AN2229">
        <v>0.65376583199392535</v>
      </c>
      <c r="AO2229">
        <f t="shared" si="219"/>
        <v>1.7276775335719505</v>
      </c>
      <c r="AP2229">
        <f t="shared" si="220"/>
        <v>3.5407399737530536E-2</v>
      </c>
      <c r="AT2229">
        <v>-750.15029843980005</v>
      </c>
      <c r="AU2229">
        <v>-0.56767291026766142</v>
      </c>
      <c r="AV2229">
        <f t="shared" si="221"/>
        <v>2.321232728302107E-2</v>
      </c>
      <c r="AW2229">
        <f t="shared" si="222"/>
        <v>5.5395528501925327E-2</v>
      </c>
      <c r="BA2229">
        <v>1.3342449627019213</v>
      </c>
      <c r="BB2229">
        <v>-1.4248742413299373</v>
      </c>
      <c r="BC2229">
        <f t="shared" si="223"/>
        <v>2.3305923402049539E-2</v>
      </c>
      <c r="BD2229">
        <f t="shared" si="224"/>
        <v>2.3208211721139405E-2</v>
      </c>
    </row>
    <row r="2230" spans="39:56" x14ac:dyDescent="0.35">
      <c r="AM2230">
        <v>-3.9723316012507531E-3</v>
      </c>
      <c r="AN2230">
        <v>0.65607751509965573</v>
      </c>
      <c r="AO2230">
        <f t="shared" si="219"/>
        <v>3.6947873250063203</v>
      </c>
      <c r="AP2230">
        <f t="shared" si="220"/>
        <v>3.5282642089375711E-2</v>
      </c>
      <c r="AT2230">
        <v>-756.84806896158409</v>
      </c>
      <c r="AU2230">
        <v>-0.56767519562673707</v>
      </c>
      <c r="AV2230">
        <f t="shared" si="221"/>
        <v>2.3167247430645407E-2</v>
      </c>
      <c r="AW2230">
        <f t="shared" si="222"/>
        <v>5.539530548940904E-2</v>
      </c>
      <c r="BA2230">
        <v>1.3585039620237744</v>
      </c>
      <c r="BB2230">
        <v>-1.4281845136275513</v>
      </c>
      <c r="BC2230">
        <f t="shared" si="223"/>
        <v>2.3212327283021073E-2</v>
      </c>
      <c r="BD2230">
        <f t="shared" si="224"/>
        <v>2.3154419301739396E-2</v>
      </c>
    </row>
    <row r="2231" spans="39:56" x14ac:dyDescent="0.35">
      <c r="AM2231">
        <v>-7.2469187056131241E-3</v>
      </c>
      <c r="AN2231">
        <v>0.65375956857575634</v>
      </c>
      <c r="AO2231">
        <f t="shared" si="219"/>
        <v>2.0253361318241496</v>
      </c>
      <c r="AP2231">
        <f t="shared" si="220"/>
        <v>3.5407738962165237E-2</v>
      </c>
      <c r="AT2231">
        <v>-756.84806896158409</v>
      </c>
      <c r="AU2231">
        <v>-0.5708221350738627</v>
      </c>
      <c r="AV2231">
        <f t="shared" si="221"/>
        <v>2.3167247430645407E-2</v>
      </c>
      <c r="AW2231">
        <f t="shared" si="222"/>
        <v>5.5089911459782558E-2</v>
      </c>
      <c r="BA2231">
        <v>1.3827629613456276</v>
      </c>
      <c r="BB2231">
        <v>-1.4248810293114087</v>
      </c>
      <c r="BC2231">
        <f t="shared" si="223"/>
        <v>2.3123264218031798E-2</v>
      </c>
      <c r="BD2231">
        <f t="shared" si="224"/>
        <v>2.3208101159690478E-2</v>
      </c>
    </row>
    <row r="2232" spans="39:56" x14ac:dyDescent="0.35">
      <c r="AM2232">
        <v>-5.1909784552989094E-3</v>
      </c>
      <c r="AN2232">
        <v>0.65607125168148672</v>
      </c>
      <c r="AO2232">
        <f t="shared" si="219"/>
        <v>2.8274207673370042</v>
      </c>
      <c r="AP2232">
        <f t="shared" si="220"/>
        <v>3.5282978927700735E-2</v>
      </c>
      <c r="AT2232">
        <v>-756.84806896158409</v>
      </c>
      <c r="AU2232">
        <v>-0.57082442043293835</v>
      </c>
      <c r="AV2232">
        <f t="shared" si="221"/>
        <v>2.3167247430645407E-2</v>
      </c>
      <c r="AW2232">
        <f t="shared" si="222"/>
        <v>5.5089690901192874E-2</v>
      </c>
      <c r="BA2232">
        <v>1.4919284582939665</v>
      </c>
      <c r="BB2232">
        <v>-1.4281913016090231</v>
      </c>
      <c r="BC2232">
        <f t="shared" si="223"/>
        <v>2.2771438134677038E-2</v>
      </c>
      <c r="BD2232">
        <f t="shared" si="224"/>
        <v>2.3154309252217998E-2</v>
      </c>
    </row>
    <row r="2233" spans="39:56" x14ac:dyDescent="0.35">
      <c r="AM2233">
        <v>-7.6439112641875492E-3</v>
      </c>
      <c r="AN2233">
        <v>0.65375330515758745</v>
      </c>
      <c r="AO2233">
        <f t="shared" si="219"/>
        <v>1.9201597720835744</v>
      </c>
      <c r="AP2233">
        <f t="shared" si="220"/>
        <v>3.5408078193299955E-2</v>
      </c>
      <c r="AT2233">
        <v>-756.84806896158409</v>
      </c>
      <c r="AU2233">
        <v>-0.570826705792014</v>
      </c>
      <c r="AV2233">
        <f t="shared" si="221"/>
        <v>2.3167247430645407E-2</v>
      </c>
      <c r="AW2233">
        <f t="shared" si="222"/>
        <v>5.5089470344369236E-2</v>
      </c>
      <c r="BA2233">
        <v>1.5404464569376728</v>
      </c>
      <c r="BB2233">
        <v>-1.4248878172928805</v>
      </c>
      <c r="BC2233">
        <f t="shared" si="223"/>
        <v>2.2637110807728081E-2</v>
      </c>
      <c r="BD2233">
        <f t="shared" si="224"/>
        <v>2.3207990599294948E-2</v>
      </c>
    </row>
    <row r="2234" spans="39:56" x14ac:dyDescent="0.35">
      <c r="AM2234">
        <v>-5.704662765939149E-3</v>
      </c>
      <c r="AN2234">
        <v>0.65375017344850306</v>
      </c>
      <c r="AO2234">
        <f t="shared" si="219"/>
        <v>2.5728357661510985</v>
      </c>
      <c r="AP2234">
        <f t="shared" si="220"/>
        <v>3.5408247811304881E-2</v>
      </c>
      <c r="AT2234">
        <v>-756.84806896158409</v>
      </c>
      <c r="AU2234">
        <v>-0.57082899115108965</v>
      </c>
      <c r="AV2234">
        <f t="shared" si="221"/>
        <v>2.3167247430645407E-2</v>
      </c>
      <c r="AW2234">
        <f t="shared" si="222"/>
        <v>5.5089249789311637E-2</v>
      </c>
      <c r="BA2234">
        <v>1.5768349559204524</v>
      </c>
      <c r="BB2234">
        <v>-1.4281980895904944</v>
      </c>
      <c r="BC2234">
        <f t="shared" si="223"/>
        <v>2.2543930603968556E-2</v>
      </c>
      <c r="BD2234">
        <f t="shared" si="224"/>
        <v>2.3154199203742697E-2</v>
      </c>
    </row>
    <row r="2235" spans="39:56" x14ac:dyDescent="0.35">
      <c r="AM2235">
        <v>0.12030077532558307</v>
      </c>
      <c r="AN2235">
        <v>0.65374704173941856</v>
      </c>
      <c r="AO2235">
        <f t="shared" si="219"/>
        <v>0.12370997454190744</v>
      </c>
      <c r="AP2235">
        <f t="shared" si="220"/>
        <v>3.5408417430934883E-2</v>
      </c>
      <c r="AT2235">
        <v>-756.84806896158409</v>
      </c>
      <c r="AU2235">
        <v>-0.57397593059821561</v>
      </c>
      <c r="AV2235">
        <f t="shared" si="221"/>
        <v>2.3167247430645407E-2</v>
      </c>
      <c r="AW2235">
        <f t="shared" si="222"/>
        <v>5.4787211804732949E-2</v>
      </c>
      <c r="BA2235">
        <v>1.6738709532078651</v>
      </c>
      <c r="BB2235">
        <v>-1.4248946052743519</v>
      </c>
      <c r="BC2235">
        <f t="shared" si="223"/>
        <v>2.2322940011808852E-2</v>
      </c>
      <c r="BD2235">
        <f t="shared" si="224"/>
        <v>2.3207880039952809E-2</v>
      </c>
    </row>
    <row r="2236" spans="39:56" x14ac:dyDescent="0.35">
      <c r="AM2236">
        <v>0.36090232597674921</v>
      </c>
      <c r="AN2236">
        <v>0.65605872484514893</v>
      </c>
      <c r="AO2236">
        <f t="shared" si="219"/>
        <v>4.5540482857971187E-2</v>
      </c>
      <c r="AP2236">
        <f t="shared" si="220"/>
        <v>3.5283652623645627E-2</v>
      </c>
      <c r="AT2236">
        <v>-756.84806896158409</v>
      </c>
      <c r="AU2236">
        <v>-0.57397821595729115</v>
      </c>
      <c r="AV2236">
        <f t="shared" si="221"/>
        <v>2.3167247430645407E-2</v>
      </c>
      <c r="AW2236">
        <f t="shared" si="222"/>
        <v>5.4786993663263048E-2</v>
      </c>
      <c r="BA2236">
        <v>1.7466479511734241</v>
      </c>
      <c r="BB2236">
        <v>-1.428204877571966</v>
      </c>
      <c r="BC2236">
        <f t="shared" si="223"/>
        <v>2.2179638196826078E-2</v>
      </c>
      <c r="BD2236">
        <f t="shared" si="224"/>
        <v>2.3154089156313472E-2</v>
      </c>
    </row>
    <row r="2237" spans="39:56" x14ac:dyDescent="0.35">
      <c r="AM2237">
        <v>0.66165426429070695</v>
      </c>
      <c r="AN2237">
        <v>0.65605559313606454</v>
      </c>
      <c r="AO2237">
        <f t="shared" si="219"/>
        <v>3.0202497562463768E-2</v>
      </c>
      <c r="AP2237">
        <f t="shared" si="220"/>
        <v>3.5283821051651738E-2</v>
      </c>
      <c r="AT2237">
        <v>-763.54583948336801</v>
      </c>
      <c r="AU2237">
        <v>-0.5739805013163668</v>
      </c>
      <c r="AV2237">
        <f t="shared" si="221"/>
        <v>2.3123264218031798E-2</v>
      </c>
      <c r="AW2237">
        <f t="shared" si="222"/>
        <v>5.4786775523530236E-2</v>
      </c>
      <c r="BA2237">
        <v>1.8194249491389836</v>
      </c>
      <c r="BB2237">
        <v>-1.4249013932558232</v>
      </c>
      <c r="BC2237">
        <f t="shared" si="223"/>
        <v>2.2052412844641323E-2</v>
      </c>
      <c r="BD2237">
        <f t="shared" si="224"/>
        <v>2.3207769481664042E-2</v>
      </c>
    </row>
    <row r="2238" spans="39:56" x14ac:dyDescent="0.35">
      <c r="AM2238">
        <v>0.74586480701861502</v>
      </c>
      <c r="AN2238">
        <v>0.6583672762417947</v>
      </c>
      <c r="AO2238">
        <f t="shared" si="219"/>
        <v>2.8414056972308116E-2</v>
      </c>
      <c r="AP2238">
        <f t="shared" si="220"/>
        <v>3.5159931216943809E-2</v>
      </c>
      <c r="AT2238">
        <v>-763.54583948336801</v>
      </c>
      <c r="AU2238">
        <v>-0.57712744076349276</v>
      </c>
      <c r="AV2238">
        <f t="shared" si="221"/>
        <v>2.3123264218031798E-2</v>
      </c>
      <c r="AW2238">
        <f t="shared" si="222"/>
        <v>5.448803619336124E-2</v>
      </c>
      <c r="BA2238">
        <v>1.916460946426396</v>
      </c>
      <c r="BB2238">
        <v>-1.4282116655534374</v>
      </c>
      <c r="BC2238">
        <f t="shared" si="223"/>
        <v>2.1903873096584311E-2</v>
      </c>
      <c r="BD2238">
        <f t="shared" si="224"/>
        <v>2.3153979109930313E-2</v>
      </c>
    </row>
    <row r="2239" spans="39:56" x14ac:dyDescent="0.35">
      <c r="AM2239">
        <v>0.74586480701861502</v>
      </c>
      <c r="AN2239">
        <v>0.65604932971789554</v>
      </c>
      <c r="AO2239">
        <f t="shared" si="219"/>
        <v>2.8414056972308116E-2</v>
      </c>
      <c r="AP2239">
        <f t="shared" si="220"/>
        <v>3.5284157912488019E-2</v>
      </c>
      <c r="AT2239">
        <v>-770.24361000515194</v>
      </c>
      <c r="AU2239">
        <v>-0.58027438021061872</v>
      </c>
      <c r="AV2239">
        <f t="shared" si="221"/>
        <v>2.3080342818074518E-2</v>
      </c>
      <c r="AW2239">
        <f t="shared" si="222"/>
        <v>5.4192537104755814E-2</v>
      </c>
      <c r="BA2239">
        <v>1.9649789450701023</v>
      </c>
      <c r="BB2239">
        <v>-1.424908181237295</v>
      </c>
      <c r="BC2239">
        <f t="shared" si="223"/>
        <v>2.1837392626434197E-2</v>
      </c>
      <c r="BD2239">
        <f t="shared" si="224"/>
        <v>2.3207658924428623E-2</v>
      </c>
    </row>
    <row r="2240" spans="39:56" x14ac:dyDescent="0.35">
      <c r="AM2240">
        <v>0.74586480701861502</v>
      </c>
      <c r="AN2240">
        <v>0.6583610128236258</v>
      </c>
      <c r="AO2240">
        <f t="shared" si="219"/>
        <v>2.8414056972308116E-2</v>
      </c>
      <c r="AP2240">
        <f t="shared" si="220"/>
        <v>3.5160265716325925E-2</v>
      </c>
      <c r="AT2240">
        <v>-776.94138052693586</v>
      </c>
      <c r="AU2240">
        <v>-0.58027666556969437</v>
      </c>
      <c r="AV2240">
        <f t="shared" si="221"/>
        <v>2.3038449760998857E-2</v>
      </c>
      <c r="AW2240">
        <f t="shared" si="222"/>
        <v>5.4192323673105267E-2</v>
      </c>
      <c r="BA2240">
        <v>2.0013674440528821</v>
      </c>
      <c r="BB2240">
        <v>-1.4315253318417871</v>
      </c>
      <c r="BC2240">
        <f t="shared" si="223"/>
        <v>2.1790551643330172E-2</v>
      </c>
      <c r="BD2240">
        <f t="shared" si="224"/>
        <v>2.3100382740860813E-2</v>
      </c>
    </row>
    <row r="2241" spans="39:56" x14ac:dyDescent="0.35">
      <c r="AM2241">
        <v>0.74586480701861502</v>
      </c>
      <c r="AN2241">
        <v>0.65835788111454141</v>
      </c>
      <c r="AO2241">
        <f t="shared" si="219"/>
        <v>2.8414056972308116E-2</v>
      </c>
      <c r="AP2241">
        <f t="shared" si="220"/>
        <v>3.5160432968403731E-2</v>
      </c>
      <c r="AT2241">
        <v>-776.94138052693586</v>
      </c>
      <c r="AU2241">
        <v>-0.58342360501682033</v>
      </c>
      <c r="AV2241">
        <f t="shared" si="221"/>
        <v>2.3038449760998857E-2</v>
      </c>
      <c r="AW2241">
        <f t="shared" si="222"/>
        <v>5.3900014689320846E-2</v>
      </c>
      <c r="BA2241">
        <v>2.0862739416793676</v>
      </c>
      <c r="BB2241">
        <v>-1.4249149692187664</v>
      </c>
      <c r="BC2241">
        <f t="shared" si="223"/>
        <v>2.1690292300172172E-2</v>
      </c>
      <c r="BD2241">
        <f t="shared" si="224"/>
        <v>2.3207548368246553E-2</v>
      </c>
    </row>
    <row r="2242" spans="39:56" x14ac:dyDescent="0.35">
      <c r="AM2242">
        <v>0.74586480701861502</v>
      </c>
      <c r="AN2242">
        <v>0.65835474940545691</v>
      </c>
      <c r="AO2242">
        <f t="shared" si="219"/>
        <v>2.8414056972308116E-2</v>
      </c>
      <c r="AP2242">
        <f t="shared" si="220"/>
        <v>3.5160600222072728E-2</v>
      </c>
      <c r="AT2242">
        <v>-776.94138052693586</v>
      </c>
      <c r="AU2242">
        <v>-0.58342589037589598</v>
      </c>
      <c r="AV2242">
        <f t="shared" si="221"/>
        <v>2.3038449760998857E-2</v>
      </c>
      <c r="AW2242">
        <f t="shared" si="222"/>
        <v>5.389980355558513E-2</v>
      </c>
      <c r="BA2242">
        <v>2.1590509396449269</v>
      </c>
      <c r="BB2242">
        <v>-1.4315321198232589</v>
      </c>
      <c r="BC2242">
        <f t="shared" si="223"/>
        <v>2.161328741837076E-2</v>
      </c>
      <c r="BD2242">
        <f t="shared" si="224"/>
        <v>2.310027320439435E-2</v>
      </c>
    </row>
    <row r="2243" spans="39:56" x14ac:dyDescent="0.35">
      <c r="AM2243">
        <v>0.74586480701861502</v>
      </c>
      <c r="AN2243">
        <v>0.65835161769637252</v>
      </c>
      <c r="AO2243">
        <f t="shared" ref="AO2243:AO2306" si="225">ABS(1/AM2243*SQRT(($B$66*0.00122)^2+($M$2/$N$2*AM2243)^2))</f>
        <v>2.8414056972308116E-2</v>
      </c>
      <c r="AP2243">
        <f t="shared" ref="AP2243:AP2306" si="226">ABS($B$70/AN2243)</f>
        <v>3.516076747733294E-2</v>
      </c>
      <c r="AT2243">
        <v>-783.63915104871978</v>
      </c>
      <c r="AU2243">
        <v>-0.58657282982302195</v>
      </c>
      <c r="AV2243">
        <f t="shared" ref="AV2243:AV2306" si="227">ABS(1/AT2243*SQRT(($N$66*0.00122)^2+($M$2/$N$2*AT2243)^2))</f>
        <v>2.2997552871863464E-2</v>
      </c>
      <c r="AW2243">
        <f t="shared" ref="AW2243:AW2306" si="228">ABS($N$70/AU2243)</f>
        <v>5.3610633295086384E-2</v>
      </c>
      <c r="BA2243">
        <v>2.195439438627707</v>
      </c>
      <c r="BB2243">
        <v>-1.4249217572002382</v>
      </c>
      <c r="BC2243">
        <f t="shared" ref="BC2243:BC2306" si="229">ABS(1/BA2243*SQRT(($AF$66*0.00122)^2+($M$2/$N$2*BA2243)^2))</f>
        <v>2.1577531596027485E-2</v>
      </c>
      <c r="BD2243">
        <f t="shared" ref="BD2243:BD2306" si="230">ABS($AF$70/BB2243)</f>
        <v>2.32074378131178E-2</v>
      </c>
    </row>
    <row r="2244" spans="39:56" x14ac:dyDescent="0.35">
      <c r="AM2244">
        <v>0.75789488455117338</v>
      </c>
      <c r="AN2244">
        <v>0.65834848598728812</v>
      </c>
      <c r="AO2244">
        <f t="shared" si="225"/>
        <v>2.8198654222767669E-2</v>
      </c>
      <c r="AP2244">
        <f t="shared" si="226"/>
        <v>3.5160934734184392E-2</v>
      </c>
      <c r="AT2244">
        <v>-783.63915104871978</v>
      </c>
      <c r="AU2244">
        <v>-0.5865751151820976</v>
      </c>
      <c r="AV2244">
        <f t="shared" si="227"/>
        <v>2.2997552871863464E-2</v>
      </c>
      <c r="AW2244">
        <f t="shared" si="228"/>
        <v>5.3610424422353489E-2</v>
      </c>
      <c r="BA2244">
        <v>2.2075689382886332</v>
      </c>
      <c r="BB2244">
        <v>-1.4282320294978519</v>
      </c>
      <c r="BC2244">
        <f t="shared" si="229"/>
        <v>2.156599146461435E-2</v>
      </c>
      <c r="BD2244">
        <f t="shared" si="230"/>
        <v>2.3153648977057059E-2</v>
      </c>
    </row>
    <row r="2245" spans="39:56" x14ac:dyDescent="0.35">
      <c r="AM2245">
        <v>0.74586480701861502</v>
      </c>
      <c r="AN2245">
        <v>0.65603053946338885</v>
      </c>
      <c r="AO2245">
        <f t="shared" si="225"/>
        <v>2.8414056972308116E-2</v>
      </c>
      <c r="AP2245">
        <f t="shared" si="226"/>
        <v>3.5285168533590767E-2</v>
      </c>
      <c r="AT2245">
        <v>-790.33692157050359</v>
      </c>
      <c r="AU2245">
        <v>-0.59286670871727387</v>
      </c>
      <c r="AV2245">
        <f t="shared" si="227"/>
        <v>2.2957621211377746E-2</v>
      </c>
      <c r="AW2245">
        <f t="shared" si="228"/>
        <v>5.3041502277199643E-2</v>
      </c>
      <c r="BA2245">
        <v>2.2075689382886332</v>
      </c>
      <c r="BB2245">
        <v>-1.4249285451817095</v>
      </c>
      <c r="BC2245">
        <f t="shared" si="229"/>
        <v>2.156599146461435E-2</v>
      </c>
      <c r="BD2245">
        <f t="shared" si="230"/>
        <v>2.3207327259042364E-2</v>
      </c>
    </row>
    <row r="2246" spans="39:56" x14ac:dyDescent="0.35">
      <c r="AM2246">
        <v>0.75789488455117338</v>
      </c>
      <c r="AN2246">
        <v>0.65834222256911901</v>
      </c>
      <c r="AO2246">
        <f t="shared" si="225"/>
        <v>2.8198654222767669E-2</v>
      </c>
      <c r="AP2246">
        <f t="shared" si="226"/>
        <v>3.5161269252661116E-2</v>
      </c>
      <c r="AT2246">
        <v>-790.33692157050359</v>
      </c>
      <c r="AU2246">
        <v>-0.59286899407634952</v>
      </c>
      <c r="AV2246">
        <f t="shared" si="227"/>
        <v>2.2957621211377746E-2</v>
      </c>
      <c r="AW2246">
        <f t="shared" si="228"/>
        <v>5.3041297815708439E-2</v>
      </c>
      <c r="BA2246">
        <v>2.3046049355760458</v>
      </c>
      <c r="BB2246">
        <v>-1.4282388174793237</v>
      </c>
      <c r="BC2246">
        <f t="shared" si="229"/>
        <v>2.1479937571066112E-2</v>
      </c>
      <c r="BD2246">
        <f t="shared" si="230"/>
        <v>2.3153538934857998E-2</v>
      </c>
    </row>
    <row r="2247" spans="39:56" x14ac:dyDescent="0.35">
      <c r="AM2247">
        <v>0.74586480701861502</v>
      </c>
      <c r="AN2247">
        <v>0.65602427604521985</v>
      </c>
      <c r="AO2247">
        <f t="shared" si="225"/>
        <v>2.8414056972308116E-2</v>
      </c>
      <c r="AP2247">
        <f t="shared" si="226"/>
        <v>3.5285505420156946E-2</v>
      </c>
      <c r="AT2247">
        <v>-797.03469209228751</v>
      </c>
      <c r="AU2247">
        <v>-0.59601593352347537</v>
      </c>
      <c r="AV2247">
        <f t="shared" si="227"/>
        <v>2.29186250198351E-2</v>
      </c>
      <c r="AW2247">
        <f t="shared" si="228"/>
        <v>5.2761241959758023E-2</v>
      </c>
      <c r="BA2247">
        <v>2.3652524338806789</v>
      </c>
      <c r="BB2247">
        <v>-1.4249353331631809</v>
      </c>
      <c r="BC2247">
        <f t="shared" si="229"/>
        <v>2.1431296518314189E-2</v>
      </c>
      <c r="BD2247">
        <f t="shared" si="230"/>
        <v>2.3207216706020224E-2</v>
      </c>
    </row>
    <row r="2248" spans="39:56" x14ac:dyDescent="0.35">
      <c r="AM2248">
        <v>0.74586480701861502</v>
      </c>
      <c r="AN2248">
        <v>0.65833595915095011</v>
      </c>
      <c r="AO2248">
        <f t="shared" si="225"/>
        <v>2.8414056972308116E-2</v>
      </c>
      <c r="AP2248">
        <f t="shared" si="226"/>
        <v>3.5161603777503055E-2</v>
      </c>
      <c r="AT2248">
        <v>-803.73246261407144</v>
      </c>
      <c r="AU2248">
        <v>-0.59916287297060133</v>
      </c>
      <c r="AV2248">
        <f t="shared" si="227"/>
        <v>2.2880535663976524E-2</v>
      </c>
      <c r="AW2248">
        <f t="shared" si="228"/>
        <v>5.2484127937690327E-2</v>
      </c>
      <c r="BA2248">
        <v>2.4016409328634585</v>
      </c>
      <c r="BB2248">
        <v>-1.428245605460795</v>
      </c>
      <c r="BC2248">
        <f t="shared" si="229"/>
        <v>2.1403815428153922E-2</v>
      </c>
      <c r="BD2248">
        <f t="shared" si="230"/>
        <v>2.3153428893704933E-2</v>
      </c>
    </row>
    <row r="2249" spans="39:56" x14ac:dyDescent="0.35">
      <c r="AM2249">
        <v>0.74586480701861502</v>
      </c>
      <c r="AN2249">
        <v>0.65833282744186572</v>
      </c>
      <c r="AO2249">
        <f t="shared" si="225"/>
        <v>2.8414056972308116E-2</v>
      </c>
      <c r="AP2249">
        <f t="shared" si="226"/>
        <v>3.5161771042311038E-2</v>
      </c>
      <c r="AT2249">
        <v>-803.73246261407144</v>
      </c>
      <c r="AU2249">
        <v>-0.6023098124177273</v>
      </c>
      <c r="AV2249">
        <f t="shared" si="227"/>
        <v>2.2880535663976524E-2</v>
      </c>
      <c r="AW2249">
        <f t="shared" si="228"/>
        <v>5.2209909638154181E-2</v>
      </c>
      <c r="BA2249">
        <v>2.4380294318462381</v>
      </c>
      <c r="BB2249">
        <v>-1.4249421211446527</v>
      </c>
      <c r="BC2249">
        <f t="shared" si="229"/>
        <v>2.1377522621201413E-2</v>
      </c>
      <c r="BD2249">
        <f t="shared" si="230"/>
        <v>2.320710615405136E-2</v>
      </c>
    </row>
    <row r="2250" spans="39:56" x14ac:dyDescent="0.35">
      <c r="AM2250">
        <v>0.74586480701861502</v>
      </c>
      <c r="AN2250">
        <v>0.65832969573278122</v>
      </c>
      <c r="AO2250">
        <f t="shared" si="225"/>
        <v>2.8414056972308116E-2</v>
      </c>
      <c r="AP2250">
        <f t="shared" si="226"/>
        <v>3.5161938308710401E-2</v>
      </c>
      <c r="AT2250">
        <v>-803.73246261407144</v>
      </c>
      <c r="AU2250">
        <v>-0.60231209777680261</v>
      </c>
      <c r="AV2250">
        <f t="shared" si="227"/>
        <v>2.2880535663976524E-2</v>
      </c>
      <c r="AW2250">
        <f t="shared" si="228"/>
        <v>5.2209711537549441E-2</v>
      </c>
      <c r="BA2250">
        <v>2.5593244284555037</v>
      </c>
      <c r="BB2250">
        <v>-1.4282523934422668</v>
      </c>
      <c r="BC2250">
        <f t="shared" si="229"/>
        <v>2.1297634036392538E-2</v>
      </c>
      <c r="BD2250">
        <f t="shared" si="230"/>
        <v>2.3153318853597834E-2</v>
      </c>
    </row>
    <row r="2251" spans="39:56" x14ac:dyDescent="0.35">
      <c r="AM2251">
        <v>0.74586480701861502</v>
      </c>
      <c r="AN2251">
        <v>0.65832656402369683</v>
      </c>
      <c r="AO2251">
        <f t="shared" si="225"/>
        <v>2.8414056972308116E-2</v>
      </c>
      <c r="AP2251">
        <f t="shared" si="226"/>
        <v>3.5162105576701158E-2</v>
      </c>
      <c r="AT2251">
        <v>-810.43023313585547</v>
      </c>
      <c r="AU2251">
        <v>-0.60860369131197889</v>
      </c>
      <c r="AV2251">
        <f t="shared" si="227"/>
        <v>2.2843325586611236E-2</v>
      </c>
      <c r="AW2251">
        <f t="shared" si="228"/>
        <v>5.1669980529880151E-2</v>
      </c>
      <c r="BA2251">
        <v>2.6927489247256955</v>
      </c>
      <c r="BB2251">
        <v>-1.424948909126124</v>
      </c>
      <c r="BC2251">
        <f t="shared" si="229"/>
        <v>2.1221646305138578E-2</v>
      </c>
      <c r="BD2251">
        <f t="shared" si="230"/>
        <v>2.3206995603135765E-2</v>
      </c>
    </row>
    <row r="2252" spans="39:56" x14ac:dyDescent="0.35">
      <c r="AM2252">
        <v>0.74586480701861502</v>
      </c>
      <c r="AN2252">
        <v>0.65832343231461243</v>
      </c>
      <c r="AO2252">
        <f t="shared" si="225"/>
        <v>2.8414056972308116E-2</v>
      </c>
      <c r="AP2252">
        <f t="shared" si="226"/>
        <v>3.5162272846283336E-2</v>
      </c>
      <c r="AT2252">
        <v>-817.1280036576394</v>
      </c>
      <c r="AU2252">
        <v>-0.60860597667105454</v>
      </c>
      <c r="AV2252">
        <f t="shared" si="227"/>
        <v>2.2806968258832439E-2</v>
      </c>
      <c r="AW2252">
        <f t="shared" si="228"/>
        <v>5.1669786505398843E-2</v>
      </c>
      <c r="BA2252">
        <v>2.7776554223521819</v>
      </c>
      <c r="BB2252">
        <v>-1.4282591814237382</v>
      </c>
      <c r="BC2252">
        <f t="shared" si="229"/>
        <v>2.117876704934615E-2</v>
      </c>
      <c r="BD2252">
        <f t="shared" si="230"/>
        <v>2.31532088145367E-2</v>
      </c>
    </row>
    <row r="2253" spans="39:56" x14ac:dyDescent="0.35">
      <c r="AM2253">
        <v>0.75789488455117338</v>
      </c>
      <c r="AN2253">
        <v>0.65832030060552793</v>
      </c>
      <c r="AO2253">
        <f t="shared" si="225"/>
        <v>2.8198654222767669E-2</v>
      </c>
      <c r="AP2253">
        <f t="shared" si="226"/>
        <v>3.5162440117456964E-2</v>
      </c>
      <c r="AT2253">
        <v>-817.1280036576394</v>
      </c>
      <c r="AU2253">
        <v>-0.6117529161181805</v>
      </c>
      <c r="AV2253">
        <f t="shared" si="227"/>
        <v>2.2806968258832439E-2</v>
      </c>
      <c r="AW2253">
        <f t="shared" si="228"/>
        <v>5.1403990160021056E-2</v>
      </c>
      <c r="BA2253">
        <v>2.8140439213349615</v>
      </c>
      <c r="BB2253">
        <v>-1.4249556971075956</v>
      </c>
      <c r="BC2253">
        <f t="shared" si="229"/>
        <v>2.1161542777336909E-2</v>
      </c>
      <c r="BD2253">
        <f t="shared" si="230"/>
        <v>2.320688505327342E-2</v>
      </c>
    </row>
    <row r="2254" spans="39:56" x14ac:dyDescent="0.35">
      <c r="AM2254">
        <v>0.75789488455117338</v>
      </c>
      <c r="AN2254">
        <v>0.65831716889644332</v>
      </c>
      <c r="AO2254">
        <f t="shared" si="225"/>
        <v>2.8198654222767669E-2</v>
      </c>
      <c r="AP2254">
        <f t="shared" si="226"/>
        <v>3.5162607390222061E-2</v>
      </c>
      <c r="AT2254">
        <v>-823.82577417942332</v>
      </c>
      <c r="AU2254">
        <v>-0.61489985556530646</v>
      </c>
      <c r="AV2254">
        <f t="shared" si="227"/>
        <v>2.2771438134677038E-2</v>
      </c>
      <c r="AW2254">
        <f t="shared" si="228"/>
        <v>5.1140914404009495E-2</v>
      </c>
      <c r="BA2254">
        <v>2.8746914196395941</v>
      </c>
      <c r="BB2254">
        <v>-1.4282659694052096</v>
      </c>
      <c r="BC2254">
        <f t="shared" si="229"/>
        <v>2.1134247173517608E-2</v>
      </c>
      <c r="BD2254">
        <f t="shared" si="230"/>
        <v>2.3153098776521511E-2</v>
      </c>
    </row>
    <row r="2255" spans="39:56" x14ac:dyDescent="0.35">
      <c r="AM2255">
        <v>0.74586480701861502</v>
      </c>
      <c r="AN2255">
        <v>0.65831403718735892</v>
      </c>
      <c r="AO2255">
        <f t="shared" si="225"/>
        <v>2.8414056972308116E-2</v>
      </c>
      <c r="AP2255">
        <f t="shared" si="226"/>
        <v>3.5162774664578636E-2</v>
      </c>
      <c r="AT2255">
        <v>-823.82577417942332</v>
      </c>
      <c r="AU2255">
        <v>-0.61804679501243243</v>
      </c>
      <c r="AV2255">
        <f t="shared" si="227"/>
        <v>2.2771438134677038E-2</v>
      </c>
      <c r="AW2255">
        <f t="shared" si="228"/>
        <v>5.0880517679685676E-2</v>
      </c>
      <c r="BA2255">
        <v>2.95959791726608</v>
      </c>
      <c r="BB2255">
        <v>-1.4249624850890672</v>
      </c>
      <c r="BC2255">
        <f t="shared" si="229"/>
        <v>2.1098763024390566E-2</v>
      </c>
      <c r="BD2255">
        <f t="shared" si="230"/>
        <v>2.320677450446431E-2</v>
      </c>
    </row>
    <row r="2256" spans="39:56" x14ac:dyDescent="0.35">
      <c r="AM2256">
        <v>0.74586480701861502</v>
      </c>
      <c r="AN2256">
        <v>0.65831090547827442</v>
      </c>
      <c r="AO2256">
        <f t="shared" si="225"/>
        <v>2.8414056972308116E-2</v>
      </c>
      <c r="AP2256">
        <f t="shared" si="226"/>
        <v>3.5162941940526729E-2</v>
      </c>
      <c r="AT2256">
        <v>-830.52354470120724</v>
      </c>
      <c r="AU2256">
        <v>-0.61804908037150807</v>
      </c>
      <c r="AV2256">
        <f t="shared" si="227"/>
        <v>2.2736710608087872E-2</v>
      </c>
      <c r="AW2256">
        <f t="shared" si="228"/>
        <v>5.0880329538878506E-2</v>
      </c>
      <c r="BA2256">
        <v>3.0202454155707126</v>
      </c>
      <c r="BB2256">
        <v>-1.4282727573866814</v>
      </c>
      <c r="BC2256">
        <f t="shared" si="229"/>
        <v>2.1075195505088587E-2</v>
      </c>
      <c r="BD2256">
        <f t="shared" si="230"/>
        <v>2.3152988739552245E-2</v>
      </c>
    </row>
    <row r="2257" spans="39:56" x14ac:dyDescent="0.35">
      <c r="AM2257">
        <v>0.74586480701861502</v>
      </c>
      <c r="AN2257">
        <v>0.65599295895437526</v>
      </c>
      <c r="AO2257">
        <f t="shared" si="225"/>
        <v>2.8414056972308116E-2</v>
      </c>
      <c r="AP2257">
        <f t="shared" si="226"/>
        <v>3.5287189949485591E-2</v>
      </c>
      <c r="AT2257">
        <v>-837.22131522299117</v>
      </c>
      <c r="AU2257">
        <v>-0.62434067390668424</v>
      </c>
      <c r="AV2257">
        <f t="shared" si="227"/>
        <v>2.2702761972046275E-2</v>
      </c>
      <c r="AW2257">
        <f t="shared" si="228"/>
        <v>5.0367599284750791E-2</v>
      </c>
      <c r="BA2257">
        <v>3.1172814128581252</v>
      </c>
      <c r="BB2257">
        <v>-1.4249692730705388</v>
      </c>
      <c r="BC2257">
        <f t="shared" si="229"/>
        <v>2.1040261071108082E-2</v>
      </c>
      <c r="BD2257">
        <f t="shared" si="230"/>
        <v>2.3206663956708416E-2</v>
      </c>
    </row>
    <row r="2258" spans="39:56" x14ac:dyDescent="0.35">
      <c r="AM2258">
        <v>0.74586480701861502</v>
      </c>
      <c r="AN2258">
        <v>0.65830464206010553</v>
      </c>
      <c r="AO2258">
        <f t="shared" si="225"/>
        <v>2.8414056972308116E-2</v>
      </c>
      <c r="AP2258">
        <f t="shared" si="226"/>
        <v>3.5163276497197533E-2</v>
      </c>
      <c r="AT2258">
        <v>-843.91908574477509</v>
      </c>
      <c r="AU2258">
        <v>-0.62434295926575989</v>
      </c>
      <c r="AV2258">
        <f t="shared" si="227"/>
        <v>2.2669569379751044E-2</v>
      </c>
      <c r="AW2258">
        <f t="shared" si="228"/>
        <v>5.0367414918052272E-2</v>
      </c>
      <c r="BA2258">
        <v>3.2021879104846112</v>
      </c>
      <c r="BB2258">
        <v>-1.4282795453681527</v>
      </c>
      <c r="BC2258">
        <f t="shared" si="229"/>
        <v>2.1012220316487935E-2</v>
      </c>
      <c r="BD2258">
        <f t="shared" si="230"/>
        <v>2.3152878703628896E-2</v>
      </c>
    </row>
    <row r="2259" spans="39:56" x14ac:dyDescent="0.35">
      <c r="AM2259">
        <v>0.74586480701861502</v>
      </c>
      <c r="AN2259">
        <v>0.65598669553620637</v>
      </c>
      <c r="AO2259">
        <f t="shared" si="225"/>
        <v>2.8414056972308116E-2</v>
      </c>
      <c r="AP2259">
        <f t="shared" si="226"/>
        <v>3.5287526874652156E-2</v>
      </c>
      <c r="AT2259">
        <v>-843.91908574477509</v>
      </c>
      <c r="AU2259">
        <v>-0.62748989871288585</v>
      </c>
      <c r="AV2259">
        <f t="shared" si="227"/>
        <v>2.2669569379751044E-2</v>
      </c>
      <c r="AW2259">
        <f t="shared" si="228"/>
        <v>5.0114816103026719E-2</v>
      </c>
      <c r="BA2259">
        <v>3.2749649084501704</v>
      </c>
      <c r="BB2259">
        <v>-1.4249760610520101</v>
      </c>
      <c r="BC2259">
        <f t="shared" si="229"/>
        <v>2.0989874005376621E-2</v>
      </c>
      <c r="BD2259">
        <f t="shared" si="230"/>
        <v>2.3206553410005736E-2</v>
      </c>
    </row>
    <row r="2260" spans="39:56" x14ac:dyDescent="0.35">
      <c r="AM2260">
        <v>0.75789488455117338</v>
      </c>
      <c r="AN2260">
        <v>0.65829837864193674</v>
      </c>
      <c r="AO2260">
        <f t="shared" si="225"/>
        <v>2.8198654222767669E-2</v>
      </c>
      <c r="AP2260">
        <f t="shared" si="226"/>
        <v>3.5163611060234648E-2</v>
      </c>
      <c r="AT2260">
        <v>-850.61685626655901</v>
      </c>
      <c r="AU2260">
        <v>-0.63063683816001181</v>
      </c>
      <c r="AV2260">
        <f t="shared" si="227"/>
        <v>2.2637110807728084E-2</v>
      </c>
      <c r="AW2260">
        <f t="shared" si="228"/>
        <v>4.9864738273542132E-2</v>
      </c>
      <c r="BA2260">
        <v>3.3841304053985097</v>
      </c>
      <c r="BB2260">
        <v>-1.4282863333496243</v>
      </c>
      <c r="BC2260">
        <f t="shared" si="229"/>
        <v>2.0958979696615778E-2</v>
      </c>
      <c r="BD2260">
        <f t="shared" si="230"/>
        <v>2.3152768668751447E-2</v>
      </c>
    </row>
    <row r="2261" spans="39:56" x14ac:dyDescent="0.35">
      <c r="AM2261">
        <v>0.74586480701861502</v>
      </c>
      <c r="AN2261">
        <v>0.65829524693285224</v>
      </c>
      <c r="AO2261">
        <f t="shared" si="225"/>
        <v>2.8414056972308116E-2</v>
      </c>
      <c r="AP2261">
        <f t="shared" si="226"/>
        <v>3.5163778344140639E-2</v>
      </c>
      <c r="AT2261">
        <v>-850.61685626655901</v>
      </c>
      <c r="AU2261">
        <v>-0.63378377760713778</v>
      </c>
      <c r="AV2261">
        <f t="shared" si="227"/>
        <v>2.2637110807728084E-2</v>
      </c>
      <c r="AW2261">
        <f t="shared" si="228"/>
        <v>4.9617143877096578E-2</v>
      </c>
      <c r="BA2261">
        <v>3.4447779037031419</v>
      </c>
      <c r="BB2261">
        <v>-1.4249828490334815</v>
      </c>
      <c r="BC2261">
        <f t="shared" si="229"/>
        <v>2.0943053287064469E-2</v>
      </c>
      <c r="BD2261">
        <f t="shared" si="230"/>
        <v>2.3206442864356244E-2</v>
      </c>
    </row>
    <row r="2262" spans="39:56" x14ac:dyDescent="0.35">
      <c r="AM2262">
        <v>0.75789488455117338</v>
      </c>
      <c r="AN2262">
        <v>0.65829211522376763</v>
      </c>
      <c r="AO2262">
        <f t="shared" si="225"/>
        <v>2.8198654222767669E-2</v>
      </c>
      <c r="AP2262">
        <f t="shared" si="226"/>
        <v>3.5163945629638281E-2</v>
      </c>
      <c r="AT2262">
        <v>-857.31462678834293</v>
      </c>
      <c r="AU2262">
        <v>-0.63693071705426374</v>
      </c>
      <c r="AV2262">
        <f t="shared" si="227"/>
        <v>2.2605365020762005E-2</v>
      </c>
      <c r="AW2262">
        <f t="shared" si="228"/>
        <v>4.937199610334389E-2</v>
      </c>
      <c r="BA2262">
        <v>3.5539434006514812</v>
      </c>
      <c r="BB2262">
        <v>-1.4282931213310956</v>
      </c>
      <c r="BC2262">
        <f t="shared" si="229"/>
        <v>2.0916386379679967E-2</v>
      </c>
      <c r="BD2262">
        <f t="shared" si="230"/>
        <v>2.3152658634919884E-2</v>
      </c>
    </row>
    <row r="2263" spans="39:56" x14ac:dyDescent="0.35">
      <c r="AM2263">
        <v>0.74586480701861502</v>
      </c>
      <c r="AN2263">
        <v>0.65828898351468323</v>
      </c>
      <c r="AO2263">
        <f t="shared" si="225"/>
        <v>2.8414056972308116E-2</v>
      </c>
      <c r="AP2263">
        <f t="shared" si="226"/>
        <v>3.516411291672758E-2</v>
      </c>
      <c r="AT2263">
        <v>-864.01239731012686</v>
      </c>
      <c r="AU2263">
        <v>-0.6400776565013897</v>
      </c>
      <c r="AV2263">
        <f t="shared" si="227"/>
        <v>2.2574311538548008E-2</v>
      </c>
      <c r="AW2263">
        <f t="shared" si="228"/>
        <v>4.9129258865849602E-2</v>
      </c>
      <c r="BA2263">
        <v>3.6267203986170404</v>
      </c>
      <c r="BB2263">
        <v>-1.4249896370149533</v>
      </c>
      <c r="BC2263">
        <f t="shared" si="229"/>
        <v>2.0899913504810731E-2</v>
      </c>
      <c r="BD2263">
        <f t="shared" si="230"/>
        <v>2.320633231975992E-2</v>
      </c>
    </row>
    <row r="2264" spans="39:56" x14ac:dyDescent="0.35">
      <c r="AM2264">
        <v>0.74586480701861502</v>
      </c>
      <c r="AN2264">
        <v>0.65828585180559873</v>
      </c>
      <c r="AO2264">
        <f t="shared" si="225"/>
        <v>2.8414056972308116E-2</v>
      </c>
      <c r="AP2264">
        <f t="shared" si="226"/>
        <v>3.5164280205408585E-2</v>
      </c>
      <c r="AT2264">
        <v>-864.01239731012686</v>
      </c>
      <c r="AU2264">
        <v>-0.64007994186046535</v>
      </c>
      <c r="AV2264">
        <f t="shared" si="227"/>
        <v>2.2574311538548008E-2</v>
      </c>
      <c r="AW2264">
        <f t="shared" si="228"/>
        <v>4.9129083453388935E-2</v>
      </c>
      <c r="BA2264">
        <v>3.6631088975998201</v>
      </c>
      <c r="BB2264">
        <v>-1.4282999093125675</v>
      </c>
      <c r="BC2264">
        <f t="shared" si="229"/>
        <v>2.0892038216320869E-2</v>
      </c>
      <c r="BD2264">
        <f t="shared" si="230"/>
        <v>2.3152548602134185E-2</v>
      </c>
    </row>
    <row r="2265" spans="39:56" x14ac:dyDescent="0.35">
      <c r="AM2265">
        <v>0.74586480701861502</v>
      </c>
      <c r="AN2265">
        <v>0.65828272009651434</v>
      </c>
      <c r="AO2265">
        <f t="shared" si="225"/>
        <v>2.8414056972308116E-2</v>
      </c>
      <c r="AP2265">
        <f t="shared" si="226"/>
        <v>3.5164447495681296E-2</v>
      </c>
      <c r="AT2265">
        <v>-870.71016783191089</v>
      </c>
      <c r="AU2265">
        <v>-0.64637153539564163</v>
      </c>
      <c r="AV2265">
        <f t="shared" si="227"/>
        <v>2.2543930603968559E-2</v>
      </c>
      <c r="AW2265">
        <f t="shared" si="228"/>
        <v>4.8650875167723505E-2</v>
      </c>
      <c r="BA2265">
        <v>3.6873678969216734</v>
      </c>
      <c r="BB2265">
        <v>-1.4249964249964246</v>
      </c>
      <c r="BC2265">
        <f t="shared" si="229"/>
        <v>2.0886915460342131E-2</v>
      </c>
      <c r="BD2265">
        <f t="shared" si="230"/>
        <v>2.3206221776216764E-2</v>
      </c>
    </row>
    <row r="2266" spans="39:56" x14ac:dyDescent="0.35">
      <c r="AM2266">
        <v>0.75789488455117338</v>
      </c>
      <c r="AN2266">
        <v>0.65827958838742984</v>
      </c>
      <c r="AO2266">
        <f t="shared" si="225"/>
        <v>2.8198654222767669E-2</v>
      </c>
      <c r="AP2266">
        <f t="shared" si="226"/>
        <v>3.5164614787545748E-2</v>
      </c>
      <c r="AT2266">
        <v>-877.40793835369482</v>
      </c>
      <c r="AU2266">
        <v>-0.64637382075471728</v>
      </c>
      <c r="AV2266">
        <f t="shared" si="227"/>
        <v>2.2514203152905428E-2</v>
      </c>
      <c r="AW2266">
        <f t="shared" si="228"/>
        <v>4.8650703154693997E-2</v>
      </c>
      <c r="BA2266">
        <v>3.7116268962435264</v>
      </c>
      <c r="BB2266">
        <v>-1.4283066972940388</v>
      </c>
      <c r="BC2266">
        <f t="shared" si="229"/>
        <v>2.0881891601826727E-2</v>
      </c>
      <c r="BD2266">
        <f t="shared" si="230"/>
        <v>2.3152438570394347E-2</v>
      </c>
    </row>
    <row r="2267" spans="39:56" x14ac:dyDescent="0.35">
      <c r="AM2267">
        <v>0.74586480701861502</v>
      </c>
      <c r="AN2267">
        <v>0.65827645667834545</v>
      </c>
      <c r="AO2267">
        <f t="shared" si="225"/>
        <v>2.8414056972308116E-2</v>
      </c>
      <c r="AP2267">
        <f t="shared" si="226"/>
        <v>3.5164782081001961E-2</v>
      </c>
      <c r="AT2267">
        <v>-877.40793835369482</v>
      </c>
      <c r="AU2267">
        <v>-0.64952076020184324</v>
      </c>
      <c r="AV2267">
        <f t="shared" si="227"/>
        <v>2.2514203152905428E-2</v>
      </c>
      <c r="AW2267">
        <f t="shared" si="228"/>
        <v>4.8414989646721834E-2</v>
      </c>
      <c r="BA2267">
        <v>3.7965333938700123</v>
      </c>
      <c r="BB2267">
        <v>-1.4250032129778964</v>
      </c>
      <c r="BC2267">
        <f t="shared" si="229"/>
        <v>2.0865051211811481E-2</v>
      </c>
      <c r="BD2267">
        <f t="shared" si="230"/>
        <v>2.3206111233726744E-2</v>
      </c>
    </row>
    <row r="2268" spans="39:56" x14ac:dyDescent="0.35">
      <c r="AM2268">
        <v>0.74586480701861502</v>
      </c>
      <c r="AN2268">
        <v>0.65827332496926105</v>
      </c>
      <c r="AO2268">
        <f t="shared" si="225"/>
        <v>2.8414056972308116E-2</v>
      </c>
      <c r="AP2268">
        <f t="shared" si="226"/>
        <v>3.5164949376049949E-2</v>
      </c>
      <c r="AT2268">
        <v>-884.10570887547874</v>
      </c>
      <c r="AU2268">
        <v>-0.64952304556091844</v>
      </c>
      <c r="AV2268">
        <f t="shared" si="227"/>
        <v>2.248511078550296E-2</v>
      </c>
      <c r="AW2268">
        <f t="shared" si="228"/>
        <v>4.841481929766845E-2</v>
      </c>
      <c r="BA2268">
        <v>3.9056988908183516</v>
      </c>
      <c r="BB2268">
        <v>-1.4283134852755102</v>
      </c>
      <c r="BC2268">
        <f t="shared" si="229"/>
        <v>2.0844974387378572E-2</v>
      </c>
      <c r="BD2268">
        <f t="shared" si="230"/>
        <v>2.3152328539700347E-2</v>
      </c>
    </row>
    <row r="2269" spans="39:56" x14ac:dyDescent="0.35">
      <c r="AM2269">
        <v>0.75789488455117338</v>
      </c>
      <c r="AN2269">
        <v>0.65827019326017644</v>
      </c>
      <c r="AO2269">
        <f t="shared" si="225"/>
        <v>2.8198654222767669E-2</v>
      </c>
      <c r="AP2269">
        <f t="shared" si="226"/>
        <v>3.5165116672689761E-2</v>
      </c>
      <c r="AT2269">
        <v>-890.80347939726266</v>
      </c>
      <c r="AU2269">
        <v>-0.65581463909609472</v>
      </c>
      <c r="AV2269">
        <f t="shared" si="227"/>
        <v>2.2456635738803864E-2</v>
      </c>
      <c r="AW2269">
        <f t="shared" si="228"/>
        <v>4.7950349086207822E-2</v>
      </c>
      <c r="BA2269">
        <v>4.0027348881057643</v>
      </c>
      <c r="BB2269">
        <v>-1.4250100009593678</v>
      </c>
      <c r="BC2269">
        <f t="shared" si="229"/>
        <v>2.0828475366663369E-2</v>
      </c>
      <c r="BD2269">
        <f t="shared" si="230"/>
        <v>2.3206000692289862E-2</v>
      </c>
    </row>
    <row r="2270" spans="39:56" x14ac:dyDescent="0.35">
      <c r="AM2270">
        <v>0.74586480701861502</v>
      </c>
      <c r="AN2270">
        <v>0.65826706155109194</v>
      </c>
      <c r="AO2270">
        <f t="shared" si="225"/>
        <v>2.8414056972308116E-2</v>
      </c>
      <c r="AP2270">
        <f t="shared" si="226"/>
        <v>3.5165283970921397E-2</v>
      </c>
      <c r="AT2270">
        <v>-890.80347939726266</v>
      </c>
      <c r="AU2270">
        <v>-0.65581692445517037</v>
      </c>
      <c r="AV2270">
        <f t="shared" si="227"/>
        <v>2.2456635738803864E-2</v>
      </c>
      <c r="AW2270">
        <f t="shared" si="228"/>
        <v>4.795018199115221E-2</v>
      </c>
      <c r="BA2270">
        <v>4.1119003850541027</v>
      </c>
      <c r="BB2270">
        <v>-1.428320273256982</v>
      </c>
      <c r="BC2270">
        <f t="shared" si="229"/>
        <v>2.0811278359976589E-2</v>
      </c>
      <c r="BD2270">
        <f t="shared" si="230"/>
        <v>2.3152218510052166E-2</v>
      </c>
    </row>
    <row r="2271" spans="39:56" x14ac:dyDescent="0.35">
      <c r="AM2271">
        <v>0.74586480701861502</v>
      </c>
      <c r="AN2271">
        <v>0.65826392984200754</v>
      </c>
      <c r="AO2271">
        <f t="shared" si="225"/>
        <v>2.8414056972308116E-2</v>
      </c>
      <c r="AP2271">
        <f t="shared" si="226"/>
        <v>3.5165451270744878E-2</v>
      </c>
      <c r="AT2271">
        <v>-897.50124991904659</v>
      </c>
      <c r="AU2271">
        <v>-0.65896386390229633</v>
      </c>
      <c r="AV2271">
        <f t="shared" si="227"/>
        <v>2.2428760860683152E-2</v>
      </c>
      <c r="AW2271">
        <f t="shared" si="228"/>
        <v>4.772119171191104E-2</v>
      </c>
      <c r="BA2271">
        <v>4.2210658820024411</v>
      </c>
      <c r="BB2271">
        <v>-1.4250167889408392</v>
      </c>
      <c r="BC2271">
        <f t="shared" si="229"/>
        <v>2.0795385643789108E-2</v>
      </c>
      <c r="BD2271">
        <f t="shared" si="230"/>
        <v>2.3205890151906095E-2</v>
      </c>
    </row>
    <row r="2272" spans="39:56" x14ac:dyDescent="0.35">
      <c r="AM2272">
        <v>0.74586480701861502</v>
      </c>
      <c r="AN2272">
        <v>0.65826079813292304</v>
      </c>
      <c r="AO2272">
        <f t="shared" si="225"/>
        <v>2.8414056972308116E-2</v>
      </c>
      <c r="AP2272">
        <f t="shared" si="226"/>
        <v>3.5165618572160245E-2</v>
      </c>
      <c r="AT2272">
        <v>-897.50124991904659</v>
      </c>
      <c r="AU2272">
        <v>-0.65896614926137198</v>
      </c>
      <c r="AV2272">
        <f t="shared" si="227"/>
        <v>2.2428760860683152E-2</v>
      </c>
      <c r="AW2272">
        <f t="shared" si="228"/>
        <v>4.7721026210149377E-2</v>
      </c>
      <c r="BA2272">
        <v>4.2695838806461479</v>
      </c>
      <c r="BB2272">
        <v>-1.4283270612384533</v>
      </c>
      <c r="BC2272">
        <f t="shared" si="229"/>
        <v>2.078870671749055E-2</v>
      </c>
      <c r="BD2272">
        <f t="shared" si="230"/>
        <v>2.3152108481449801E-2</v>
      </c>
    </row>
    <row r="2273" spans="39:56" x14ac:dyDescent="0.35">
      <c r="AM2273">
        <v>0.74586480701861502</v>
      </c>
      <c r="AN2273">
        <v>0.65825766642383865</v>
      </c>
      <c r="AO2273">
        <f t="shared" si="225"/>
        <v>2.8414056972308116E-2</v>
      </c>
      <c r="AP2273">
        <f t="shared" si="226"/>
        <v>3.5165785875167499E-2</v>
      </c>
      <c r="AT2273">
        <v>-904.19902044083051</v>
      </c>
      <c r="AU2273">
        <v>-0.66525774279654826</v>
      </c>
      <c r="AV2273">
        <f t="shared" si="227"/>
        <v>2.2401469585010929E-2</v>
      </c>
      <c r="AW2273">
        <f t="shared" si="228"/>
        <v>4.726971045584695E-2</v>
      </c>
      <c r="BA2273">
        <v>4.3787493775944872</v>
      </c>
      <c r="BB2273">
        <v>-1.425023576922311</v>
      </c>
      <c r="BC2273">
        <f t="shared" si="229"/>
        <v>2.0774475463194934E-2</v>
      </c>
      <c r="BD2273">
        <f t="shared" si="230"/>
        <v>2.320577961257542E-2</v>
      </c>
    </row>
    <row r="2274" spans="39:56" x14ac:dyDescent="0.35">
      <c r="AM2274">
        <v>0.74586480701861502</v>
      </c>
      <c r="AN2274">
        <v>0.65825453471475415</v>
      </c>
      <c r="AO2274">
        <f t="shared" si="225"/>
        <v>2.8414056972308116E-2</v>
      </c>
      <c r="AP2274">
        <f t="shared" si="226"/>
        <v>3.5165953179766681E-2</v>
      </c>
      <c r="AT2274">
        <v>-904.19902044083051</v>
      </c>
      <c r="AU2274">
        <v>-0.66526002815562391</v>
      </c>
      <c r="AV2274">
        <f t="shared" si="227"/>
        <v>2.2401469585010929E-2</v>
      </c>
      <c r="AW2274">
        <f t="shared" si="228"/>
        <v>4.7269548070828726E-2</v>
      </c>
      <c r="BA2274">
        <v>4.4636558752209732</v>
      </c>
      <c r="BB2274">
        <v>-1.4283338492199251</v>
      </c>
      <c r="BC2274">
        <f t="shared" si="229"/>
        <v>2.0764114898328731E-2</v>
      </c>
      <c r="BD2274">
        <f t="shared" si="230"/>
        <v>2.3151998453893225E-2</v>
      </c>
    </row>
    <row r="2275" spans="39:56" x14ac:dyDescent="0.35">
      <c r="AM2275">
        <v>0.74586480701861502</v>
      </c>
      <c r="AN2275">
        <v>0.65825140300566976</v>
      </c>
      <c r="AO2275">
        <f t="shared" si="225"/>
        <v>2.8414056972308116E-2</v>
      </c>
      <c r="AP2275">
        <f t="shared" si="226"/>
        <v>3.5166120485957797E-2</v>
      </c>
      <c r="AT2275">
        <v>-910.89679096261443</v>
      </c>
      <c r="AU2275">
        <v>-0.67155162169080018</v>
      </c>
      <c r="AV2275">
        <f t="shared" si="227"/>
        <v>2.2374745907978208E-2</v>
      </c>
      <c r="AW2275">
        <f t="shared" si="228"/>
        <v>4.6826691895000654E-2</v>
      </c>
      <c r="BA2275">
        <v>4.4879148745428257</v>
      </c>
      <c r="BB2275">
        <v>-1.4250303649037823</v>
      </c>
      <c r="BC2275">
        <f t="shared" si="229"/>
        <v>2.0761261296610919E-2</v>
      </c>
      <c r="BD2275">
        <f t="shared" si="230"/>
        <v>2.320566907429784E-2</v>
      </c>
    </row>
    <row r="2276" spans="39:56" x14ac:dyDescent="0.35">
      <c r="AM2276">
        <v>0.74586480701861502</v>
      </c>
      <c r="AN2276">
        <v>0.65824827129658525</v>
      </c>
      <c r="AO2276">
        <f t="shared" si="225"/>
        <v>2.8414056972308116E-2</v>
      </c>
      <c r="AP2276">
        <f t="shared" si="226"/>
        <v>3.5166287793740883E-2</v>
      </c>
      <c r="AT2276">
        <v>-917.59456148439835</v>
      </c>
      <c r="AU2276">
        <v>-0.67155390704987583</v>
      </c>
      <c r="AV2276">
        <f t="shared" si="227"/>
        <v>2.2348574365524492E-2</v>
      </c>
      <c r="AW2276">
        <f t="shared" si="228"/>
        <v>4.6826532539505611E-2</v>
      </c>
      <c r="BA2276">
        <v>4.5243033735256057</v>
      </c>
      <c r="BB2276">
        <v>-1.4283406372013965</v>
      </c>
      <c r="BC2276">
        <f t="shared" si="229"/>
        <v>2.07570659410805E-2</v>
      </c>
      <c r="BD2276">
        <f t="shared" si="230"/>
        <v>2.3151888427382437E-2</v>
      </c>
    </row>
    <row r="2277" spans="39:56" x14ac:dyDescent="0.35">
      <c r="AM2277">
        <v>0.74586480701861502</v>
      </c>
      <c r="AN2277">
        <v>0.65824513958750086</v>
      </c>
      <c r="AO2277">
        <f t="shared" si="225"/>
        <v>2.8414056972308116E-2</v>
      </c>
      <c r="AP2277">
        <f t="shared" si="226"/>
        <v>3.5166455103115953E-2</v>
      </c>
      <c r="AT2277">
        <v>-924.29233200618228</v>
      </c>
      <c r="AU2277">
        <v>-0.67470084649700179</v>
      </c>
      <c r="AV2277">
        <f t="shared" si="227"/>
        <v>2.2322940011808852E-2</v>
      </c>
      <c r="AW2277">
        <f t="shared" si="228"/>
        <v>4.6608124243168382E-2</v>
      </c>
      <c r="BA2277">
        <v>4.5606918725083858</v>
      </c>
      <c r="BB2277">
        <v>-1.4250371528852541</v>
      </c>
      <c r="BC2277">
        <f t="shared" si="229"/>
        <v>2.0752969787108805E-2</v>
      </c>
      <c r="BD2277">
        <f t="shared" si="230"/>
        <v>2.3205558537073321E-2</v>
      </c>
    </row>
    <row r="2278" spans="39:56" x14ac:dyDescent="0.35">
      <c r="AM2278">
        <v>0.74586480701861502</v>
      </c>
      <c r="AN2278">
        <v>0.65824200787841625</v>
      </c>
      <c r="AO2278">
        <f t="shared" si="225"/>
        <v>2.8414056972308116E-2</v>
      </c>
      <c r="AP2278">
        <f t="shared" si="226"/>
        <v>3.5166622414083047E-2</v>
      </c>
      <c r="AT2278">
        <v>-924.29233200618228</v>
      </c>
      <c r="AU2278">
        <v>-0.67470313185607733</v>
      </c>
      <c r="AV2278">
        <f t="shared" si="227"/>
        <v>2.2322940011808852E-2</v>
      </c>
      <c r="AW2278">
        <f t="shared" si="228"/>
        <v>4.6607966371810292E-2</v>
      </c>
      <c r="BA2278">
        <v>4.6577278697957984</v>
      </c>
      <c r="BB2278">
        <v>-1.4283474251828678</v>
      </c>
      <c r="BC2278">
        <f t="shared" si="229"/>
        <v>2.0742508519133718E-2</v>
      </c>
      <c r="BD2278">
        <f t="shared" si="230"/>
        <v>2.3151778401917414E-2</v>
      </c>
    </row>
    <row r="2279" spans="39:56" x14ac:dyDescent="0.35">
      <c r="AM2279">
        <v>0.74586480701861502</v>
      </c>
      <c r="AN2279">
        <v>0.65823887616933185</v>
      </c>
      <c r="AO2279">
        <f t="shared" si="225"/>
        <v>2.8414056972308116E-2</v>
      </c>
      <c r="AP2279">
        <f t="shared" si="226"/>
        <v>3.5166789726642167E-2</v>
      </c>
      <c r="AT2279">
        <v>-930.99010252796631</v>
      </c>
      <c r="AU2279">
        <v>-0.68099472539125327</v>
      </c>
      <c r="AV2279">
        <f t="shared" si="227"/>
        <v>2.2297828398670283E-2</v>
      </c>
      <c r="AW2279">
        <f t="shared" si="228"/>
        <v>4.6177363359805899E-2</v>
      </c>
      <c r="BA2279">
        <v>4.6941163687785776</v>
      </c>
      <c r="BB2279">
        <v>-1.4250439408667255</v>
      </c>
      <c r="BC2279">
        <f t="shared" si="229"/>
        <v>2.0738750500008823E-2</v>
      </c>
      <c r="BD2279">
        <f t="shared" si="230"/>
        <v>2.3205448000901862E-2</v>
      </c>
    </row>
    <row r="2280" spans="39:56" x14ac:dyDescent="0.35">
      <c r="AM2280">
        <v>0.75789488455117338</v>
      </c>
      <c r="AN2280">
        <v>0.65823574446024735</v>
      </c>
      <c r="AO2280">
        <f t="shared" si="225"/>
        <v>2.8198654222767669E-2</v>
      </c>
      <c r="AP2280">
        <f t="shared" si="226"/>
        <v>3.5166957040793347E-2</v>
      </c>
      <c r="AT2280">
        <v>-930.99010252796631</v>
      </c>
      <c r="AU2280">
        <v>-0.68099701075032892</v>
      </c>
      <c r="AV2280">
        <f t="shared" si="227"/>
        <v>2.2297828398670283E-2</v>
      </c>
      <c r="AW2280">
        <f t="shared" si="228"/>
        <v>4.6177208393110333E-2</v>
      </c>
      <c r="BA2280">
        <v>4.7426343674222844</v>
      </c>
      <c r="BB2280">
        <v>-1.4283542131643396</v>
      </c>
      <c r="BC2280">
        <f t="shared" si="229"/>
        <v>2.0733872718997671E-2</v>
      </c>
      <c r="BD2280">
        <f t="shared" si="230"/>
        <v>2.315166837749813E-2</v>
      </c>
    </row>
    <row r="2281" spans="39:56" x14ac:dyDescent="0.35">
      <c r="AM2281">
        <v>0.74586480701861502</v>
      </c>
      <c r="AN2281">
        <v>0.65823261275116296</v>
      </c>
      <c r="AO2281">
        <f t="shared" si="225"/>
        <v>2.8414056972308116E-2</v>
      </c>
      <c r="AP2281">
        <f t="shared" si="226"/>
        <v>3.5167124356536593E-2</v>
      </c>
      <c r="AT2281">
        <v>-937.68787304975024</v>
      </c>
      <c r="AU2281">
        <v>-0.6872886042855052</v>
      </c>
      <c r="AV2281">
        <f t="shared" si="227"/>
        <v>2.227322555602566E-2</v>
      </c>
      <c r="AW2281">
        <f t="shared" si="228"/>
        <v>4.5754491904015322E-2</v>
      </c>
      <c r="BA2281">
        <v>4.8275408650487703</v>
      </c>
      <c r="BB2281">
        <v>-1.4250507288481971</v>
      </c>
      <c r="BC2281">
        <f t="shared" si="229"/>
        <v>2.0725685236618503E-2</v>
      </c>
      <c r="BD2281">
        <f t="shared" si="230"/>
        <v>2.3205337465783443E-2</v>
      </c>
    </row>
    <row r="2282" spans="39:56" x14ac:dyDescent="0.35">
      <c r="AM2282">
        <v>0.74586480701861502</v>
      </c>
      <c r="AN2282">
        <v>0.65822948104207846</v>
      </c>
      <c r="AO2282">
        <f t="shared" si="225"/>
        <v>2.8414056972308116E-2</v>
      </c>
      <c r="AP2282">
        <f t="shared" si="226"/>
        <v>3.5167291673871955E-2</v>
      </c>
      <c r="AT2282">
        <v>-944.38564357153393</v>
      </c>
      <c r="AU2282">
        <v>-0.68729088964458085</v>
      </c>
      <c r="AV2282">
        <f t="shared" si="227"/>
        <v>2.2249117973157134E-2</v>
      </c>
      <c r="AW2282">
        <f t="shared" si="228"/>
        <v>4.5754339762549605E-2</v>
      </c>
      <c r="BA2282">
        <v>4.9003178630143296</v>
      </c>
      <c r="BB2282">
        <v>-1.428361001145811</v>
      </c>
      <c r="BC2282">
        <f t="shared" si="229"/>
        <v>2.0719001065664298E-2</v>
      </c>
      <c r="BD2282">
        <f t="shared" si="230"/>
        <v>2.3151558354124593E-2</v>
      </c>
    </row>
    <row r="2283" spans="39:56" x14ac:dyDescent="0.35">
      <c r="AM2283">
        <v>0.74586480701861502</v>
      </c>
      <c r="AN2283">
        <v>0.65822634933299407</v>
      </c>
      <c r="AO2283">
        <f t="shared" si="225"/>
        <v>2.8414056972308116E-2</v>
      </c>
      <c r="AP2283">
        <f t="shared" si="226"/>
        <v>3.5167458992799432E-2</v>
      </c>
      <c r="AT2283">
        <v>-944.38564357153393</v>
      </c>
      <c r="AU2283">
        <v>-0.69043782909170681</v>
      </c>
      <c r="AV2283">
        <f t="shared" si="227"/>
        <v>2.2249117973157134E-2</v>
      </c>
      <c r="AW2283">
        <f t="shared" si="228"/>
        <v>4.5545796530112023E-2</v>
      </c>
      <c r="BA2283">
        <v>5.0216128596235947</v>
      </c>
      <c r="BB2283">
        <v>-1.4250575168296684</v>
      </c>
      <c r="BC2283">
        <f t="shared" si="229"/>
        <v>2.0708495465618669E-2</v>
      </c>
      <c r="BD2283">
        <f t="shared" si="230"/>
        <v>2.3205226931718049E-2</v>
      </c>
    </row>
    <row r="2284" spans="39:56" x14ac:dyDescent="0.35">
      <c r="AM2284">
        <v>0.74586480701861502</v>
      </c>
      <c r="AN2284">
        <v>0.65822321762390956</v>
      </c>
      <c r="AO2284">
        <f t="shared" si="225"/>
        <v>2.8414056972308116E-2</v>
      </c>
      <c r="AP2284">
        <f t="shared" si="226"/>
        <v>3.5167626313319066E-2</v>
      </c>
      <c r="AT2284">
        <v>-951.08341409331786</v>
      </c>
      <c r="AU2284">
        <v>-0.69044011445078246</v>
      </c>
      <c r="AV2284">
        <f t="shared" si="227"/>
        <v>2.2225492580843206E-2</v>
      </c>
      <c r="AW2284">
        <f t="shared" si="228"/>
        <v>4.5545645773373993E-2</v>
      </c>
      <c r="BA2284">
        <v>5.1186488569110073</v>
      </c>
      <c r="BB2284">
        <v>-1.4283677891272826</v>
      </c>
      <c r="BC2284">
        <f t="shared" si="229"/>
        <v>2.0700619670835203E-2</v>
      </c>
      <c r="BD2284">
        <f t="shared" si="230"/>
        <v>2.3151448331796769E-2</v>
      </c>
    </row>
    <row r="2285" spans="39:56" x14ac:dyDescent="0.35">
      <c r="AM2285">
        <v>0.74586480701861502</v>
      </c>
      <c r="AN2285">
        <v>0.65822008591482506</v>
      </c>
      <c r="AO2285">
        <f t="shared" si="225"/>
        <v>2.8414056972308116E-2</v>
      </c>
      <c r="AP2285">
        <f t="shared" si="226"/>
        <v>3.516779363543087E-2</v>
      </c>
      <c r="AT2285">
        <v>-957.78118461510178</v>
      </c>
      <c r="AU2285">
        <v>-0.69358705389790842</v>
      </c>
      <c r="AV2285">
        <f t="shared" si="227"/>
        <v>2.2202336734290562E-2</v>
      </c>
      <c r="AW2285">
        <f t="shared" si="228"/>
        <v>4.5338996314559045E-2</v>
      </c>
      <c r="BA2285">
        <v>5.2278143538593458</v>
      </c>
      <c r="BB2285">
        <v>-1.4250643048111398</v>
      </c>
      <c r="BC2285">
        <f t="shared" si="229"/>
        <v>2.0692275062435421E-2</v>
      </c>
      <c r="BD2285">
        <f t="shared" si="230"/>
        <v>2.3205116398705664E-2</v>
      </c>
    </row>
    <row r="2286" spans="39:56" x14ac:dyDescent="0.35">
      <c r="AM2286">
        <v>0.74586480701861502</v>
      </c>
      <c r="AN2286">
        <v>0.65821695420574056</v>
      </c>
      <c r="AO2286">
        <f t="shared" si="225"/>
        <v>2.8414056972308116E-2</v>
      </c>
      <c r="AP2286">
        <f t="shared" si="226"/>
        <v>3.516796095913486E-2</v>
      </c>
      <c r="AT2286">
        <v>-957.78118461510178</v>
      </c>
      <c r="AU2286">
        <v>-0.69358933925698363</v>
      </c>
      <c r="AV2286">
        <f t="shared" si="227"/>
        <v>2.2202336734290562E-2</v>
      </c>
      <c r="AW2286">
        <f t="shared" si="228"/>
        <v>4.5338846923729602E-2</v>
      </c>
      <c r="BA2286">
        <v>5.3127208514858317</v>
      </c>
      <c r="BB2286">
        <v>-1.4283745771087542</v>
      </c>
      <c r="BC2286">
        <f t="shared" si="229"/>
        <v>2.0686135167840798E-2</v>
      </c>
      <c r="BD2286">
        <f t="shared" si="230"/>
        <v>2.3151338310514653E-2</v>
      </c>
    </row>
    <row r="2287" spans="39:56" x14ac:dyDescent="0.35">
      <c r="AM2287">
        <v>0.74586480701861502</v>
      </c>
      <c r="AN2287">
        <v>0.65821382249665616</v>
      </c>
      <c r="AO2287">
        <f t="shared" si="225"/>
        <v>2.8414056972308116E-2</v>
      </c>
      <c r="AP2287">
        <f t="shared" si="226"/>
        <v>3.5168128284431069E-2</v>
      </c>
      <c r="AT2287">
        <v>-957.78118461510178</v>
      </c>
      <c r="AU2287">
        <v>-0.69673627870410959</v>
      </c>
      <c r="AV2287">
        <f t="shared" si="227"/>
        <v>2.2202336734290562E-2</v>
      </c>
      <c r="AW2287">
        <f t="shared" si="228"/>
        <v>4.5134065559198293E-2</v>
      </c>
      <c r="BA2287">
        <v>5.4097568487732444</v>
      </c>
      <c r="BB2287">
        <v>-1.4217642144857332</v>
      </c>
      <c r="BC2287">
        <f t="shared" si="229"/>
        <v>2.0679467029155574E-2</v>
      </c>
      <c r="BD2287">
        <f t="shared" si="230"/>
        <v>2.3258978339628832E-2</v>
      </c>
    </row>
    <row r="2288" spans="39:56" x14ac:dyDescent="0.35">
      <c r="AM2288">
        <v>0.74586480701861502</v>
      </c>
      <c r="AN2288">
        <v>0.65821069078757166</v>
      </c>
      <c r="AO2288">
        <f t="shared" si="225"/>
        <v>2.8414056972308116E-2</v>
      </c>
      <c r="AP2288">
        <f t="shared" si="226"/>
        <v>3.5168295611319518E-2</v>
      </c>
      <c r="AT2288">
        <v>-964.4789551368857</v>
      </c>
      <c r="AU2288">
        <v>-0.69673856406318524</v>
      </c>
      <c r="AV2288">
        <f t="shared" si="227"/>
        <v>2.2179638196826085E-2</v>
      </c>
      <c r="AW2288">
        <f t="shared" si="228"/>
        <v>4.5133917515797706E-2</v>
      </c>
      <c r="BA2288">
        <v>5.506792846060657</v>
      </c>
      <c r="BB2288">
        <v>-1.4283813650902257</v>
      </c>
      <c r="BC2288">
        <f t="shared" si="229"/>
        <v>2.0673146291368332E-2</v>
      </c>
      <c r="BD2288">
        <f t="shared" si="230"/>
        <v>2.3151228290278228E-2</v>
      </c>
    </row>
    <row r="2289" spans="39:56" x14ac:dyDescent="0.35">
      <c r="AM2289">
        <v>0.74586480701861502</v>
      </c>
      <c r="AN2289">
        <v>0.65820755907848727</v>
      </c>
      <c r="AO2289">
        <f t="shared" si="225"/>
        <v>2.8414056972308116E-2</v>
      </c>
      <c r="AP2289">
        <f t="shared" si="226"/>
        <v>3.5168462939800221E-2</v>
      </c>
      <c r="AT2289">
        <v>-971.17672565866974</v>
      </c>
      <c r="AU2289">
        <v>-0.70303015759836152</v>
      </c>
      <c r="AV2289">
        <f t="shared" si="227"/>
        <v>2.2157385124310681E-2</v>
      </c>
      <c r="AW2289">
        <f t="shared" si="228"/>
        <v>4.4730002746864277E-2</v>
      </c>
      <c r="BA2289">
        <v>5.5431813450434371</v>
      </c>
      <c r="BB2289">
        <v>-1.4250778807740829</v>
      </c>
      <c r="BC2289">
        <f t="shared" si="229"/>
        <v>2.0670860678765935E-2</v>
      </c>
      <c r="BD2289">
        <f t="shared" si="230"/>
        <v>2.3204895335839859E-2</v>
      </c>
    </row>
    <row r="2290" spans="39:56" x14ac:dyDescent="0.35">
      <c r="AM2290">
        <v>0.74586480701861502</v>
      </c>
      <c r="AN2290">
        <v>0.65820442736940277</v>
      </c>
      <c r="AO2290">
        <f t="shared" si="225"/>
        <v>2.8414056972308116E-2</v>
      </c>
      <c r="AP2290">
        <f t="shared" si="226"/>
        <v>3.5168630269873213E-2</v>
      </c>
      <c r="AT2290">
        <v>-971.17672565866974</v>
      </c>
      <c r="AU2290">
        <v>-0.70303244295743716</v>
      </c>
      <c r="AV2290">
        <f t="shared" si="227"/>
        <v>2.2157385124310681E-2</v>
      </c>
      <c r="AW2290">
        <f t="shared" si="228"/>
        <v>4.4729857342311823E-2</v>
      </c>
      <c r="BA2290">
        <v>5.628087842669923</v>
      </c>
      <c r="BB2290">
        <v>-1.4283881530716971</v>
      </c>
      <c r="BC2290">
        <f t="shared" si="229"/>
        <v>2.0665698005361634E-2</v>
      </c>
      <c r="BD2290">
        <f t="shared" si="230"/>
        <v>2.3151118271087481E-2</v>
      </c>
    </row>
    <row r="2291" spans="39:56" x14ac:dyDescent="0.35">
      <c r="AM2291">
        <v>0.74586480701861502</v>
      </c>
      <c r="AN2291">
        <v>0.65820129566031838</v>
      </c>
      <c r="AO2291">
        <f t="shared" si="225"/>
        <v>2.8414056972308116E-2</v>
      </c>
      <c r="AP2291">
        <f t="shared" si="226"/>
        <v>3.5168797601538508E-2</v>
      </c>
      <c r="AT2291">
        <v>-971.17672565866974</v>
      </c>
      <c r="AU2291">
        <v>-0.70617938240456313</v>
      </c>
      <c r="AV2291">
        <f t="shared" si="227"/>
        <v>2.2157385124310681E-2</v>
      </c>
      <c r="AW2291">
        <f t="shared" si="228"/>
        <v>4.4530528168957119E-2</v>
      </c>
      <c r="BA2291">
        <v>5.7129943402964081</v>
      </c>
      <c r="BB2291">
        <v>-1.4217777904486764</v>
      </c>
      <c r="BC2291">
        <f t="shared" si="229"/>
        <v>2.066076259435717E-2</v>
      </c>
      <c r="BD2291">
        <f t="shared" si="230"/>
        <v>2.3258756249348509E-2</v>
      </c>
    </row>
    <row r="2292" spans="39:56" x14ac:dyDescent="0.35">
      <c r="AM2292">
        <v>0.74586480701861502</v>
      </c>
      <c r="AN2292">
        <v>0.65819816395123387</v>
      </c>
      <c r="AO2292">
        <f t="shared" si="225"/>
        <v>2.8414056972308116E-2</v>
      </c>
      <c r="AP2292">
        <f t="shared" si="226"/>
        <v>3.516896493479614E-2</v>
      </c>
      <c r="AT2292">
        <v>-977.87449618045366</v>
      </c>
      <c r="AU2292">
        <v>-0.70618166776363878</v>
      </c>
      <c r="AV2292">
        <f t="shared" si="227"/>
        <v>2.2135566050239027E-2</v>
      </c>
      <c r="AW2292">
        <f t="shared" si="228"/>
        <v>4.453038405838141E-2</v>
      </c>
      <c r="BA2292">
        <v>5.7615123389401139</v>
      </c>
      <c r="BB2292">
        <v>-1.4250880627462903</v>
      </c>
      <c r="BC2292">
        <f t="shared" si="229"/>
        <v>2.0658039303452579E-2</v>
      </c>
      <c r="BD2292">
        <f t="shared" si="230"/>
        <v>2.3204729541454541E-2</v>
      </c>
    </row>
    <row r="2293" spans="39:56" x14ac:dyDescent="0.35">
      <c r="AM2293">
        <v>0.74586480701861502</v>
      </c>
      <c r="AN2293">
        <v>0.65819503224214937</v>
      </c>
      <c r="AO2293">
        <f t="shared" si="225"/>
        <v>2.8414056972308116E-2</v>
      </c>
      <c r="AP2293">
        <f t="shared" si="226"/>
        <v>3.5169132269646117E-2</v>
      </c>
      <c r="AT2293">
        <v>-984.57226670223758</v>
      </c>
      <c r="AU2293">
        <v>-0.70932860721076474</v>
      </c>
      <c r="AV2293">
        <f t="shared" si="227"/>
        <v>2.2114169871490855E-2</v>
      </c>
      <c r="AW2293">
        <f t="shared" si="228"/>
        <v>4.4332824816071939E-2</v>
      </c>
      <c r="BA2293">
        <v>5.7736418386010406</v>
      </c>
      <c r="BB2293">
        <v>-1.4250914567370261</v>
      </c>
      <c r="BC2293">
        <f t="shared" si="229"/>
        <v>2.0657369130334984E-2</v>
      </c>
      <c r="BD2293">
        <f t="shared" si="230"/>
        <v>2.3204674277185911E-2</v>
      </c>
    </row>
    <row r="2294" spans="39:56" x14ac:dyDescent="0.35">
      <c r="AM2294">
        <v>0.74586480701861502</v>
      </c>
      <c r="AN2294">
        <v>0.65819190053306487</v>
      </c>
      <c r="AO2294">
        <f t="shared" si="225"/>
        <v>2.8414056972308116E-2</v>
      </c>
      <c r="AP2294">
        <f t="shared" si="226"/>
        <v>3.5169299606088479E-2</v>
      </c>
      <c r="AT2294">
        <v>-984.57226670223758</v>
      </c>
      <c r="AU2294">
        <v>-0.70933089256984039</v>
      </c>
      <c r="AV2294">
        <f t="shared" si="227"/>
        <v>2.2114169871490855E-2</v>
      </c>
      <c r="AW2294">
        <f t="shared" si="228"/>
        <v>4.4332681982276592E-2</v>
      </c>
      <c r="BA2294">
        <v>5.797900837922894</v>
      </c>
      <c r="BB2294">
        <v>-1.4284017290346402</v>
      </c>
      <c r="BC2294">
        <f t="shared" si="229"/>
        <v>2.0656041316206738E-2</v>
      </c>
      <c r="BD2294">
        <f t="shared" si="230"/>
        <v>2.3150898235842945E-2</v>
      </c>
    </row>
    <row r="2295" spans="39:56" x14ac:dyDescent="0.35">
      <c r="AM2295">
        <v>0.74586480701861502</v>
      </c>
      <c r="AN2295">
        <v>0.65818876882398047</v>
      </c>
      <c r="AO2295">
        <f t="shared" si="225"/>
        <v>2.8414056972308116E-2</v>
      </c>
      <c r="AP2295">
        <f t="shared" si="226"/>
        <v>3.516946694412322E-2</v>
      </c>
      <c r="AT2295">
        <v>-991.27003722402151</v>
      </c>
      <c r="AU2295">
        <v>-0.71247783201696635</v>
      </c>
      <c r="AV2295">
        <f t="shared" si="227"/>
        <v>2.2093185834701747E-2</v>
      </c>
      <c r="AW2295">
        <f t="shared" si="228"/>
        <v>4.4136869201222104E-2</v>
      </c>
      <c r="BA2295">
        <v>5.797900837922894</v>
      </c>
      <c r="BB2295">
        <v>-1.4217913664116195</v>
      </c>
      <c r="BC2295">
        <f t="shared" si="229"/>
        <v>2.0656041316206738E-2</v>
      </c>
      <c r="BD2295">
        <f t="shared" si="230"/>
        <v>2.3258534163309443E-2</v>
      </c>
    </row>
    <row r="2296" spans="39:56" x14ac:dyDescent="0.35">
      <c r="AM2296">
        <v>0.74586480701861502</v>
      </c>
      <c r="AN2296">
        <v>0.65818563711489597</v>
      </c>
      <c r="AO2296">
        <f t="shared" si="225"/>
        <v>2.8414056972308116E-2</v>
      </c>
      <c r="AP2296">
        <f t="shared" si="226"/>
        <v>3.5169634283750396E-2</v>
      </c>
      <c r="AT2296">
        <v>-991.27003722402151</v>
      </c>
      <c r="AU2296">
        <v>-0.712480117376042</v>
      </c>
      <c r="AV2296">
        <f t="shared" si="227"/>
        <v>2.2093185834701747E-2</v>
      </c>
      <c r="AW2296">
        <f t="shared" si="228"/>
        <v>4.413672762731409E-2</v>
      </c>
      <c r="BA2296">
        <v>5.8100303375838207</v>
      </c>
      <c r="BB2296">
        <v>-1.4284085170161116</v>
      </c>
      <c r="BC2296">
        <f t="shared" si="229"/>
        <v>2.0655383605965905E-2</v>
      </c>
      <c r="BD2296">
        <f t="shared" si="230"/>
        <v>2.3150788219789137E-2</v>
      </c>
    </row>
    <row r="2297" spans="39:56" x14ac:dyDescent="0.35">
      <c r="AM2297">
        <v>0.74586480701861502</v>
      </c>
      <c r="AN2297">
        <v>0.65818250540581158</v>
      </c>
      <c r="AO2297">
        <f t="shared" si="225"/>
        <v>2.8414056972308116E-2</v>
      </c>
      <c r="AP2297">
        <f t="shared" si="226"/>
        <v>3.5169801624970007E-2</v>
      </c>
      <c r="AT2297">
        <v>-1004.6655782675894</v>
      </c>
      <c r="AU2297">
        <v>-0.71877171091121828</v>
      </c>
      <c r="AV2297">
        <f t="shared" si="227"/>
        <v>2.2052412844641319E-2</v>
      </c>
      <c r="AW2297">
        <f t="shared" si="228"/>
        <v>4.3750387505703286E-2</v>
      </c>
      <c r="BA2297">
        <v>5.8464188365665999</v>
      </c>
      <c r="BB2297">
        <v>-1.4217981543930909</v>
      </c>
      <c r="BC2297">
        <f t="shared" si="229"/>
        <v>2.0653434854624113E-2</v>
      </c>
      <c r="BD2297">
        <f t="shared" si="230"/>
        <v>2.3258423121880346E-2</v>
      </c>
    </row>
    <row r="2298" spans="39:56" x14ac:dyDescent="0.35">
      <c r="AM2298">
        <v>0.74586480701861502</v>
      </c>
      <c r="AN2298">
        <v>0.65817937369672708</v>
      </c>
      <c r="AO2298">
        <f t="shared" si="225"/>
        <v>2.8414056972308116E-2</v>
      </c>
      <c r="AP2298">
        <f t="shared" si="226"/>
        <v>3.5169968967782093E-2</v>
      </c>
      <c r="AT2298">
        <v>-1004.6655782675894</v>
      </c>
      <c r="AU2298">
        <v>-0.71877399627029381</v>
      </c>
      <c r="AV2298">
        <f t="shared" si="227"/>
        <v>2.2052412844641319E-2</v>
      </c>
      <c r="AW2298">
        <f t="shared" si="228"/>
        <v>4.3750248400302054E-2</v>
      </c>
      <c r="BA2298">
        <v>5.9313253341930867</v>
      </c>
      <c r="BB2298">
        <v>-1.4284153049975834</v>
      </c>
      <c r="BC2298">
        <f t="shared" si="229"/>
        <v>2.064902576211762E-2</v>
      </c>
      <c r="BD2298">
        <f t="shared" si="230"/>
        <v>2.3150678204780936E-2</v>
      </c>
    </row>
    <row r="2299" spans="39:56" x14ac:dyDescent="0.35">
      <c r="AM2299">
        <v>0.74586480701861502</v>
      </c>
      <c r="AN2299">
        <v>0.65817624198764269</v>
      </c>
      <c r="AO2299">
        <f t="shared" si="225"/>
        <v>2.8414056972308116E-2</v>
      </c>
      <c r="AP2299">
        <f t="shared" si="226"/>
        <v>3.5170136312186656E-2</v>
      </c>
      <c r="AT2299">
        <v>-1011.3633487893733</v>
      </c>
      <c r="AU2299">
        <v>-0.72506558980547009</v>
      </c>
      <c r="AV2299">
        <f t="shared" si="227"/>
        <v>2.203260401883254E-2</v>
      </c>
      <c r="AW2299">
        <f t="shared" si="228"/>
        <v>4.3370615462443918E-2</v>
      </c>
      <c r="BA2299">
        <v>5.9677138331758659</v>
      </c>
      <c r="BB2299">
        <v>-1.4218049423745622</v>
      </c>
      <c r="BC2299">
        <f t="shared" si="229"/>
        <v>2.0647193229517122E-2</v>
      </c>
      <c r="BD2299">
        <f t="shared" si="230"/>
        <v>2.3258312081511516E-2</v>
      </c>
    </row>
    <row r="2300" spans="39:56" x14ac:dyDescent="0.35">
      <c r="AM2300">
        <v>0.74586480701861502</v>
      </c>
      <c r="AN2300">
        <v>0.65817311027855818</v>
      </c>
      <c r="AO2300">
        <f t="shared" si="225"/>
        <v>2.8414056972308116E-2</v>
      </c>
      <c r="AP2300">
        <f t="shared" si="226"/>
        <v>3.5170303658183737E-2</v>
      </c>
      <c r="AT2300">
        <v>-1011.3633487893733</v>
      </c>
      <c r="AU2300">
        <v>-0.72192322107649542</v>
      </c>
      <c r="AV2300">
        <f t="shared" si="227"/>
        <v>2.203260401883254E-2</v>
      </c>
      <c r="AW2300">
        <f t="shared" si="228"/>
        <v>4.355939795593726E-2</v>
      </c>
      <c r="BA2300">
        <v>5.9919728324977193</v>
      </c>
      <c r="BB2300">
        <v>-1.4284220929790548</v>
      </c>
      <c r="BC2300">
        <f t="shared" si="229"/>
        <v>2.0645989956700014E-2</v>
      </c>
      <c r="BD2300">
        <f t="shared" si="230"/>
        <v>2.3150568190818344E-2</v>
      </c>
    </row>
    <row r="2301" spans="39:56" x14ac:dyDescent="0.35">
      <c r="AM2301">
        <v>0.74586480701861502</v>
      </c>
      <c r="AN2301">
        <v>0.65816997856947368</v>
      </c>
      <c r="AO2301">
        <f t="shared" si="225"/>
        <v>2.8414056972308116E-2</v>
      </c>
      <c r="AP2301">
        <f t="shared" si="226"/>
        <v>3.5170471005773356E-2</v>
      </c>
      <c r="AT2301">
        <v>-1018.0611193111572</v>
      </c>
      <c r="AU2301">
        <v>-0.7282148146116717</v>
      </c>
      <c r="AV2301">
        <f t="shared" si="227"/>
        <v>2.2013167566521292E-2</v>
      </c>
      <c r="AW2301">
        <f t="shared" si="228"/>
        <v>4.3183055671934305E-2</v>
      </c>
      <c r="BA2301">
        <v>6.0283613314804985</v>
      </c>
      <c r="BB2301">
        <v>-1.421811730356034</v>
      </c>
      <c r="BC2301">
        <f t="shared" si="229"/>
        <v>2.0644212083074518E-2</v>
      </c>
      <c r="BD2301">
        <f t="shared" si="230"/>
        <v>2.3258201042202935E-2</v>
      </c>
    </row>
    <row r="2302" spans="39:56" x14ac:dyDescent="0.35">
      <c r="AM2302">
        <v>0.74586480701861502</v>
      </c>
      <c r="AN2302">
        <v>0.65816684686038918</v>
      </c>
      <c r="AO2302">
        <f t="shared" si="225"/>
        <v>2.8414056972308116E-2</v>
      </c>
      <c r="AP2302">
        <f t="shared" si="226"/>
        <v>3.5170638354955527E-2</v>
      </c>
      <c r="AT2302">
        <v>-1024.7588898329411</v>
      </c>
      <c r="AU2302">
        <v>-0.72821709997074735</v>
      </c>
      <c r="AV2302">
        <f t="shared" si="227"/>
        <v>2.1994094298324617E-2</v>
      </c>
      <c r="AW2302">
        <f t="shared" si="228"/>
        <v>4.3182920150826386E-2</v>
      </c>
      <c r="BA2302">
        <v>6.1253973287679111</v>
      </c>
      <c r="BB2302">
        <v>-1.4251220026536482</v>
      </c>
      <c r="BC2302">
        <f t="shared" si="229"/>
        <v>2.0639624311482502E-2</v>
      </c>
      <c r="BD2302">
        <f t="shared" si="230"/>
        <v>2.3204176910613508E-2</v>
      </c>
    </row>
    <row r="2303" spans="39:56" x14ac:dyDescent="0.35">
      <c r="AM2303">
        <v>0.74586480701861502</v>
      </c>
      <c r="AN2303">
        <v>0.65816371515130478</v>
      </c>
      <c r="AO2303">
        <f t="shared" si="225"/>
        <v>2.8414056972308116E-2</v>
      </c>
      <c r="AP2303">
        <f t="shared" si="226"/>
        <v>3.5170805705730272E-2</v>
      </c>
      <c r="AT2303">
        <v>-1031.456660354725</v>
      </c>
      <c r="AU2303">
        <v>-0.73450869350592363</v>
      </c>
      <c r="AV2303">
        <f t="shared" si="227"/>
        <v>2.1975375304255102E-2</v>
      </c>
      <c r="AW2303">
        <f t="shared" si="228"/>
        <v>4.2813027481545432E-2</v>
      </c>
      <c r="BA2303">
        <v>6.1739153274116179</v>
      </c>
      <c r="BB2303">
        <v>-1.4218185183375054</v>
      </c>
      <c r="BC2303">
        <f t="shared" si="229"/>
        <v>2.0637410754060833E-2</v>
      </c>
      <c r="BD2303">
        <f t="shared" si="230"/>
        <v>2.3258090003954596E-2</v>
      </c>
    </row>
    <row r="2304" spans="39:56" x14ac:dyDescent="0.35">
      <c r="AM2304">
        <v>0.74586480701861502</v>
      </c>
      <c r="AN2304">
        <v>0.65816058344222028</v>
      </c>
      <c r="AO2304">
        <f t="shared" si="225"/>
        <v>2.8414056972308116E-2</v>
      </c>
      <c r="AP2304">
        <f t="shared" si="226"/>
        <v>3.5170973058097625E-2</v>
      </c>
      <c r="AT2304">
        <v>-1031.456660354725</v>
      </c>
      <c r="AU2304">
        <v>-0.73451097886499928</v>
      </c>
      <c r="AV2304">
        <f t="shared" si="227"/>
        <v>2.1975375304255102E-2</v>
      </c>
      <c r="AW2304">
        <f t="shared" si="228"/>
        <v>4.2812894272997531E-2</v>
      </c>
      <c r="BA2304">
        <v>6.1981743267334704</v>
      </c>
      <c r="BB2304">
        <v>-1.4284356689419979</v>
      </c>
      <c r="BC2304">
        <f t="shared" si="229"/>
        <v>2.0636323330591261E-2</v>
      </c>
      <c r="BD2304">
        <f t="shared" si="230"/>
        <v>2.3150348166029896E-2</v>
      </c>
    </row>
    <row r="2305" spans="39:56" x14ac:dyDescent="0.35">
      <c r="AM2305">
        <v>0.74586480701861502</v>
      </c>
      <c r="AN2305">
        <v>0.65815745173313589</v>
      </c>
      <c r="AO2305">
        <f t="shared" si="225"/>
        <v>2.8414056972308116E-2</v>
      </c>
      <c r="AP2305">
        <f t="shared" si="226"/>
        <v>3.51711404120576E-2</v>
      </c>
      <c r="AT2305">
        <v>-1038.154430876509</v>
      </c>
      <c r="AU2305">
        <v>-0.73765791831212491</v>
      </c>
      <c r="AV2305">
        <f t="shared" si="227"/>
        <v>2.1957001943662062E-2</v>
      </c>
      <c r="AW2305">
        <f t="shared" si="228"/>
        <v>4.2630249197971974E-2</v>
      </c>
      <c r="BA2305">
        <v>6.210303826394397</v>
      </c>
      <c r="BB2305">
        <v>-1.4218253063189772</v>
      </c>
      <c r="BC2305">
        <f t="shared" si="229"/>
        <v>2.0635784370106866E-2</v>
      </c>
      <c r="BD2305">
        <f t="shared" si="230"/>
        <v>2.3257978966766471E-2</v>
      </c>
    </row>
    <row r="2306" spans="39:56" x14ac:dyDescent="0.35">
      <c r="AM2306">
        <v>0.74586480701861502</v>
      </c>
      <c r="AN2306">
        <v>0.65815432002405139</v>
      </c>
      <c r="AO2306">
        <f t="shared" si="225"/>
        <v>2.8414056972308116E-2</v>
      </c>
      <c r="AP2306">
        <f t="shared" si="226"/>
        <v>3.5171307767610224E-2</v>
      </c>
      <c r="AT2306">
        <v>-1044.8522013982929</v>
      </c>
      <c r="AU2306">
        <v>-0.73766020367120055</v>
      </c>
      <c r="AV2306">
        <f t="shared" si="227"/>
        <v>2.1938965835590241E-2</v>
      </c>
      <c r="AW2306">
        <f t="shared" si="228"/>
        <v>4.2630117124387933E-2</v>
      </c>
      <c r="BA2306">
        <v>6.295210324020883</v>
      </c>
      <c r="BB2306">
        <v>-1.4251355786165909</v>
      </c>
      <c r="BC2306">
        <f t="shared" si="229"/>
        <v>2.0632098079715756E-2</v>
      </c>
      <c r="BD2306">
        <f t="shared" si="230"/>
        <v>2.3203955865647274E-2</v>
      </c>
    </row>
    <row r="2307" spans="39:56" x14ac:dyDescent="0.35">
      <c r="AM2307">
        <v>0.74586480701861502</v>
      </c>
      <c r="AN2307">
        <v>0.658151188314967</v>
      </c>
      <c r="AO2307">
        <f t="shared" ref="AO2307:AO2370" si="231">ABS(1/AM2307*SQRT(($B$66*0.00122)^2+($M$2/$N$2*AM2307)^2))</f>
        <v>2.8414056972308116E-2</v>
      </c>
      <c r="AP2307">
        <f t="shared" ref="AP2307:AP2370" si="232">ABS($B$70/AN2307)</f>
        <v>3.5171475124755512E-2</v>
      </c>
      <c r="AT2307">
        <v>-1044.8522013982929</v>
      </c>
      <c r="AU2307">
        <v>-0.74080714311832641</v>
      </c>
      <c r="AV2307">
        <f t="shared" ref="AV2307:AV2370" si="233">ABS(1/AT2307*SQRT(($N$66*0.00122)^2+($M$2/$N$2*AT2307)^2))</f>
        <v>2.1938965835590241E-2</v>
      </c>
      <c r="AW2307">
        <f t="shared" ref="AW2307:AW2370" si="234">ABS($N$70/AU2307)</f>
        <v>4.2449024921834881E-2</v>
      </c>
      <c r="BA2307">
        <v>6.3679873219864431</v>
      </c>
      <c r="BB2307">
        <v>-1.4218320943004485</v>
      </c>
      <c r="BC2307">
        <f t="shared" ref="BC2307:BC2370" si="235">ABS(1/BA2307*SQRT(($AF$66*0.00122)^2+($M$2/$N$2*BA2307)^2))</f>
        <v>2.0629054555707065E-2</v>
      </c>
      <c r="BD2307">
        <f t="shared" ref="BD2307:BD2370" si="236">ABS($AF$70/BB2307)</f>
        <v>2.3257867930638564E-2</v>
      </c>
    </row>
    <row r="2308" spans="39:56" x14ac:dyDescent="0.35">
      <c r="AM2308">
        <v>0.74586480701861502</v>
      </c>
      <c r="AN2308">
        <v>0.65814805660588249</v>
      </c>
      <c r="AO2308">
        <f t="shared" si="231"/>
        <v>2.8414056972308116E-2</v>
      </c>
      <c r="AP2308">
        <f t="shared" si="232"/>
        <v>3.5171642483493505E-2</v>
      </c>
      <c r="AT2308">
        <v>-1051.5499719200768</v>
      </c>
      <c r="AU2308">
        <v>-0.74080942847740205</v>
      </c>
      <c r="AV2308">
        <f t="shared" si="233"/>
        <v>2.1921258849536256E-2</v>
      </c>
      <c r="AW2308">
        <f t="shared" si="234"/>
        <v>4.2448893968771072E-2</v>
      </c>
      <c r="BA2308">
        <v>6.4043758209692223</v>
      </c>
      <c r="BB2308">
        <v>-1.4251423665980627</v>
      </c>
      <c r="BC2308">
        <f t="shared" si="235"/>
        <v>2.0627571391870152E-2</v>
      </c>
      <c r="BD2308">
        <f t="shared" si="236"/>
        <v>2.3203845344743412E-2</v>
      </c>
    </row>
    <row r="2309" spans="39:56" x14ac:dyDescent="0.35">
      <c r="AM2309">
        <v>0.74586480701861502</v>
      </c>
      <c r="AN2309">
        <v>0.65814492489679799</v>
      </c>
      <c r="AO2309">
        <f t="shared" si="231"/>
        <v>2.8414056972308116E-2</v>
      </c>
      <c r="AP2309">
        <f t="shared" si="232"/>
        <v>3.517180984382421E-2</v>
      </c>
      <c r="AT2309">
        <v>-1058.2477424418607</v>
      </c>
      <c r="AU2309">
        <v>-0.74710102201257833</v>
      </c>
      <c r="AV2309">
        <f t="shared" si="233"/>
        <v>2.1903873096584311E-2</v>
      </c>
      <c r="AW2309">
        <f t="shared" si="234"/>
        <v>4.2091417296941804E-2</v>
      </c>
      <c r="BA2309">
        <v>6.416505320630149</v>
      </c>
      <c r="BB2309">
        <v>-1.4218388822819199</v>
      </c>
      <c r="BC2309">
        <f t="shared" si="235"/>
        <v>2.0627082579136577E-2</v>
      </c>
      <c r="BD2309">
        <f t="shared" si="236"/>
        <v>2.3257756895570848E-2</v>
      </c>
    </row>
    <row r="2310" spans="39:56" x14ac:dyDescent="0.35">
      <c r="AM2310">
        <v>0.74586480701861502</v>
      </c>
      <c r="AN2310">
        <v>0.65814179318771349</v>
      </c>
      <c r="AO2310">
        <f t="shared" si="231"/>
        <v>2.8414056972308116E-2</v>
      </c>
      <c r="AP2310">
        <f t="shared" si="232"/>
        <v>3.5171977205747648E-2</v>
      </c>
      <c r="AT2310">
        <v>-1064.9455129636449</v>
      </c>
      <c r="AU2310">
        <v>-0.74710330737165398</v>
      </c>
      <c r="AV2310">
        <f t="shared" si="233"/>
        <v>2.1886800920903577E-2</v>
      </c>
      <c r="AW2310">
        <f t="shared" si="234"/>
        <v>4.2091288540983186E-2</v>
      </c>
      <c r="BA2310">
        <v>6.4892823185957083</v>
      </c>
      <c r="BB2310">
        <v>-1.4251491545795341</v>
      </c>
      <c r="BC2310">
        <f t="shared" si="235"/>
        <v>2.0624206796190682E-2</v>
      </c>
      <c r="BD2310">
        <f t="shared" si="236"/>
        <v>2.320373482489238E-2</v>
      </c>
    </row>
    <row r="2311" spans="39:56" x14ac:dyDescent="0.35">
      <c r="AM2311">
        <v>0.74586480701861502</v>
      </c>
      <c r="AN2311">
        <v>0.65813866147862909</v>
      </c>
      <c r="AO2311">
        <f t="shared" si="231"/>
        <v>2.8414056972308116E-2</v>
      </c>
      <c r="AP2311">
        <f t="shared" si="232"/>
        <v>3.5172144569263847E-2</v>
      </c>
      <c r="AT2311">
        <v>-1064.9455129636449</v>
      </c>
      <c r="AU2311">
        <v>-0.75339490090683026</v>
      </c>
      <c r="AV2311">
        <f t="shared" si="233"/>
        <v>2.1886800920903577E-2</v>
      </c>
      <c r="AW2311">
        <f t="shared" si="234"/>
        <v>4.1739784597230802E-2</v>
      </c>
      <c r="BA2311">
        <v>6.5620593165612675</v>
      </c>
      <c r="BB2311">
        <v>-1.4218456702633915</v>
      </c>
      <c r="BC2311">
        <f t="shared" si="235"/>
        <v>2.0621425782543293E-2</v>
      </c>
      <c r="BD2311">
        <f t="shared" si="236"/>
        <v>2.3257645861563304E-2</v>
      </c>
    </row>
    <row r="2312" spans="39:56" x14ac:dyDescent="0.35">
      <c r="AM2312">
        <v>0.74586480701861502</v>
      </c>
      <c r="AN2312">
        <v>0.65813552976954459</v>
      </c>
      <c r="AO2312">
        <f t="shared" si="231"/>
        <v>2.8414056972308116E-2</v>
      </c>
      <c r="AP2312">
        <f t="shared" si="232"/>
        <v>3.5172311934372841E-2</v>
      </c>
      <c r="AT2312">
        <v>-1071.6432834854288</v>
      </c>
      <c r="AU2312">
        <v>-0.7533971862659059</v>
      </c>
      <c r="AV2312">
        <f t="shared" si="233"/>
        <v>2.1870034891590607E-2</v>
      </c>
      <c r="AW2312">
        <f t="shared" si="234"/>
        <v>4.1739657983543781E-2</v>
      </c>
      <c r="BA2312">
        <v>6.5984478155440476</v>
      </c>
      <c r="BB2312">
        <v>-1.428462820867884</v>
      </c>
      <c r="BC2312">
        <f t="shared" si="235"/>
        <v>2.062006951952006E-2</v>
      </c>
      <c r="BD2312">
        <f t="shared" si="236"/>
        <v>2.3149908128999558E-2</v>
      </c>
    </row>
    <row r="2313" spans="39:56" x14ac:dyDescent="0.35">
      <c r="AM2313">
        <v>0.74586480701861502</v>
      </c>
      <c r="AN2313">
        <v>0.6581323980604602</v>
      </c>
      <c r="AO2313">
        <f t="shared" si="231"/>
        <v>2.8414056972308116E-2</v>
      </c>
      <c r="AP2313">
        <f t="shared" si="232"/>
        <v>3.517247930107463E-2</v>
      </c>
      <c r="AT2313">
        <v>-1071.6432834854288</v>
      </c>
      <c r="AU2313">
        <v>-0.75654412571303187</v>
      </c>
      <c r="AV2313">
        <f t="shared" si="233"/>
        <v>2.1870034891590607E-2</v>
      </c>
      <c r="AW2313">
        <f t="shared" si="234"/>
        <v>4.156603668142321E-2</v>
      </c>
      <c r="BA2313">
        <v>6.622706814865901</v>
      </c>
      <c r="BB2313">
        <v>-1.4218524582448631</v>
      </c>
      <c r="BC2313">
        <f t="shared" si="235"/>
        <v>2.0619177688978294E-2</v>
      </c>
      <c r="BD2313">
        <f t="shared" si="236"/>
        <v>2.3257534828615922E-2</v>
      </c>
    </row>
    <row r="2314" spans="39:56" x14ac:dyDescent="0.35">
      <c r="AM2314">
        <v>0.74586480701861502</v>
      </c>
      <c r="AN2314">
        <v>0.6581292663513757</v>
      </c>
      <c r="AO2314">
        <f t="shared" si="231"/>
        <v>2.8414056972308116E-2</v>
      </c>
      <c r="AP2314">
        <f t="shared" si="232"/>
        <v>3.5172646669369249E-2</v>
      </c>
      <c r="AT2314">
        <v>-1078.3410540072127</v>
      </c>
      <c r="AU2314">
        <v>-0.75654641107210752</v>
      </c>
      <c r="AV2314">
        <f t="shared" si="233"/>
        <v>2.1853567794840816E-2</v>
      </c>
      <c r="AW2314">
        <f t="shared" si="234"/>
        <v>4.1565911119636416E-2</v>
      </c>
      <c r="BA2314">
        <v>6.6348363145268276</v>
      </c>
      <c r="BB2314">
        <v>-1.4284696088493554</v>
      </c>
      <c r="BC2314">
        <f t="shared" si="235"/>
        <v>2.0618735423332167E-2</v>
      </c>
      <c r="BD2314">
        <f t="shared" si="236"/>
        <v>2.3149798122355757E-2</v>
      </c>
    </row>
    <row r="2315" spans="39:56" x14ac:dyDescent="0.35">
      <c r="AM2315">
        <v>0.74586480701861502</v>
      </c>
      <c r="AN2315">
        <v>0.6581261346422913</v>
      </c>
      <c r="AO2315">
        <f t="shared" si="231"/>
        <v>2.8414056972308116E-2</v>
      </c>
      <c r="AP2315">
        <f t="shared" si="232"/>
        <v>3.517281403925672E-2</v>
      </c>
      <c r="AT2315">
        <v>-1085.0388245289967</v>
      </c>
      <c r="AU2315">
        <v>-0.75969335051923348</v>
      </c>
      <c r="AV2315">
        <f t="shared" si="233"/>
        <v>2.1837392626434193E-2</v>
      </c>
      <c r="AW2315">
        <f t="shared" si="234"/>
        <v>4.139372927117254E-2</v>
      </c>
      <c r="BA2315">
        <v>6.6348363145268276</v>
      </c>
      <c r="BB2315">
        <v>-1.4218592462263346</v>
      </c>
      <c r="BC2315">
        <f t="shared" si="235"/>
        <v>2.0618735423332167E-2</v>
      </c>
      <c r="BD2315">
        <f t="shared" si="236"/>
        <v>2.3257423796728686E-2</v>
      </c>
    </row>
    <row r="2316" spans="39:56" x14ac:dyDescent="0.35">
      <c r="AM2316">
        <v>0.14436093039069969</v>
      </c>
      <c r="AN2316">
        <v>0.65349337330357726</v>
      </c>
      <c r="AO2316">
        <f t="shared" si="231"/>
        <v>0.10371243373998365</v>
      </c>
      <c r="AP2316">
        <f t="shared" si="232"/>
        <v>3.5422162019988504E-2</v>
      </c>
      <c r="AT2316">
        <v>-1091.7365950507806</v>
      </c>
      <c r="AU2316">
        <v>-0.75969563587830913</v>
      </c>
      <c r="AV2316">
        <f t="shared" si="233"/>
        <v>2.1821502584520872E-2</v>
      </c>
      <c r="AW2316">
        <f t="shared" si="234"/>
        <v>4.1393604748231519E-2</v>
      </c>
      <c r="BA2316">
        <v>6.6348363145268276</v>
      </c>
      <c r="BB2316">
        <v>-1.4251695185239486</v>
      </c>
      <c r="BC2316">
        <f t="shared" si="235"/>
        <v>2.0618735423332167E-2</v>
      </c>
      <c r="BD2316">
        <f t="shared" si="236"/>
        <v>2.3203403271656049E-2</v>
      </c>
    </row>
    <row r="2317" spans="39:56" x14ac:dyDescent="0.35">
      <c r="AM2317">
        <v>-0.3368421709116326</v>
      </c>
      <c r="AN2317">
        <v>0.648860611964863</v>
      </c>
      <c r="AO2317">
        <f t="shared" si="231"/>
        <v>4.8152125486986476E-2</v>
      </c>
      <c r="AP2317">
        <f t="shared" si="232"/>
        <v>3.567507061039122E-2</v>
      </c>
      <c r="AT2317">
        <v>-1091.7365950507806</v>
      </c>
      <c r="AU2317">
        <v>-0.7659872294134854</v>
      </c>
      <c r="AV2317">
        <f t="shared" si="233"/>
        <v>2.1821502584520872E-2</v>
      </c>
      <c r="AW2317">
        <f t="shared" si="234"/>
        <v>4.105360986838081E-2</v>
      </c>
      <c r="BA2317">
        <v>6.6954838128314602</v>
      </c>
      <c r="BB2317">
        <v>-1.421866034207806</v>
      </c>
      <c r="BC2317">
        <f t="shared" si="235"/>
        <v>2.0616559891507232E-2</v>
      </c>
      <c r="BD2317">
        <f t="shared" si="236"/>
        <v>2.3257312765901584E-2</v>
      </c>
    </row>
    <row r="2318" spans="39:56" x14ac:dyDescent="0.35">
      <c r="AM2318">
        <v>-0.43308279117209902</v>
      </c>
      <c r="AN2318">
        <v>0.64422785062614896</v>
      </c>
      <c r="AO2318">
        <f t="shared" si="231"/>
        <v>3.9605739373010658E-2</v>
      </c>
      <c r="AP2318">
        <f t="shared" si="232"/>
        <v>3.5931616625468149E-2</v>
      </c>
      <c r="AT2318">
        <v>-1098.4343655725645</v>
      </c>
      <c r="AU2318">
        <v>-0.76598951477256105</v>
      </c>
      <c r="AV2318">
        <f t="shared" si="233"/>
        <v>2.1805891062692991E-2</v>
      </c>
      <c r="AW2318">
        <f t="shared" si="234"/>
        <v>4.1053487383362293E-2</v>
      </c>
      <c r="BA2318">
        <v>6.8046493097797995</v>
      </c>
      <c r="BB2318">
        <v>-1.4251763065054202</v>
      </c>
      <c r="BC2318">
        <f t="shared" si="235"/>
        <v>2.0612788974440778E-2</v>
      </c>
      <c r="BD2318">
        <f t="shared" si="236"/>
        <v>2.3203292756016149E-2</v>
      </c>
    </row>
    <row r="2319" spans="39:56" x14ac:dyDescent="0.35">
      <c r="AM2319">
        <v>-0.50526325636744895</v>
      </c>
      <c r="AN2319">
        <v>0.64190990410224968</v>
      </c>
      <c r="AO2319">
        <f t="shared" si="231"/>
        <v>3.5551680318868066E-2</v>
      </c>
      <c r="AP2319">
        <f t="shared" si="232"/>
        <v>3.6061366245037529E-2</v>
      </c>
      <c r="AT2319">
        <v>-1105.1321360943484</v>
      </c>
      <c r="AU2319">
        <v>-0.7691364542196869</v>
      </c>
      <c r="AV2319">
        <f t="shared" si="233"/>
        <v>2.1790551643330176E-2</v>
      </c>
      <c r="AW2319">
        <f t="shared" si="234"/>
        <v>4.0885516097929127E-2</v>
      </c>
      <c r="BA2319">
        <v>6.9259443063890638</v>
      </c>
      <c r="BB2319">
        <v>-1.4218728221892778</v>
      </c>
      <c r="BC2319">
        <f t="shared" si="235"/>
        <v>2.0608805671280282E-2</v>
      </c>
      <c r="BD2319">
        <f t="shared" si="236"/>
        <v>2.3257201736134596E-2</v>
      </c>
    </row>
    <row r="2320" spans="39:56" x14ac:dyDescent="0.35">
      <c r="AM2320">
        <v>-0.55338356649768217</v>
      </c>
      <c r="AN2320">
        <v>0.63959195757835041</v>
      </c>
      <c r="AO2320">
        <f t="shared" si="231"/>
        <v>3.3519553213941053E-2</v>
      </c>
      <c r="AP2320">
        <f t="shared" si="232"/>
        <v>3.6192056316331149E-2</v>
      </c>
      <c r="AT2320">
        <v>-1111.8299066161323</v>
      </c>
      <c r="AU2320">
        <v>-0.76913873957876255</v>
      </c>
      <c r="AV2320">
        <f t="shared" si="233"/>
        <v>2.1775478091206196E-2</v>
      </c>
      <c r="AW2320">
        <f t="shared" si="234"/>
        <v>4.0885394613884095E-2</v>
      </c>
      <c r="BA2320">
        <v>6.998721304354623</v>
      </c>
      <c r="BB2320">
        <v>-1.4251830944868915</v>
      </c>
      <c r="BC2320">
        <f t="shared" si="235"/>
        <v>2.0606514116291635E-2</v>
      </c>
      <c r="BD2320">
        <f t="shared" si="236"/>
        <v>2.3203182241428998E-2</v>
      </c>
    </row>
    <row r="2321" spans="39:56" x14ac:dyDescent="0.35">
      <c r="AM2321">
        <v>-0.57744372156279877</v>
      </c>
      <c r="AN2321">
        <v>0.63958882586926602</v>
      </c>
      <c r="AO2321">
        <f t="shared" si="231"/>
        <v>3.2652178267365786E-2</v>
      </c>
      <c r="AP2321">
        <f t="shared" si="232"/>
        <v>3.6192233528607169E-2</v>
      </c>
      <c r="AT2321">
        <v>-1111.8299066161323</v>
      </c>
      <c r="AU2321">
        <v>-0.77543033311393883</v>
      </c>
      <c r="AV2321">
        <f t="shared" si="233"/>
        <v>2.1775478091206196E-2</v>
      </c>
      <c r="AW2321">
        <f t="shared" si="234"/>
        <v>4.0553663607949805E-2</v>
      </c>
      <c r="BA2321">
        <v>7.0351098033374022</v>
      </c>
      <c r="BB2321">
        <v>-1.4218796101707492</v>
      </c>
      <c r="BC2321">
        <f t="shared" si="235"/>
        <v>2.0605394822924835E-2</v>
      </c>
      <c r="BD2321">
        <f t="shared" si="236"/>
        <v>2.3257090707427711E-2</v>
      </c>
    </row>
    <row r="2322" spans="39:56" x14ac:dyDescent="0.35">
      <c r="AM2322">
        <v>-0.60150387662791538</v>
      </c>
      <c r="AN2322">
        <v>0.63727087934536675</v>
      </c>
      <c r="AO2322">
        <f t="shared" si="231"/>
        <v>3.1867190041787341E-2</v>
      </c>
      <c r="AP2322">
        <f t="shared" si="232"/>
        <v>3.6323875605185289E-2</v>
      </c>
      <c r="AT2322">
        <v>-1118.5276771379163</v>
      </c>
      <c r="AU2322">
        <v>-0.77228796438496417</v>
      </c>
      <c r="AV2322">
        <f t="shared" si="233"/>
        <v>2.1760664347345419E-2</v>
      </c>
      <c r="AW2322">
        <f t="shared" si="234"/>
        <v>4.071867273698429E-2</v>
      </c>
      <c r="BA2322">
        <v>7.0472393029983289</v>
      </c>
      <c r="BB2322">
        <v>-1.4251898824683633</v>
      </c>
      <c r="BC2322">
        <f t="shared" si="235"/>
        <v>2.0605025559252494E-2</v>
      </c>
      <c r="BD2322">
        <f t="shared" si="236"/>
        <v>2.320307172789457E-2</v>
      </c>
    </row>
    <row r="2323" spans="39:56" x14ac:dyDescent="0.35">
      <c r="AM2323">
        <v>-0.62556403169303199</v>
      </c>
      <c r="AN2323">
        <v>0.63495293282146748</v>
      </c>
      <c r="AO2323">
        <f t="shared" si="231"/>
        <v>3.115447942337729E-2</v>
      </c>
      <c r="AP2323">
        <f t="shared" si="232"/>
        <v>3.6456478821646474E-2</v>
      </c>
      <c r="AT2323">
        <v>-1118.5276771379163</v>
      </c>
      <c r="AU2323">
        <v>-0.77857955792014011</v>
      </c>
      <c r="AV2323">
        <f t="shared" si="233"/>
        <v>2.1760664347345419E-2</v>
      </c>
      <c r="AW2323">
        <f t="shared" si="234"/>
        <v>4.038963078417819E-2</v>
      </c>
      <c r="BA2323">
        <v>7.0593688026592556</v>
      </c>
      <c r="BB2323">
        <v>-1.4218863981522205</v>
      </c>
      <c r="BC2323">
        <f t="shared" si="235"/>
        <v>2.0604658190798753E-2</v>
      </c>
      <c r="BD2323">
        <f t="shared" si="236"/>
        <v>2.3256979679780913E-2</v>
      </c>
    </row>
    <row r="2324" spans="39:56" x14ac:dyDescent="0.35">
      <c r="AM2324">
        <v>-0.63759410922559023</v>
      </c>
      <c r="AN2324">
        <v>0.6326349862975682</v>
      </c>
      <c r="AO2324">
        <f t="shared" si="231"/>
        <v>3.0822493112762122E-2</v>
      </c>
      <c r="AP2324">
        <f t="shared" si="232"/>
        <v>3.6590053742712403E-2</v>
      </c>
      <c r="AT2324">
        <v>-1125.2254476597002</v>
      </c>
      <c r="AU2324">
        <v>-0.77543718919116544</v>
      </c>
      <c r="AV2324">
        <f t="shared" si="233"/>
        <v>2.1746104523117826E-2</v>
      </c>
      <c r="AW2324">
        <f t="shared" si="234"/>
        <v>4.0553305050153775E-2</v>
      </c>
      <c r="BA2324">
        <v>7.0714983023201823</v>
      </c>
      <c r="BB2324">
        <v>-1.4251966704498347</v>
      </c>
      <c r="BC2324">
        <f t="shared" si="235"/>
        <v>2.0604292704627346E-2</v>
      </c>
      <c r="BD2324">
        <f t="shared" si="236"/>
        <v>2.3202961215412866E-2</v>
      </c>
    </row>
    <row r="2325" spans="39:56" x14ac:dyDescent="0.35">
      <c r="AM2325">
        <v>-0.64962418675814859</v>
      </c>
      <c r="AN2325">
        <v>0.63494666940329858</v>
      </c>
      <c r="AO2325">
        <f t="shared" si="231"/>
        <v>3.0505459203464876E-2</v>
      </c>
      <c r="AP2325">
        <f t="shared" si="232"/>
        <v>3.6456838445820955E-2</v>
      </c>
      <c r="AT2325">
        <v>-1125.2254476597002</v>
      </c>
      <c r="AU2325">
        <v>-0.78172878272634172</v>
      </c>
      <c r="AV2325">
        <f t="shared" si="233"/>
        <v>2.1746104523117826E-2</v>
      </c>
      <c r="AW2325">
        <f t="shared" si="234"/>
        <v>4.022691958562765E-2</v>
      </c>
      <c r="BA2325">
        <v>7.1564047999466682</v>
      </c>
      <c r="BB2325">
        <v>-1.4218931861336923</v>
      </c>
      <c r="BC2325">
        <f t="shared" si="235"/>
        <v>2.0601785941525043E-2</v>
      </c>
      <c r="BD2325">
        <f t="shared" si="236"/>
        <v>2.3256868653194179E-2</v>
      </c>
    </row>
    <row r="2326" spans="39:56" x14ac:dyDescent="0.35">
      <c r="AM2326">
        <v>-0.66165426429070695</v>
      </c>
      <c r="AN2326">
        <v>0.6326287228793992</v>
      </c>
      <c r="AO2326">
        <f t="shared" si="231"/>
        <v>3.0202497562463768E-2</v>
      </c>
      <c r="AP2326">
        <f t="shared" si="232"/>
        <v>3.6590416007021828E-2</v>
      </c>
      <c r="AT2326">
        <v>-1131.9232181814841</v>
      </c>
      <c r="AU2326">
        <v>-0.78173106808541737</v>
      </c>
      <c r="AV2326">
        <f t="shared" si="233"/>
        <v>2.1731792894562282E-2</v>
      </c>
      <c r="AW2326">
        <f t="shared" si="234"/>
        <v>4.0226801983859584E-2</v>
      </c>
      <c r="BA2326">
        <v>7.2170522982513008</v>
      </c>
      <c r="BB2326">
        <v>-1.4252034584313065</v>
      </c>
      <c r="BC2326">
        <f t="shared" si="235"/>
        <v>2.0600049126761985E-2</v>
      </c>
      <c r="BD2326">
        <f t="shared" si="236"/>
        <v>2.3202850703983858E-2</v>
      </c>
    </row>
    <row r="2327" spans="39:56" x14ac:dyDescent="0.35">
      <c r="AM2327">
        <v>-0.66165426429070695</v>
      </c>
      <c r="AN2327">
        <v>0.63262559117031469</v>
      </c>
      <c r="AO2327">
        <f t="shared" si="231"/>
        <v>3.0202497562463768E-2</v>
      </c>
      <c r="AP2327">
        <f t="shared" si="232"/>
        <v>3.6590597141866535E-2</v>
      </c>
      <c r="AT2327">
        <v>-1138.620988703268</v>
      </c>
      <c r="AU2327">
        <v>-0.78487800753254333</v>
      </c>
      <c r="AV2327">
        <f t="shared" si="233"/>
        <v>2.1717723896927981E-2</v>
      </c>
      <c r="AW2327">
        <f t="shared" si="234"/>
        <v>4.0065514103730666E-2</v>
      </c>
      <c r="BA2327">
        <v>7.2413112975731542</v>
      </c>
      <c r="BB2327">
        <v>-1.4218999741151637</v>
      </c>
      <c r="BC2327">
        <f t="shared" si="235"/>
        <v>2.0599366548800308E-2</v>
      </c>
      <c r="BD2327">
        <f t="shared" si="236"/>
        <v>2.3256757627667511E-2</v>
      </c>
    </row>
    <row r="2328" spans="39:56" x14ac:dyDescent="0.35">
      <c r="AM2328">
        <v>-0.6736843418232652</v>
      </c>
      <c r="AN2328">
        <v>0.6326224594612303</v>
      </c>
      <c r="AO2328">
        <f t="shared" si="231"/>
        <v>2.9912792382159277E-2</v>
      </c>
      <c r="AP2328">
        <f t="shared" si="232"/>
        <v>3.6590778278504599E-2</v>
      </c>
      <c r="AT2328">
        <v>-1145.318759225052</v>
      </c>
      <c r="AU2328">
        <v>-0.78488029289161887</v>
      </c>
      <c r="AV2328">
        <f t="shared" si="233"/>
        <v>2.1703892119424601E-2</v>
      </c>
      <c r="AW2328">
        <f t="shared" si="234"/>
        <v>4.0065397443792707E-2</v>
      </c>
      <c r="BA2328">
        <v>7.2655702968950076</v>
      </c>
      <c r="BB2328">
        <v>-1.4252102464127778</v>
      </c>
      <c r="BC2328">
        <f t="shared" si="235"/>
        <v>2.0598690774312423E-2</v>
      </c>
      <c r="BD2328">
        <f t="shared" si="236"/>
        <v>2.3202740193607539E-2</v>
      </c>
    </row>
    <row r="2329" spans="39:56" x14ac:dyDescent="0.35">
      <c r="AM2329">
        <v>-0.6736843418232652</v>
      </c>
      <c r="AN2329">
        <v>0.6326193277521458</v>
      </c>
      <c r="AO2329">
        <f t="shared" si="231"/>
        <v>2.9912792382159277E-2</v>
      </c>
      <c r="AP2329">
        <f t="shared" si="232"/>
        <v>3.6590959416936068E-2</v>
      </c>
      <c r="AT2329">
        <v>-1145.318759225052</v>
      </c>
      <c r="AU2329">
        <v>-0.78802723233874483</v>
      </c>
      <c r="AV2329">
        <f t="shared" si="233"/>
        <v>2.1703892119424601E-2</v>
      </c>
      <c r="AW2329">
        <f t="shared" si="234"/>
        <v>3.9905398684223888E-2</v>
      </c>
      <c r="BA2329">
        <v>7.2776997965559342</v>
      </c>
      <c r="BB2329">
        <v>-1.4219067620966355</v>
      </c>
      <c r="BC2329">
        <f t="shared" si="235"/>
        <v>2.0598355410173769E-2</v>
      </c>
      <c r="BD2329">
        <f t="shared" si="236"/>
        <v>2.325664660320087E-2</v>
      </c>
    </row>
    <row r="2330" spans="39:56" x14ac:dyDescent="0.35">
      <c r="AM2330">
        <v>-0.6736843418232652</v>
      </c>
      <c r="AN2330">
        <v>0.63261619604306141</v>
      </c>
      <c r="AO2330">
        <f t="shared" si="231"/>
        <v>2.9912792382159277E-2</v>
      </c>
      <c r="AP2330">
        <f t="shared" si="232"/>
        <v>3.6591140557160944E-2</v>
      </c>
      <c r="AT2330">
        <v>-1152.0165297468357</v>
      </c>
      <c r="AU2330">
        <v>-0.78802951769782048</v>
      </c>
      <c r="AV2330">
        <f t="shared" si="233"/>
        <v>2.1690292300172165E-2</v>
      </c>
      <c r="AW2330">
        <f t="shared" si="234"/>
        <v>3.9905282954847E-2</v>
      </c>
      <c r="BA2330">
        <v>7.3504767945214935</v>
      </c>
      <c r="BB2330">
        <v>-1.4252170343942492</v>
      </c>
      <c r="BC2330">
        <f t="shared" si="235"/>
        <v>2.0596377854243491E-2</v>
      </c>
      <c r="BD2330">
        <f t="shared" si="236"/>
        <v>2.3202629684283896E-2</v>
      </c>
    </row>
    <row r="2331" spans="39:56" x14ac:dyDescent="0.35">
      <c r="AM2331">
        <v>-0.68571441935582356</v>
      </c>
      <c r="AN2331">
        <v>0.63029824951916213</v>
      </c>
      <c r="AO2331">
        <f t="shared" si="231"/>
        <v>2.9635586528858632E-2</v>
      </c>
      <c r="AP2331">
        <f t="shared" si="232"/>
        <v>3.6725705911141673E-2</v>
      </c>
      <c r="AT2331">
        <v>-1152.0165297468357</v>
      </c>
      <c r="AU2331">
        <v>-0.79432111123299676</v>
      </c>
      <c r="AV2331">
        <f t="shared" si="233"/>
        <v>2.1690292300172165E-2</v>
      </c>
      <c r="AW2331">
        <f t="shared" si="234"/>
        <v>3.9589204461266021E-2</v>
      </c>
      <c r="BA2331">
        <v>7.4232537924870527</v>
      </c>
      <c r="BB2331">
        <v>-1.4219135500781068</v>
      </c>
      <c r="BC2331">
        <f t="shared" si="235"/>
        <v>2.0594457994498258E-2</v>
      </c>
      <c r="BD2331">
        <f t="shared" si="236"/>
        <v>2.3256535579794266E-2</v>
      </c>
    </row>
    <row r="2332" spans="39:56" x14ac:dyDescent="0.35">
      <c r="AM2332">
        <v>-0.68571441935582356</v>
      </c>
      <c r="AN2332">
        <v>0.63029511781007763</v>
      </c>
      <c r="AO2332">
        <f t="shared" si="231"/>
        <v>2.9635586528858632E-2</v>
      </c>
      <c r="AP2332">
        <f t="shared" si="232"/>
        <v>3.672588838792689E-2</v>
      </c>
      <c r="AT2332">
        <v>-1158.7143002686196</v>
      </c>
      <c r="AU2332">
        <v>-0.79117874250402209</v>
      </c>
      <c r="AV2332">
        <f t="shared" si="233"/>
        <v>2.1676919321342025E-2</v>
      </c>
      <c r="AW2332">
        <f t="shared" si="234"/>
        <v>3.974644311218116E-2</v>
      </c>
      <c r="BA2332">
        <v>7.4596422914698328</v>
      </c>
      <c r="BB2332">
        <v>-1.425223822375721</v>
      </c>
      <c r="BC2332">
        <f t="shared" si="235"/>
        <v>2.0593519002391793E-2</v>
      </c>
      <c r="BD2332">
        <f t="shared" si="236"/>
        <v>2.32025191760129E-2</v>
      </c>
    </row>
    <row r="2333" spans="39:56" x14ac:dyDescent="0.35">
      <c r="AM2333">
        <v>-0.68571441935582356</v>
      </c>
      <c r="AN2333">
        <v>0.63029198610099324</v>
      </c>
      <c r="AO2333">
        <f t="shared" si="231"/>
        <v>2.9635586528858632E-2</v>
      </c>
      <c r="AP2333">
        <f t="shared" si="232"/>
        <v>3.6726070866525434E-2</v>
      </c>
      <c r="AT2333">
        <v>-1158.7143002686196</v>
      </c>
      <c r="AU2333">
        <v>-0.79747033603919837</v>
      </c>
      <c r="AV2333">
        <f t="shared" si="233"/>
        <v>2.1676919321342025E-2</v>
      </c>
      <c r="AW2333">
        <f t="shared" si="234"/>
        <v>3.9432865975540729E-2</v>
      </c>
      <c r="BA2333">
        <v>7.496030790452612</v>
      </c>
      <c r="BB2333">
        <v>-1.4219203380595784</v>
      </c>
      <c r="BC2333">
        <f t="shared" si="235"/>
        <v>2.0592593609821581E-2</v>
      </c>
      <c r="BD2333">
        <f t="shared" si="236"/>
        <v>2.3256424557447666E-2</v>
      </c>
    </row>
    <row r="2334" spans="39:56" x14ac:dyDescent="0.35">
      <c r="AM2334">
        <v>-0.68571441935582356</v>
      </c>
      <c r="AN2334">
        <v>0.63028885439190863</v>
      </c>
      <c r="AO2334">
        <f t="shared" si="231"/>
        <v>2.9635586528858632E-2</v>
      </c>
      <c r="AP2334">
        <f t="shared" si="232"/>
        <v>3.6726253346937354E-2</v>
      </c>
      <c r="AT2334">
        <v>-1165.4120707904037</v>
      </c>
      <c r="AU2334">
        <v>-0.7943279673102237</v>
      </c>
      <c r="AV2334">
        <f t="shared" si="233"/>
        <v>2.1663768204480714E-2</v>
      </c>
      <c r="AW2334">
        <f t="shared" si="234"/>
        <v>3.9588862755252495E-2</v>
      </c>
      <c r="BA2334">
        <v>7.5688077884181713</v>
      </c>
      <c r="BB2334">
        <v>-1.4252306103571923</v>
      </c>
      <c r="BC2334">
        <f t="shared" si="235"/>
        <v>2.0590782584881961E-2</v>
      </c>
      <c r="BD2334">
        <f t="shared" si="236"/>
        <v>2.3202408668794548E-2</v>
      </c>
    </row>
    <row r="2335" spans="39:56" x14ac:dyDescent="0.35">
      <c r="AM2335">
        <v>-0.6977444968883818</v>
      </c>
      <c r="AN2335">
        <v>0.63028572268282423</v>
      </c>
      <c r="AO2335">
        <f t="shared" si="231"/>
        <v>2.9370176473458607E-2</v>
      </c>
      <c r="AP2335">
        <f t="shared" si="232"/>
        <v>3.6726435829162643E-2</v>
      </c>
      <c r="AT2335">
        <v>-1172.1098413121877</v>
      </c>
      <c r="AU2335">
        <v>-0.80061956084539998</v>
      </c>
      <c r="AV2335">
        <f t="shared" si="233"/>
        <v>2.1650834106008966E-2</v>
      </c>
      <c r="AW2335">
        <f t="shared" si="234"/>
        <v>3.9277757399903794E-2</v>
      </c>
      <c r="BA2335">
        <v>7.6294552867228047</v>
      </c>
      <c r="BB2335">
        <v>-1.42192712604105</v>
      </c>
      <c r="BC2335">
        <f t="shared" si="235"/>
        <v>2.0589312701366991E-2</v>
      </c>
      <c r="BD2335">
        <f t="shared" si="236"/>
        <v>2.3256313536161061E-2</v>
      </c>
    </row>
    <row r="2336" spans="39:56" x14ac:dyDescent="0.35">
      <c r="AM2336">
        <v>-0.6977444968883818</v>
      </c>
      <c r="AN2336">
        <v>0.63028259097373973</v>
      </c>
      <c r="AO2336">
        <f t="shared" si="231"/>
        <v>2.9370176473458607E-2</v>
      </c>
      <c r="AP2336">
        <f t="shared" si="232"/>
        <v>3.6726618313201349E-2</v>
      </c>
      <c r="AT2336">
        <v>-1172.1098413121877</v>
      </c>
      <c r="AU2336">
        <v>-0.79747719211642532</v>
      </c>
      <c r="AV2336">
        <f t="shared" si="233"/>
        <v>2.1650834106008966E-2</v>
      </c>
      <c r="AW2336">
        <f t="shared" si="234"/>
        <v>3.9432526962993313E-2</v>
      </c>
      <c r="BA2336">
        <v>7.6658437857055839</v>
      </c>
      <c r="BB2336">
        <v>-1.4252373983386641</v>
      </c>
      <c r="BC2336">
        <f t="shared" si="235"/>
        <v>2.0588447419035337E-2</v>
      </c>
      <c r="BD2336">
        <f t="shared" si="236"/>
        <v>2.320229816262882E-2</v>
      </c>
    </row>
    <row r="2337" spans="39:56" x14ac:dyDescent="0.35">
      <c r="AM2337">
        <v>-0.68571441935582356</v>
      </c>
      <c r="AN2337">
        <v>0.63027945926465534</v>
      </c>
      <c r="AO2337">
        <f t="shared" si="231"/>
        <v>2.9635586528858632E-2</v>
      </c>
      <c r="AP2337">
        <f t="shared" si="232"/>
        <v>3.6726800799053487E-2</v>
      </c>
      <c r="AT2337">
        <v>-1172.1098413121877</v>
      </c>
      <c r="AU2337">
        <v>-0.80376878565160159</v>
      </c>
      <c r="AV2337">
        <f t="shared" si="233"/>
        <v>2.1650834106008966E-2</v>
      </c>
      <c r="AW2337">
        <f t="shared" si="234"/>
        <v>3.9123864277722561E-2</v>
      </c>
      <c r="BA2337">
        <v>7.6779732853665106</v>
      </c>
      <c r="BB2337">
        <v>-1.4219339140225213</v>
      </c>
      <c r="BC2337">
        <f t="shared" si="235"/>
        <v>2.0588161713910657E-2</v>
      </c>
      <c r="BD2337">
        <f t="shared" si="236"/>
        <v>2.3256202515934441E-2</v>
      </c>
    </row>
    <row r="2338" spans="39:56" x14ac:dyDescent="0.35">
      <c r="AM2338">
        <v>-0.6977444968883818</v>
      </c>
      <c r="AN2338">
        <v>0.63027632755557084</v>
      </c>
      <c r="AO2338">
        <f t="shared" si="231"/>
        <v>2.9370176473458607E-2</v>
      </c>
      <c r="AP2338">
        <f t="shared" si="232"/>
        <v>3.6726983286719098E-2</v>
      </c>
      <c r="AT2338">
        <v>-1178.8076118339716</v>
      </c>
      <c r="AU2338">
        <v>-0.80062641692262693</v>
      </c>
      <c r="AV2338">
        <f t="shared" si="233"/>
        <v>2.1638112312888466E-2</v>
      </c>
      <c r="AW2338">
        <f t="shared" si="234"/>
        <v>3.9277421049101049E-2</v>
      </c>
      <c r="BA2338">
        <v>7.6901027850274373</v>
      </c>
      <c r="BB2338">
        <v>-1.4252441863201355</v>
      </c>
      <c r="BC2338">
        <f t="shared" si="235"/>
        <v>2.0587877355699755E-2</v>
      </c>
      <c r="BD2338">
        <f t="shared" si="236"/>
        <v>2.3202187657515708E-2</v>
      </c>
    </row>
    <row r="2339" spans="39:56" x14ac:dyDescent="0.35">
      <c r="AM2339">
        <v>-0.6977444968883818</v>
      </c>
      <c r="AN2339">
        <v>0.63027319584648644</v>
      </c>
      <c r="AO2339">
        <f t="shared" si="231"/>
        <v>2.9370176473458607E-2</v>
      </c>
      <c r="AP2339">
        <f t="shared" si="232"/>
        <v>3.6727165776198202E-2</v>
      </c>
      <c r="AT2339">
        <v>-1178.8076118339716</v>
      </c>
      <c r="AU2339">
        <v>-0.80377335636975278</v>
      </c>
      <c r="AV2339">
        <f t="shared" si="233"/>
        <v>2.1638112312888466E-2</v>
      </c>
      <c r="AW2339">
        <f t="shared" si="234"/>
        <v>3.9123641796901094E-2</v>
      </c>
      <c r="BA2339">
        <v>7.702232284688364</v>
      </c>
      <c r="BB2339">
        <v>-1.4219407020039929</v>
      </c>
      <c r="BC2339">
        <f t="shared" si="235"/>
        <v>2.0587594335955556E-2</v>
      </c>
      <c r="BD2339">
        <f t="shared" si="236"/>
        <v>2.3256091496767779E-2</v>
      </c>
    </row>
    <row r="2340" spans="39:56" x14ac:dyDescent="0.35">
      <c r="AM2340">
        <v>-0.6977444968883818</v>
      </c>
      <c r="AN2340">
        <v>0.63027006413740194</v>
      </c>
      <c r="AO2340">
        <f t="shared" si="231"/>
        <v>2.9370176473458607E-2</v>
      </c>
      <c r="AP2340">
        <f t="shared" si="232"/>
        <v>3.6727348267490828E-2</v>
      </c>
      <c r="AT2340">
        <v>-1185.5053823557555</v>
      </c>
      <c r="AU2340">
        <v>-0.80377564172882843</v>
      </c>
      <c r="AV2340">
        <f t="shared" si="233"/>
        <v>2.1625598238449211E-2</v>
      </c>
      <c r="AW2340">
        <f t="shared" si="234"/>
        <v>3.9123530557439223E-2</v>
      </c>
      <c r="BA2340">
        <v>7.7507502833320698</v>
      </c>
      <c r="BB2340">
        <v>-1.4252509743016069</v>
      </c>
      <c r="BC2340">
        <f t="shared" si="235"/>
        <v>2.058647547500379E-2</v>
      </c>
      <c r="BD2340">
        <f t="shared" si="236"/>
        <v>2.3202077153455195E-2</v>
      </c>
    </row>
    <row r="2341" spans="39:56" x14ac:dyDescent="0.35">
      <c r="AM2341">
        <v>-0.6977444968883818</v>
      </c>
      <c r="AN2341">
        <v>0.63026693242831755</v>
      </c>
      <c r="AO2341">
        <f t="shared" si="231"/>
        <v>2.9370176473458607E-2</v>
      </c>
      <c r="AP2341">
        <f t="shared" si="232"/>
        <v>3.6727530760596996E-2</v>
      </c>
      <c r="AT2341">
        <v>-1185.5053823557555</v>
      </c>
      <c r="AU2341">
        <v>-0.80692258117595406</v>
      </c>
      <c r="AV2341">
        <f t="shared" si="233"/>
        <v>2.1625598238449211E-2</v>
      </c>
      <c r="AW2341">
        <f t="shared" si="234"/>
        <v>3.8970951630421705E-2</v>
      </c>
      <c r="BA2341">
        <v>7.8235272812976291</v>
      </c>
      <c r="BB2341">
        <v>-1.4219474899854643</v>
      </c>
      <c r="BC2341">
        <f t="shared" si="235"/>
        <v>2.0584835942280225E-2</v>
      </c>
      <c r="BD2341">
        <f t="shared" si="236"/>
        <v>2.3255980478661072E-2</v>
      </c>
    </row>
    <row r="2342" spans="39:56" x14ac:dyDescent="0.35">
      <c r="AM2342">
        <v>-0.6977444968883818</v>
      </c>
      <c r="AN2342">
        <v>0.63026380071923294</v>
      </c>
      <c r="AO2342">
        <f t="shared" si="231"/>
        <v>2.9370176473458607E-2</v>
      </c>
      <c r="AP2342">
        <f t="shared" si="232"/>
        <v>3.6727713255516756E-2</v>
      </c>
      <c r="AT2342">
        <v>-1185.5053823557555</v>
      </c>
      <c r="AU2342">
        <v>-0.80378021244697939</v>
      </c>
      <c r="AV2342">
        <f t="shared" si="233"/>
        <v>2.1625598238449211E-2</v>
      </c>
      <c r="AW2342">
        <f t="shared" si="234"/>
        <v>3.9123308080413186E-2</v>
      </c>
      <c r="BA2342">
        <v>7.8599157802804092</v>
      </c>
      <c r="BB2342">
        <v>-1.4252577622830784</v>
      </c>
      <c r="BC2342">
        <f t="shared" si="235"/>
        <v>2.0584033153927674E-2</v>
      </c>
      <c r="BD2342">
        <f t="shared" si="236"/>
        <v>2.3201966650447256E-2</v>
      </c>
    </row>
    <row r="2343" spans="39:56" x14ac:dyDescent="0.35">
      <c r="AM2343">
        <v>-0.6977444968883818</v>
      </c>
      <c r="AN2343">
        <v>0.63026066901014854</v>
      </c>
      <c r="AO2343">
        <f t="shared" si="231"/>
        <v>2.9370176473458607E-2</v>
      </c>
      <c r="AP2343">
        <f t="shared" si="232"/>
        <v>3.6727895752250106E-2</v>
      </c>
      <c r="AT2343">
        <v>-1192.2031528775394</v>
      </c>
      <c r="AU2343">
        <v>-0.81007180598215567</v>
      </c>
      <c r="AV2343">
        <f t="shared" si="233"/>
        <v>2.1613287418370764E-2</v>
      </c>
      <c r="AW2343">
        <f t="shared" si="234"/>
        <v>3.8819448656624206E-2</v>
      </c>
      <c r="BA2343">
        <v>7.8963042792631892</v>
      </c>
      <c r="BB2343">
        <v>-1.4219542779669361</v>
      </c>
      <c r="BC2343">
        <f t="shared" si="235"/>
        <v>2.0583241407773796E-2</v>
      </c>
      <c r="BD2343">
        <f t="shared" si="236"/>
        <v>2.325586946161429E-2</v>
      </c>
    </row>
    <row r="2344" spans="39:56" x14ac:dyDescent="0.35">
      <c r="AM2344">
        <v>-0.6977444968883818</v>
      </c>
      <c r="AN2344">
        <v>0.63025753730106404</v>
      </c>
      <c r="AO2344">
        <f t="shared" si="231"/>
        <v>2.9370176473458607E-2</v>
      </c>
      <c r="AP2344">
        <f t="shared" si="232"/>
        <v>3.6728078250797089E-2</v>
      </c>
      <c r="AT2344">
        <v>-1192.2031528775394</v>
      </c>
      <c r="AU2344">
        <v>-0.806929437253181</v>
      </c>
      <c r="AV2344">
        <f t="shared" si="233"/>
        <v>2.1613287418370764E-2</v>
      </c>
      <c r="AW2344">
        <f t="shared" si="234"/>
        <v>3.8970620513670166E-2</v>
      </c>
      <c r="BA2344">
        <v>7.9933402765506019</v>
      </c>
      <c r="BB2344">
        <v>-1.42526455026455</v>
      </c>
      <c r="BC2344">
        <f t="shared" si="235"/>
        <v>2.0581182551191211E-2</v>
      </c>
      <c r="BD2344">
        <f t="shared" si="236"/>
        <v>2.3201856148491882E-2</v>
      </c>
    </row>
    <row r="2345" spans="39:56" x14ac:dyDescent="0.35">
      <c r="AM2345">
        <v>-0.6977444968883818</v>
      </c>
      <c r="AN2345">
        <v>0.63025440559197965</v>
      </c>
      <c r="AO2345">
        <f t="shared" si="231"/>
        <v>2.9370176473458607E-2</v>
      </c>
      <c r="AP2345">
        <f t="shared" si="232"/>
        <v>3.6728260751157718E-2</v>
      </c>
      <c r="AT2345">
        <v>-1192.2031528775394</v>
      </c>
      <c r="AU2345">
        <v>-0.81007637670030697</v>
      </c>
      <c r="AV2345">
        <f t="shared" si="233"/>
        <v>2.1613287418370764E-2</v>
      </c>
      <c r="AW2345">
        <f t="shared" si="234"/>
        <v>3.8819229624488839E-2</v>
      </c>
      <c r="BA2345">
        <v>8.0539877748552335</v>
      </c>
      <c r="BB2345">
        <v>-1.4219610659484074</v>
      </c>
      <c r="BC2345">
        <f t="shared" si="235"/>
        <v>2.0579933283862123E-2</v>
      </c>
      <c r="BD2345">
        <f t="shared" si="236"/>
        <v>2.3255758445627436E-2</v>
      </c>
    </row>
    <row r="2346" spans="39:56" x14ac:dyDescent="0.35">
      <c r="AM2346">
        <v>-0.6977444968883818</v>
      </c>
      <c r="AN2346">
        <v>0.62793645906808038</v>
      </c>
      <c r="AO2346">
        <f t="shared" si="231"/>
        <v>2.9370176473458607E-2</v>
      </c>
      <c r="AP2346">
        <f t="shared" si="232"/>
        <v>3.6863838392983704E-2</v>
      </c>
      <c r="AT2346">
        <v>-1198.9009233993233</v>
      </c>
      <c r="AU2346">
        <v>-0.81007866205938261</v>
      </c>
      <c r="AV2346">
        <f t="shared" si="233"/>
        <v>2.1601175506811048E-2</v>
      </c>
      <c r="AW2346">
        <f t="shared" si="234"/>
        <v>3.8819120109348043E-2</v>
      </c>
      <c r="BA2346">
        <v>8.0903762738380145</v>
      </c>
      <c r="BB2346">
        <v>-1.4252713382460216</v>
      </c>
      <c r="BC2346">
        <f t="shared" si="235"/>
        <v>2.0579197136171085E-2</v>
      </c>
      <c r="BD2346">
        <f t="shared" si="236"/>
        <v>2.3201745647589062E-2</v>
      </c>
    </row>
    <row r="2347" spans="39:56" x14ac:dyDescent="0.35">
      <c r="AM2347">
        <v>-0.6977444968883818</v>
      </c>
      <c r="AN2347">
        <v>0.63024814217381075</v>
      </c>
      <c r="AO2347">
        <f t="shared" si="231"/>
        <v>2.9370176473458607E-2</v>
      </c>
      <c r="AP2347">
        <f t="shared" si="232"/>
        <v>3.6728625757320062E-2</v>
      </c>
      <c r="AT2347">
        <v>-1198.9009233993233</v>
      </c>
      <c r="AU2347">
        <v>-0.81322560150650847</v>
      </c>
      <c r="AV2347">
        <f t="shared" si="233"/>
        <v>2.1601175506811048E-2</v>
      </c>
      <c r="AW2347">
        <f t="shared" si="234"/>
        <v>3.8668901744175428E-2</v>
      </c>
      <c r="BA2347">
        <v>8.1025057734989403</v>
      </c>
      <c r="BB2347">
        <v>-1.4219678539298788</v>
      </c>
      <c r="BC2347">
        <f t="shared" si="235"/>
        <v>2.057895394910278E-2</v>
      </c>
      <c r="BD2347">
        <f t="shared" si="236"/>
        <v>2.3255647430700483E-2</v>
      </c>
    </row>
    <row r="2348" spans="39:56" x14ac:dyDescent="0.35">
      <c r="AM2348">
        <v>-0.6977444968883818</v>
      </c>
      <c r="AN2348">
        <v>0.62793019564991148</v>
      </c>
      <c r="AO2348">
        <f t="shared" si="231"/>
        <v>2.9370176473458607E-2</v>
      </c>
      <c r="AP2348">
        <f t="shared" si="232"/>
        <v>3.6864206098879623E-2</v>
      </c>
      <c r="AT2348">
        <v>-1205.5986939211073</v>
      </c>
      <c r="AU2348">
        <v>-0.8100832327775338</v>
      </c>
      <c r="AV2348">
        <f t="shared" si="233"/>
        <v>2.1589258272676454E-2</v>
      </c>
      <c r="AW2348">
        <f t="shared" si="234"/>
        <v>3.8818901080920204E-2</v>
      </c>
      <c r="BA2348">
        <v>8.1874122711254262</v>
      </c>
      <c r="BB2348">
        <v>-1.4219712479206148</v>
      </c>
      <c r="BC2348">
        <f t="shared" si="235"/>
        <v>2.0577281712989733E-2</v>
      </c>
      <c r="BD2348">
        <f t="shared" si="236"/>
        <v>2.3255591923634463E-2</v>
      </c>
    </row>
    <row r="2349" spans="39:56" x14ac:dyDescent="0.35">
      <c r="AM2349">
        <v>-0.6977444968883818</v>
      </c>
      <c r="AN2349">
        <v>0.63024187875564186</v>
      </c>
      <c r="AO2349">
        <f t="shared" si="231"/>
        <v>2.9370176473458607E-2</v>
      </c>
      <c r="AP2349">
        <f t="shared" si="232"/>
        <v>3.6728990770737359E-2</v>
      </c>
      <c r="AT2349">
        <v>-1205.5986939211073</v>
      </c>
      <c r="AU2349">
        <v>-0.81637482631271008</v>
      </c>
      <c r="AV2349">
        <f t="shared" si="233"/>
        <v>2.1589258272676454E-2</v>
      </c>
      <c r="AW2349">
        <f t="shared" si="234"/>
        <v>3.8519733665155459E-2</v>
      </c>
      <c r="BA2349">
        <v>8.2601892690909864</v>
      </c>
      <c r="BB2349">
        <v>-1.4219746419113506</v>
      </c>
      <c r="BC2349">
        <f t="shared" si="235"/>
        <v>2.0575889115753952E-2</v>
      </c>
      <c r="BD2349">
        <f t="shared" si="236"/>
        <v>2.3255536416833415E-2</v>
      </c>
    </row>
    <row r="2350" spans="39:56" x14ac:dyDescent="0.35">
      <c r="AM2350">
        <v>-0.6977444968883818</v>
      </c>
      <c r="AN2350">
        <v>0.63023874704655725</v>
      </c>
      <c r="AO2350">
        <f t="shared" si="231"/>
        <v>2.9370176473458607E-2</v>
      </c>
      <c r="AP2350">
        <f t="shared" si="232"/>
        <v>3.6729173280166692E-2</v>
      </c>
      <c r="AT2350">
        <v>-1212.2964644428912</v>
      </c>
      <c r="AU2350">
        <v>-0.81637711167178573</v>
      </c>
      <c r="AV2350">
        <f t="shared" si="233"/>
        <v>2.1577531596027488E-2</v>
      </c>
      <c r="AW2350">
        <f t="shared" si="234"/>
        <v>3.8519625833343826E-2</v>
      </c>
      <c r="BA2350">
        <v>8.2965777680737656</v>
      </c>
      <c r="BB2350">
        <v>-1.4252849142089647</v>
      </c>
      <c r="BC2350">
        <f t="shared" si="235"/>
        <v>2.0575206485176641E-2</v>
      </c>
      <c r="BD2350">
        <f t="shared" si="236"/>
        <v>2.320152464894101E-2</v>
      </c>
    </row>
    <row r="2351" spans="39:56" x14ac:dyDescent="0.35">
      <c r="AM2351">
        <v>-0.6977444968883818</v>
      </c>
      <c r="AN2351">
        <v>0.63023561533747285</v>
      </c>
      <c r="AO2351">
        <f t="shared" si="231"/>
        <v>2.9370176473458607E-2</v>
      </c>
      <c r="AP2351">
        <f t="shared" si="232"/>
        <v>3.6729355791409825E-2</v>
      </c>
      <c r="AT2351">
        <v>-1218.9942349646751</v>
      </c>
      <c r="AU2351">
        <v>-0.822668705206962</v>
      </c>
      <c r="AV2351">
        <f t="shared" si="233"/>
        <v>2.1565991464614347E-2</v>
      </c>
      <c r="AW2351">
        <f t="shared" si="234"/>
        <v>3.8225036009595148E-2</v>
      </c>
      <c r="BA2351">
        <v>8.3329662670565448</v>
      </c>
      <c r="BB2351">
        <v>-1.4219814298928219</v>
      </c>
      <c r="BC2351">
        <f t="shared" si="235"/>
        <v>2.0574532755611549E-2</v>
      </c>
      <c r="BD2351">
        <f t="shared" si="236"/>
        <v>2.3255425404026225E-2</v>
      </c>
    </row>
    <row r="2352" spans="39:56" x14ac:dyDescent="0.35">
      <c r="AM2352">
        <v>-0.6977444968883818</v>
      </c>
      <c r="AN2352">
        <v>0.62791766881357358</v>
      </c>
      <c r="AO2352">
        <f t="shared" si="231"/>
        <v>2.9370176473458607E-2</v>
      </c>
      <c r="AP2352">
        <f t="shared" si="232"/>
        <v>3.6864941532678455E-2</v>
      </c>
      <c r="AT2352">
        <v>-1225.692005486459</v>
      </c>
      <c r="AU2352">
        <v>-0.81952633647798734</v>
      </c>
      <c r="AV2352">
        <f t="shared" si="233"/>
        <v>2.1554633970537165E-2</v>
      </c>
      <c r="AW2352">
        <f t="shared" si="234"/>
        <v>3.8371605012290901E-2</v>
      </c>
      <c r="BA2352">
        <v>8.4300022643439565</v>
      </c>
      <c r="BB2352">
        <v>-1.4252917021904361</v>
      </c>
      <c r="BC2352">
        <f t="shared" si="235"/>
        <v>2.0572778498901812E-2</v>
      </c>
      <c r="BD2352">
        <f t="shared" si="236"/>
        <v>2.3201414151195754E-2</v>
      </c>
    </row>
    <row r="2353" spans="39:56" x14ac:dyDescent="0.35">
      <c r="AM2353">
        <v>-0.6977444968883818</v>
      </c>
      <c r="AN2353">
        <v>0.63022935191930396</v>
      </c>
      <c r="AO2353">
        <f t="shared" si="231"/>
        <v>2.9370176473458607E-2</v>
      </c>
      <c r="AP2353">
        <f t="shared" si="232"/>
        <v>3.6729720819337668E-2</v>
      </c>
      <c r="AT2353">
        <v>-1225.692005486459</v>
      </c>
      <c r="AU2353">
        <v>-0.82581793001316361</v>
      </c>
      <c r="AV2353">
        <f t="shared" si="233"/>
        <v>2.1554633970537165E-2</v>
      </c>
      <c r="AW2353">
        <f t="shared" si="234"/>
        <v>3.8079266309950281E-2</v>
      </c>
      <c r="BA2353">
        <v>8.4906497626485891</v>
      </c>
      <c r="BB2353">
        <v>-1.4219882178742937</v>
      </c>
      <c r="BC2353">
        <f t="shared" si="235"/>
        <v>2.0571712427014888E-2</v>
      </c>
      <c r="BD2353">
        <f t="shared" si="236"/>
        <v>2.3255314392278886E-2</v>
      </c>
    </row>
    <row r="2354" spans="39:56" x14ac:dyDescent="0.35">
      <c r="AM2354">
        <v>-0.70977457442094005</v>
      </c>
      <c r="AN2354">
        <v>0.62791140539540469</v>
      </c>
      <c r="AO2354">
        <f t="shared" si="231"/>
        <v>2.9115907735501476E-2</v>
      </c>
      <c r="AP2354">
        <f t="shared" si="232"/>
        <v>3.6865309260581798E-2</v>
      </c>
      <c r="AT2354">
        <v>-1232.389776008243</v>
      </c>
      <c r="AU2354">
        <v>-0.82267556128418895</v>
      </c>
      <c r="AV2354">
        <f t="shared" si="233"/>
        <v>2.154345530702579E-2</v>
      </c>
      <c r="AW2354">
        <f t="shared" si="234"/>
        <v>3.8224717446833326E-2</v>
      </c>
      <c r="BA2354">
        <v>8.5149087619704424</v>
      </c>
      <c r="BB2354">
        <v>-1.4219916118650291</v>
      </c>
      <c r="BC2354">
        <f t="shared" si="235"/>
        <v>2.0571292347638805E-2</v>
      </c>
      <c r="BD2354">
        <f t="shared" si="236"/>
        <v>2.3255258886802667E-2</v>
      </c>
    </row>
    <row r="2355" spans="39:56" x14ac:dyDescent="0.35">
      <c r="AM2355">
        <v>-0.70977457442094005</v>
      </c>
      <c r="AN2355">
        <v>0.63022308850113506</v>
      </c>
      <c r="AO2355">
        <f t="shared" si="231"/>
        <v>2.9115907735501476E-2</v>
      </c>
      <c r="AP2355">
        <f t="shared" si="232"/>
        <v>3.6730085854521102E-2</v>
      </c>
      <c r="AT2355">
        <v>-1232.389776008243</v>
      </c>
      <c r="AU2355">
        <v>-0.82582250073131491</v>
      </c>
      <c r="AV2355">
        <f t="shared" si="233"/>
        <v>2.154345530702579E-2</v>
      </c>
      <c r="AW2355">
        <f t="shared" si="234"/>
        <v>3.8079055550866388E-2</v>
      </c>
      <c r="BA2355">
        <v>8.5270382616313682</v>
      </c>
      <c r="BB2355">
        <v>-1.4219950058557651</v>
      </c>
      <c r="BC2355">
        <f t="shared" si="235"/>
        <v>2.0571083647978366E-2</v>
      </c>
      <c r="BD2355">
        <f t="shared" si="236"/>
        <v>2.3255203381591396E-2</v>
      </c>
    </row>
    <row r="2356" spans="39:56" x14ac:dyDescent="0.35">
      <c r="AM2356">
        <v>-0.72180465195349841</v>
      </c>
      <c r="AN2356">
        <v>0.62790514197723579</v>
      </c>
      <c r="AO2356">
        <f t="shared" si="231"/>
        <v>2.8872170780941196E-2</v>
      </c>
      <c r="AP2356">
        <f t="shared" si="232"/>
        <v>3.6865676995821384E-2</v>
      </c>
      <c r="AT2356">
        <v>-1239.0875465300269</v>
      </c>
      <c r="AU2356">
        <v>-0.82582478609039056</v>
      </c>
      <c r="AV2356">
        <f t="shared" si="233"/>
        <v>2.1532451765334266E-2</v>
      </c>
      <c r="AW2356">
        <f t="shared" si="234"/>
        <v>3.8078950172199311E-2</v>
      </c>
      <c r="BA2356">
        <v>8.5512972609532216</v>
      </c>
      <c r="BB2356">
        <v>-1.4219983998465009</v>
      </c>
      <c r="BC2356">
        <f t="shared" si="235"/>
        <v>2.0570668903474029E-2</v>
      </c>
      <c r="BD2356">
        <f t="shared" si="236"/>
        <v>2.3255147876645087E-2</v>
      </c>
    </row>
    <row r="2357" spans="39:56" x14ac:dyDescent="0.35">
      <c r="AM2357">
        <v>-0.74586480701861502</v>
      </c>
      <c r="AN2357">
        <v>0.62790201026815129</v>
      </c>
      <c r="AO2357">
        <f t="shared" si="231"/>
        <v>2.8414056972308116E-2</v>
      </c>
      <c r="AP2357">
        <f t="shared" si="232"/>
        <v>3.6865860866192347E-2</v>
      </c>
      <c r="AT2357">
        <v>-1239.0875465300269</v>
      </c>
      <c r="AU2357">
        <v>-0.83211637962556684</v>
      </c>
      <c r="AV2357">
        <f t="shared" si="233"/>
        <v>2.1532451765334266E-2</v>
      </c>
      <c r="AW2357">
        <f t="shared" si="234"/>
        <v>3.7791036987702795E-2</v>
      </c>
      <c r="BA2357">
        <v>8.611944759257856</v>
      </c>
      <c r="BB2357">
        <v>-1.4220017938372369</v>
      </c>
      <c r="BC2357">
        <f t="shared" si="235"/>
        <v>2.0569647297206131E-2</v>
      </c>
      <c r="BD2357">
        <f t="shared" si="236"/>
        <v>2.3255092371963729E-2</v>
      </c>
    </row>
    <row r="2358" spans="39:56" x14ac:dyDescent="0.35">
      <c r="AM2358">
        <v>-0.74586480701861502</v>
      </c>
      <c r="AN2358">
        <v>0.62789887855906679</v>
      </c>
      <c r="AO2358">
        <f t="shared" si="231"/>
        <v>2.8414056972308116E-2</v>
      </c>
      <c r="AP2358">
        <f t="shared" si="232"/>
        <v>3.6866044738397448E-2</v>
      </c>
      <c r="AT2358">
        <v>-1245.7853170518108</v>
      </c>
      <c r="AU2358">
        <v>-0.82897401089659206</v>
      </c>
      <c r="AV2358">
        <f t="shared" si="233"/>
        <v>2.1521619731745451E-2</v>
      </c>
      <c r="AW2358">
        <f t="shared" si="234"/>
        <v>3.7934290420626765E-2</v>
      </c>
      <c r="BA2358">
        <v>8.6847217572234143</v>
      </c>
      <c r="BB2358">
        <v>-1.4220051878279723</v>
      </c>
      <c r="BC2358">
        <f t="shared" si="235"/>
        <v>2.056844944427464E-2</v>
      </c>
      <c r="BD2358">
        <f t="shared" si="236"/>
        <v>2.3255036867547336E-2</v>
      </c>
    </row>
    <row r="2359" spans="39:56" x14ac:dyDescent="0.35">
      <c r="AM2359">
        <v>-0.75789488455117338</v>
      </c>
      <c r="AN2359">
        <v>0.62789574684998228</v>
      </c>
      <c r="AO2359">
        <f t="shared" si="231"/>
        <v>2.8198654222767669E-2</v>
      </c>
      <c r="AP2359">
        <f t="shared" si="232"/>
        <v>3.6866228612436727E-2</v>
      </c>
      <c r="AT2359">
        <v>-1245.7853170518108</v>
      </c>
      <c r="AU2359">
        <v>-0.83212095034371802</v>
      </c>
      <c r="AV2359">
        <f t="shared" si="233"/>
        <v>2.1521619731745451E-2</v>
      </c>
      <c r="AW2359">
        <f t="shared" si="234"/>
        <v>3.7790829407087695E-2</v>
      </c>
      <c r="BA2359">
        <v>8.7211102562061935</v>
      </c>
      <c r="BB2359">
        <v>-1.4220085818187083</v>
      </c>
      <c r="BC2359">
        <f t="shared" si="235"/>
        <v>2.0567861706441502E-2</v>
      </c>
      <c r="BD2359">
        <f t="shared" si="236"/>
        <v>2.325498136339588E-2</v>
      </c>
    </row>
    <row r="2360" spans="39:56" x14ac:dyDescent="0.35">
      <c r="AM2360">
        <v>-0.75789488455117338</v>
      </c>
      <c r="AN2360">
        <v>0.62789261514089789</v>
      </c>
      <c r="AO2360">
        <f t="shared" si="231"/>
        <v>2.8198654222767669E-2</v>
      </c>
      <c r="AP2360">
        <f t="shared" si="232"/>
        <v>3.6866412488310192E-2</v>
      </c>
      <c r="AT2360">
        <v>-1245.7853170518108</v>
      </c>
      <c r="AU2360">
        <v>-0.82897858161474303</v>
      </c>
      <c r="AV2360">
        <f t="shared" si="233"/>
        <v>2.1521619731745451E-2</v>
      </c>
      <c r="AW2360">
        <f t="shared" si="234"/>
        <v>3.7934081263293132E-2</v>
      </c>
      <c r="BA2360">
        <v>8.7574987551889745</v>
      </c>
      <c r="BB2360">
        <v>-1.4220119758094441</v>
      </c>
      <c r="BC2360">
        <f t="shared" si="235"/>
        <v>2.0567281263265326E-2</v>
      </c>
      <c r="BD2360">
        <f t="shared" si="236"/>
        <v>2.325492585950938E-2</v>
      </c>
    </row>
    <row r="2361" spans="39:56" x14ac:dyDescent="0.35">
      <c r="AM2361">
        <v>-0.76992496208373162</v>
      </c>
      <c r="AN2361">
        <v>0.62788948343181339</v>
      </c>
      <c r="AO2361">
        <f t="shared" si="231"/>
        <v>2.799172569545133E-2</v>
      </c>
      <c r="AP2361">
        <f t="shared" si="232"/>
        <v>3.6866596366017891E-2</v>
      </c>
      <c r="AT2361">
        <v>-1245.7853170518108</v>
      </c>
      <c r="AU2361">
        <v>-0.8352701751499193</v>
      </c>
      <c r="AV2361">
        <f t="shared" si="233"/>
        <v>2.1521619731745451E-2</v>
      </c>
      <c r="AW2361">
        <f t="shared" si="234"/>
        <v>3.7648346386675337E-2</v>
      </c>
      <c r="BA2361">
        <v>8.8424052528154604</v>
      </c>
      <c r="BB2361">
        <v>-1.4220153698001796</v>
      </c>
      <c r="BC2361">
        <f t="shared" si="235"/>
        <v>2.0565954593638976E-2</v>
      </c>
      <c r="BD2361">
        <f t="shared" si="236"/>
        <v>2.325487035588783E-2</v>
      </c>
    </row>
    <row r="2362" spans="39:56" x14ac:dyDescent="0.35">
      <c r="AM2362">
        <v>-0.76992496208373162</v>
      </c>
      <c r="AN2362">
        <v>0.627886351722729</v>
      </c>
      <c r="AO2362">
        <f t="shared" si="231"/>
        <v>2.799172569545133E-2</v>
      </c>
      <c r="AP2362">
        <f t="shared" si="232"/>
        <v>3.6866780245559838E-2</v>
      </c>
      <c r="AT2362">
        <v>-1245.7853170518108</v>
      </c>
      <c r="AU2362">
        <v>-0.83212780642094464</v>
      </c>
      <c r="AV2362">
        <f t="shared" si="233"/>
        <v>2.1521619731745451E-2</v>
      </c>
      <c r="AW2362">
        <f t="shared" si="234"/>
        <v>3.7790518040440799E-2</v>
      </c>
      <c r="BA2362">
        <v>8.903052751120093</v>
      </c>
      <c r="BB2362">
        <v>-1.4220187637909154</v>
      </c>
      <c r="BC2362">
        <f t="shared" si="235"/>
        <v>2.0565030070662512E-2</v>
      </c>
      <c r="BD2362">
        <f t="shared" si="236"/>
        <v>2.3254814852531221E-2</v>
      </c>
    </row>
    <row r="2363" spans="39:56" x14ac:dyDescent="0.35">
      <c r="AM2363">
        <v>-0.75789488455117338</v>
      </c>
      <c r="AN2363">
        <v>0.62788322001364449</v>
      </c>
      <c r="AO2363">
        <f t="shared" si="231"/>
        <v>2.8198654222767669E-2</v>
      </c>
      <c r="AP2363">
        <f t="shared" si="232"/>
        <v>3.6866964126936075E-2</v>
      </c>
      <c r="AT2363">
        <v>-1245.7853170518108</v>
      </c>
      <c r="AU2363">
        <v>-0.8352747458680706</v>
      </c>
      <c r="AV2363">
        <f t="shared" si="233"/>
        <v>2.1521619731745451E-2</v>
      </c>
      <c r="AW2363">
        <f t="shared" si="234"/>
        <v>3.7648140370653602E-2</v>
      </c>
      <c r="BA2363">
        <v>8.9273117504419464</v>
      </c>
      <c r="BB2363">
        <v>-1.4220221577816512</v>
      </c>
      <c r="BC2363">
        <f t="shared" si="235"/>
        <v>2.0564665515084169E-2</v>
      </c>
      <c r="BD2363">
        <f t="shared" si="236"/>
        <v>2.3254759349439557E-2</v>
      </c>
    </row>
    <row r="2364" spans="39:56" x14ac:dyDescent="0.35">
      <c r="AM2364">
        <v>-0.76992496208373162</v>
      </c>
      <c r="AN2364">
        <v>0.6278800883045601</v>
      </c>
      <c r="AO2364">
        <f t="shared" si="231"/>
        <v>2.799172569545133E-2</v>
      </c>
      <c r="AP2364">
        <f t="shared" si="232"/>
        <v>3.6867148010146615E-2</v>
      </c>
      <c r="AT2364">
        <v>-1252.4830875735947</v>
      </c>
      <c r="AU2364">
        <v>-0.83213237713909594</v>
      </c>
      <c r="AV2364">
        <f t="shared" si="233"/>
        <v>2.1510955684681265E-2</v>
      </c>
      <c r="AW2364">
        <f t="shared" si="234"/>
        <v>3.7790310465526639E-2</v>
      </c>
      <c r="BA2364">
        <v>8.9394412501028722</v>
      </c>
      <c r="BB2364">
        <v>-1.4220255517723872</v>
      </c>
      <c r="BC2364">
        <f t="shared" si="235"/>
        <v>2.0564484346841772E-2</v>
      </c>
      <c r="BD2364">
        <f t="shared" si="236"/>
        <v>2.325470384661283E-2</v>
      </c>
    </row>
    <row r="2365" spans="39:56" x14ac:dyDescent="0.35">
      <c r="AM2365">
        <v>-0.76992496208373162</v>
      </c>
      <c r="AN2365">
        <v>0.62787695659547549</v>
      </c>
      <c r="AO2365">
        <f t="shared" si="231"/>
        <v>2.799172569545133E-2</v>
      </c>
      <c r="AP2365">
        <f t="shared" si="232"/>
        <v>3.6867331895191501E-2</v>
      </c>
      <c r="AT2365">
        <v>-1252.4830875735947</v>
      </c>
      <c r="AU2365">
        <v>-0.8352793165862219</v>
      </c>
      <c r="AV2365">
        <f t="shared" si="233"/>
        <v>2.1510955684681265E-2</v>
      </c>
      <c r="AW2365">
        <f t="shared" si="234"/>
        <v>3.7647934356886549E-2</v>
      </c>
      <c r="BA2365">
        <v>8.9879592487465789</v>
      </c>
      <c r="BB2365">
        <v>-1.4220289457631226</v>
      </c>
      <c r="BC2365">
        <f t="shared" si="235"/>
        <v>2.0563766978097892E-2</v>
      </c>
      <c r="BD2365">
        <f t="shared" si="236"/>
        <v>2.3254648344051058E-2</v>
      </c>
    </row>
    <row r="2366" spans="39:56" x14ac:dyDescent="0.35">
      <c r="AM2366">
        <v>-0.76992496208373162</v>
      </c>
      <c r="AN2366">
        <v>0.6278738248863911</v>
      </c>
      <c r="AO2366">
        <f t="shared" si="231"/>
        <v>2.799172569545133E-2</v>
      </c>
      <c r="AP2366">
        <f t="shared" si="232"/>
        <v>3.6867515782070738E-2</v>
      </c>
      <c r="AT2366">
        <v>-1245.7853170518108</v>
      </c>
      <c r="AU2366">
        <v>-0.83213694785724712</v>
      </c>
      <c r="AV2366">
        <f t="shared" si="233"/>
        <v>2.1521619731745451E-2</v>
      </c>
      <c r="AW2366">
        <f t="shared" si="234"/>
        <v>3.77901028928928E-2</v>
      </c>
      <c r="BA2366">
        <v>9.0728657463730649</v>
      </c>
      <c r="BB2366">
        <v>-1.4220323397538586</v>
      </c>
      <c r="BC2366">
        <f t="shared" si="235"/>
        <v>2.0562539106131775E-2</v>
      </c>
      <c r="BD2366">
        <f t="shared" si="236"/>
        <v>2.3254592841754209E-2</v>
      </c>
    </row>
    <row r="2367" spans="39:56" x14ac:dyDescent="0.35">
      <c r="AM2367">
        <v>-0.76992496208373162</v>
      </c>
      <c r="AN2367">
        <v>0.62787069317730659</v>
      </c>
      <c r="AO2367">
        <f t="shared" si="231"/>
        <v>2.799172569545133E-2</v>
      </c>
      <c r="AP2367">
        <f t="shared" si="232"/>
        <v>3.6867699670784376E-2</v>
      </c>
      <c r="AT2367">
        <v>-1252.4830875735947</v>
      </c>
      <c r="AU2367">
        <v>-0.83528388730437308</v>
      </c>
      <c r="AV2367">
        <f t="shared" si="233"/>
        <v>2.1510955684681265E-2</v>
      </c>
      <c r="AW2367">
        <f t="shared" si="234"/>
        <v>3.764772834537413E-2</v>
      </c>
      <c r="BA2367">
        <v>9.1213837450167716</v>
      </c>
      <c r="BB2367">
        <v>-1.4220357337445944</v>
      </c>
      <c r="BC2367">
        <f t="shared" si="235"/>
        <v>2.056185277682207E-2</v>
      </c>
      <c r="BD2367">
        <f t="shared" si="236"/>
        <v>2.3254537339722298E-2</v>
      </c>
    </row>
    <row r="2368" spans="39:56" x14ac:dyDescent="0.35">
      <c r="AM2368">
        <v>-0.76992496208373162</v>
      </c>
      <c r="AN2368">
        <v>0.62555274665340732</v>
      </c>
      <c r="AO2368">
        <f t="shared" si="231"/>
        <v>2.799172569545133E-2</v>
      </c>
      <c r="AP2368">
        <f t="shared" si="232"/>
        <v>3.7004310622863537E-2</v>
      </c>
      <c r="AT2368">
        <v>-1252.4830875735947</v>
      </c>
      <c r="AU2368">
        <v>-0.83214151857539842</v>
      </c>
      <c r="AV2368">
        <f t="shared" si="233"/>
        <v>2.1510955684681265E-2</v>
      </c>
      <c r="AW2368">
        <f t="shared" si="234"/>
        <v>3.7789895322539228E-2</v>
      </c>
      <c r="BA2368">
        <v>9.1456427443386232</v>
      </c>
      <c r="BB2368">
        <v>-1.4220391277353299</v>
      </c>
      <c r="BC2368">
        <f t="shared" si="235"/>
        <v>2.0561513692589139E-2</v>
      </c>
      <c r="BD2368">
        <f t="shared" si="236"/>
        <v>2.3254481837955327E-2</v>
      </c>
    </row>
    <row r="2369" spans="39:56" x14ac:dyDescent="0.35">
      <c r="AM2369">
        <v>-0.80601519468140659</v>
      </c>
      <c r="AN2369">
        <v>0.6278644297591377</v>
      </c>
      <c r="AO2369">
        <f t="shared" si="231"/>
        <v>2.7417582889537852E-2</v>
      </c>
      <c r="AP2369">
        <f t="shared" si="232"/>
        <v>3.6868067453714924E-2</v>
      </c>
      <c r="AT2369">
        <v>-1252.4830875735947</v>
      </c>
      <c r="AU2369">
        <v>-0.83528845802252438</v>
      </c>
      <c r="AV2369">
        <f t="shared" si="233"/>
        <v>2.1510955684681265E-2</v>
      </c>
      <c r="AW2369">
        <f t="shared" si="234"/>
        <v>3.7647522336116311E-2</v>
      </c>
      <c r="BA2369">
        <v>9.2062902426432576</v>
      </c>
      <c r="BB2369">
        <v>-1.4187356434191876</v>
      </c>
      <c r="BC2369">
        <f t="shared" si="235"/>
        <v>2.0560677654429461E-2</v>
      </c>
      <c r="BD2369">
        <f t="shared" si="236"/>
        <v>2.3308629216565315E-2</v>
      </c>
    </row>
    <row r="2370" spans="39:56" x14ac:dyDescent="0.35">
      <c r="AM2370">
        <v>-0.89022573740931465</v>
      </c>
      <c r="AN2370">
        <v>0.62487009434634955</v>
      </c>
      <c r="AO2370">
        <f t="shared" si="231"/>
        <v>2.6305171313422235E-2</v>
      </c>
      <c r="AP2370">
        <f t="shared" si="232"/>
        <v>3.7044736750223982E-2</v>
      </c>
      <c r="AT2370">
        <v>-1252.4830875735947</v>
      </c>
      <c r="AU2370">
        <v>-0.83214608929354972</v>
      </c>
      <c r="AV2370">
        <f t="shared" si="233"/>
        <v>2.1510955684681265E-2</v>
      </c>
      <c r="AW2370">
        <f t="shared" si="234"/>
        <v>3.7789687754465895E-2</v>
      </c>
      <c r="BA2370">
        <v>9.2911967402697435</v>
      </c>
      <c r="BB2370">
        <v>-1.4220459157168017</v>
      </c>
      <c r="BC2370">
        <f t="shared" si="235"/>
        <v>2.0559534536314844E-2</v>
      </c>
      <c r="BD2370">
        <f t="shared" si="236"/>
        <v>2.325437083521617E-2</v>
      </c>
    </row>
    <row r="2371" spans="39:56" x14ac:dyDescent="0.35">
      <c r="AM2371">
        <v>-0.92631597000698962</v>
      </c>
      <c r="AN2371">
        <v>0.62499682374837617</v>
      </c>
      <c r="AO2371">
        <f t="shared" ref="AO2371:AO2434" si="237">ABS(1/AM2371*SQRT(($B$66*0.00122)^2+($M$2/$N$2*AM2371)^2))</f>
        <v>2.5907432824834042E-2</v>
      </c>
      <c r="AP2371">
        <f t="shared" ref="AP2371:AP2434" si="238">ABS($B$70/AN2371)</f>
        <v>3.7037225260312029E-2</v>
      </c>
      <c r="AT2371">
        <v>-1252.4830875735947</v>
      </c>
      <c r="AU2371">
        <v>-0.83529302874067568</v>
      </c>
      <c r="AV2371">
        <f t="shared" ref="AV2371:AV2434" si="239">ABS(1/AT2371*SQRT(($N$66*0.00122)^2+($M$2/$N$2*AT2371)^2))</f>
        <v>2.1510955684681265E-2</v>
      </c>
      <c r="AW2371">
        <f t="shared" ref="AW2371:AW2434" si="240">ABS($N$70/AU2371)</f>
        <v>3.7647316329113049E-2</v>
      </c>
      <c r="BA2371">
        <v>9.3397147389134485</v>
      </c>
      <c r="BB2371">
        <v>-1.4220493097075375</v>
      </c>
      <c r="BC2371">
        <f t="shared" ref="BC2371:BC2434" si="241">ABS(1/BA2371*SQRT(($AF$66*0.00122)^2+($M$2/$N$2*BA2371)^2))</f>
        <v>2.0558895250074344E-2</v>
      </c>
      <c r="BD2371">
        <f t="shared" ref="BD2371:BD2434" si="242">ABS($AF$70/BB2371)</f>
        <v>2.3254315334243988E-2</v>
      </c>
    </row>
    <row r="2372" spans="39:56" x14ac:dyDescent="0.35">
      <c r="AM2372">
        <v>-0.93834604753954798</v>
      </c>
      <c r="AN2372">
        <v>0.62274739574299554</v>
      </c>
      <c r="AO2372">
        <f t="shared" si="237"/>
        <v>2.5783705789948271E-2</v>
      </c>
      <c r="AP2372">
        <f t="shared" si="238"/>
        <v>3.7171007548783483E-2</v>
      </c>
      <c r="AT2372">
        <v>-1252.4830875735947</v>
      </c>
      <c r="AU2372">
        <v>-0.83529531409975133</v>
      </c>
      <c r="AV2372">
        <f t="shared" si="239"/>
        <v>2.1510955684681265E-2</v>
      </c>
      <c r="AW2372">
        <f t="shared" si="240"/>
        <v>3.7647213326456874E-2</v>
      </c>
      <c r="BA2372">
        <v>9.3639737382353019</v>
      </c>
      <c r="BB2372">
        <v>-1.4220527036982731</v>
      </c>
      <c r="BC2372">
        <f t="shared" si="241"/>
        <v>2.0558579319579866E-2</v>
      </c>
      <c r="BD2372">
        <f t="shared" si="242"/>
        <v>2.3254259833536736E-2</v>
      </c>
    </row>
    <row r="2373" spans="39:56" x14ac:dyDescent="0.35">
      <c r="AM2373">
        <v>-0.97443628013722294</v>
      </c>
      <c r="AN2373">
        <v>0.62267065292279988</v>
      </c>
      <c r="AO2373">
        <f t="shared" si="237"/>
        <v>2.5436459333130452E-2</v>
      </c>
      <c r="AP2373">
        <f t="shared" si="238"/>
        <v>3.7175588795603801E-2</v>
      </c>
      <c r="AT2373">
        <v>-1252.4830875735947</v>
      </c>
      <c r="AU2373">
        <v>-0.83529759945882698</v>
      </c>
      <c r="AV2373">
        <f t="shared" si="239"/>
        <v>2.1510955684681265E-2</v>
      </c>
      <c r="AW2373">
        <f t="shared" si="240"/>
        <v>3.7647110324364318E-2</v>
      </c>
      <c r="BA2373">
        <v>9.436750736200862</v>
      </c>
      <c r="BB2373">
        <v>-1.4187492193821305</v>
      </c>
      <c r="BC2373">
        <f t="shared" si="241"/>
        <v>2.0557646074783366E-2</v>
      </c>
      <c r="BD2373">
        <f t="shared" si="242"/>
        <v>2.3308406177086478E-2</v>
      </c>
    </row>
    <row r="2374" spans="39:56" x14ac:dyDescent="0.35">
      <c r="AM2374">
        <v>-0.98646635766978119</v>
      </c>
      <c r="AN2374">
        <v>0.62090432676927099</v>
      </c>
      <c r="AO2374">
        <f t="shared" si="237"/>
        <v>2.5328129355993999E-2</v>
      </c>
      <c r="AP2374">
        <f t="shared" si="238"/>
        <v>3.7281344564941372E-2</v>
      </c>
      <c r="AT2374">
        <v>-1252.4830875735947</v>
      </c>
      <c r="AU2374">
        <v>-0.83215523072985231</v>
      </c>
      <c r="AV2374">
        <f t="shared" si="239"/>
        <v>2.1510955684681265E-2</v>
      </c>
      <c r="AW2374">
        <f t="shared" si="240"/>
        <v>3.7789272625159791E-2</v>
      </c>
      <c r="BA2374">
        <v>9.521657233827348</v>
      </c>
      <c r="BB2374">
        <v>-1.4220594916797447</v>
      </c>
      <c r="BC2374">
        <f t="shared" si="241"/>
        <v>2.0556584168945718E-2</v>
      </c>
      <c r="BD2374">
        <f t="shared" si="242"/>
        <v>2.3254148832916995E-2</v>
      </c>
    </row>
    <row r="2375" spans="39:56" x14ac:dyDescent="0.35">
      <c r="AM2375">
        <v>-0.99849643520233955</v>
      </c>
      <c r="AN2375">
        <v>0.62130813950463093</v>
      </c>
      <c r="AO2375">
        <f t="shared" si="237"/>
        <v>2.5223250800089844E-2</v>
      </c>
      <c r="AP2375">
        <f t="shared" si="238"/>
        <v>3.7257113944465889E-2</v>
      </c>
      <c r="AT2375">
        <v>-1252.4830875735947</v>
      </c>
      <c r="AU2375">
        <v>-0.83530217017697828</v>
      </c>
      <c r="AV2375">
        <f t="shared" si="239"/>
        <v>2.1510955684681265E-2</v>
      </c>
      <c r="AW2375">
        <f t="shared" si="240"/>
        <v>3.7646904321870074E-2</v>
      </c>
      <c r="BA2375">
        <v>9.6429522304366131</v>
      </c>
      <c r="BB2375">
        <v>-1.4187560073636019</v>
      </c>
      <c r="BC2375">
        <f t="shared" si="241"/>
        <v>2.0555115453216637E-2</v>
      </c>
      <c r="BD2375">
        <f t="shared" si="242"/>
        <v>2.3308294658947744E-2</v>
      </c>
    </row>
    <row r="2376" spans="39:56" x14ac:dyDescent="0.35">
      <c r="AM2376">
        <v>-1.0105265127348979</v>
      </c>
      <c r="AN2376">
        <v>0.61858324853628721</v>
      </c>
      <c r="AO2376">
        <f t="shared" si="237"/>
        <v>2.5121680760715248E-2</v>
      </c>
      <c r="AP2376">
        <f t="shared" si="238"/>
        <v>3.7421233444200244E-2</v>
      </c>
      <c r="AT2376">
        <v>-1252.4830875735947</v>
      </c>
      <c r="AU2376">
        <v>-0.8321598014480035</v>
      </c>
      <c r="AV2376">
        <f t="shared" si="239"/>
        <v>2.1510955684681265E-2</v>
      </c>
      <c r="AW2376">
        <f t="shared" si="240"/>
        <v>3.7789065063926951E-2</v>
      </c>
      <c r="BA2376">
        <v>9.7157292284021732</v>
      </c>
      <c r="BB2376">
        <v>-1.422066279661216</v>
      </c>
      <c r="BC2376">
        <f t="shared" si="241"/>
        <v>2.0554260458117122E-2</v>
      </c>
      <c r="BD2376">
        <f t="shared" si="242"/>
        <v>2.3254037833356941E-2</v>
      </c>
    </row>
    <row r="2377" spans="39:56" x14ac:dyDescent="0.35">
      <c r="AM2377">
        <v>-1.0225565902674563</v>
      </c>
      <c r="AN2377">
        <v>0.61858011682720282</v>
      </c>
      <c r="AO2377">
        <f t="shared" si="237"/>
        <v>2.5023283588981989E-2</v>
      </c>
      <c r="AP2377">
        <f t="shared" si="238"/>
        <v>3.7421422898102075E-2</v>
      </c>
      <c r="AT2377">
        <v>-1259.1808580953787</v>
      </c>
      <c r="AU2377">
        <v>-0.83845139498317978</v>
      </c>
      <c r="AV2377">
        <f t="shared" si="239"/>
        <v>2.150045619191443E-2</v>
      </c>
      <c r="AW2377">
        <f t="shared" si="240"/>
        <v>3.7505502487874078E-2</v>
      </c>
      <c r="BA2377">
        <v>9.7642472270458782</v>
      </c>
      <c r="BB2377">
        <v>-1.4187627953450737</v>
      </c>
      <c r="BC2377">
        <f t="shared" si="241"/>
        <v>2.055370103235821E-2</v>
      </c>
      <c r="BD2377">
        <f t="shared" si="242"/>
        <v>2.3308183141876108E-2</v>
      </c>
    </row>
    <row r="2378" spans="39:56" x14ac:dyDescent="0.35">
      <c r="AM2378">
        <v>-1.0345866678000144</v>
      </c>
      <c r="AN2378">
        <v>0.61626217030330355</v>
      </c>
      <c r="AO2378">
        <f t="shared" si="237"/>
        <v>2.4927930455404049E-2</v>
      </c>
      <c r="AP2378">
        <f t="shared" si="238"/>
        <v>3.7562176073140108E-2</v>
      </c>
      <c r="AT2378">
        <v>-1259.1808580953787</v>
      </c>
      <c r="AU2378">
        <v>-0.83530902625420478</v>
      </c>
      <c r="AV2378">
        <f t="shared" si="239"/>
        <v>2.150045619191443E-2</v>
      </c>
      <c r="AW2378">
        <f t="shared" si="240"/>
        <v>3.7646595322355814E-2</v>
      </c>
      <c r="BA2378">
        <v>9.7885062263677316</v>
      </c>
      <c r="BB2378">
        <v>-1.4220730676426876</v>
      </c>
      <c r="BC2378">
        <f t="shared" si="241"/>
        <v>2.0553424428167384E-2</v>
      </c>
      <c r="BD2378">
        <f t="shared" si="242"/>
        <v>2.325392683485655E-2</v>
      </c>
    </row>
    <row r="2379" spans="39:56" x14ac:dyDescent="0.35">
      <c r="AM2379">
        <v>-1.0586468228651309</v>
      </c>
      <c r="AN2379">
        <v>0.61857385340903392</v>
      </c>
      <c r="AO2379">
        <f t="shared" si="237"/>
        <v>2.4745872673691084E-2</v>
      </c>
      <c r="AP2379">
        <f t="shared" si="238"/>
        <v>3.7421801811660729E-2</v>
      </c>
      <c r="AT2379">
        <v>-1259.1808580953787</v>
      </c>
      <c r="AU2379">
        <v>-0.83845596570133074</v>
      </c>
      <c r="AV2379">
        <f t="shared" si="239"/>
        <v>2.150045619191443E-2</v>
      </c>
      <c r="AW2379">
        <f t="shared" si="240"/>
        <v>3.750529803219841E-2</v>
      </c>
      <c r="BA2379">
        <v>9.812765225689585</v>
      </c>
      <c r="BB2379">
        <v>-1.418769583326545</v>
      </c>
      <c r="BC2379">
        <f t="shared" si="241"/>
        <v>2.0553149869211036E-2</v>
      </c>
      <c r="BD2379">
        <f t="shared" si="242"/>
        <v>2.3308071625871566E-2</v>
      </c>
    </row>
    <row r="2380" spans="39:56" x14ac:dyDescent="0.35">
      <c r="AM2380">
        <v>-1.0827069779302476</v>
      </c>
      <c r="AN2380">
        <v>0.61625590688513465</v>
      </c>
      <c r="AO2380">
        <f t="shared" si="237"/>
        <v>2.4574598421523468E-2</v>
      </c>
      <c r="AP2380">
        <f t="shared" si="238"/>
        <v>3.756255784248861E-2</v>
      </c>
      <c r="AT2380">
        <v>-1259.1808580953787</v>
      </c>
      <c r="AU2380">
        <v>-0.83531359697235608</v>
      </c>
      <c r="AV2380">
        <f t="shared" si="239"/>
        <v>2.150045619191443E-2</v>
      </c>
      <c r="AW2380">
        <f t="shared" si="240"/>
        <v>3.7646389325497631E-2</v>
      </c>
      <c r="BA2380">
        <v>9.8976717233160691</v>
      </c>
      <c r="BB2380">
        <v>-1.418772977317281</v>
      </c>
      <c r="BC2380">
        <f t="shared" si="241"/>
        <v>2.0552204731032069E-2</v>
      </c>
      <c r="BD2380">
        <f t="shared" si="242"/>
        <v>2.330801586826944E-2</v>
      </c>
    </row>
    <row r="2381" spans="39:56" x14ac:dyDescent="0.35">
      <c r="AM2381">
        <v>-1.1187972105279225</v>
      </c>
      <c r="AN2381">
        <v>0.61625277517605015</v>
      </c>
      <c r="AO2381">
        <f t="shared" si="237"/>
        <v>2.4336126644009082E-2</v>
      </c>
      <c r="AP2381">
        <f t="shared" si="238"/>
        <v>3.7562748730073009E-2</v>
      </c>
      <c r="AT2381">
        <v>-1259.1808580953787</v>
      </c>
      <c r="AU2381">
        <v>-0.83846053641948204</v>
      </c>
      <c r="AV2381">
        <f t="shared" si="239"/>
        <v>2.150045619191443E-2</v>
      </c>
      <c r="AW2381">
        <f t="shared" si="240"/>
        <v>3.7505093578751841E-2</v>
      </c>
      <c r="BA2381">
        <v>9.9583192216207035</v>
      </c>
      <c r="BB2381">
        <v>-1.4187763713080168</v>
      </c>
      <c r="BC2381">
        <f t="shared" si="241"/>
        <v>2.0551544356558461E-2</v>
      </c>
      <c r="BD2381">
        <f t="shared" si="242"/>
        <v>2.3307960110934087E-2</v>
      </c>
    </row>
    <row r="2382" spans="39:56" x14ac:dyDescent="0.35">
      <c r="AM2382">
        <v>-1.1548874431255975</v>
      </c>
      <c r="AN2382">
        <v>0.61393482865215077</v>
      </c>
      <c r="AO2382">
        <f t="shared" si="237"/>
        <v>2.4117618814271477E-2</v>
      </c>
      <c r="AP2382">
        <f t="shared" si="238"/>
        <v>3.7704569064713624E-2</v>
      </c>
      <c r="AT2382">
        <v>-1265.8786286171626</v>
      </c>
      <c r="AU2382">
        <v>-0.83846282177855769</v>
      </c>
      <c r="AV2382">
        <f t="shared" si="239"/>
        <v>2.1490117907877609E-2</v>
      </c>
      <c r="AW2382">
        <f t="shared" si="240"/>
        <v>3.7504991352864454E-2</v>
      </c>
      <c r="BA2382">
        <v>9.9825782209425551</v>
      </c>
      <c r="BB2382">
        <v>-1.4220866436056305</v>
      </c>
      <c r="BC2382">
        <f t="shared" si="241"/>
        <v>2.055128356484805E-2</v>
      </c>
      <c r="BD2382">
        <f t="shared" si="242"/>
        <v>2.3253704841034721E-2</v>
      </c>
    </row>
    <row r="2383" spans="39:56" x14ac:dyDescent="0.35">
      <c r="AM2383">
        <v>-1.178947598190714</v>
      </c>
      <c r="AN2383">
        <v>0.61393169694306637</v>
      </c>
      <c r="AO2383">
        <f t="shared" si="237"/>
        <v>2.3981970186733158E-2</v>
      </c>
      <c r="AP2383">
        <f t="shared" si="238"/>
        <v>3.7704761398391864E-2</v>
      </c>
      <c r="AT2383">
        <v>-1265.8786286171626</v>
      </c>
      <c r="AU2383">
        <v>-0.84160976122568365</v>
      </c>
      <c r="AV2383">
        <f t="shared" si="239"/>
        <v>2.1490117907877609E-2</v>
      </c>
      <c r="AW2383">
        <f t="shared" si="240"/>
        <v>3.7364753035546747E-2</v>
      </c>
      <c r="BA2383">
        <v>10.006837220264408</v>
      </c>
      <c r="BB2383">
        <v>-1.4187831592894882</v>
      </c>
      <c r="BC2383">
        <f t="shared" si="241"/>
        <v>2.055102466423123E-2</v>
      </c>
      <c r="BD2383">
        <f t="shared" si="242"/>
        <v>2.3307848597063675E-2</v>
      </c>
    </row>
    <row r="2384" spans="39:56" x14ac:dyDescent="0.35">
      <c r="AM2384">
        <v>-1.2150378307883891</v>
      </c>
      <c r="AN2384">
        <v>0.6116137504191671</v>
      </c>
      <c r="AO2384">
        <f t="shared" si="237"/>
        <v>2.379212191363176E-2</v>
      </c>
      <c r="AP2384">
        <f t="shared" si="238"/>
        <v>3.7847658153996128E-2</v>
      </c>
      <c r="AT2384">
        <v>-1272.5763991389465</v>
      </c>
      <c r="AU2384">
        <v>-0.84161204658475919</v>
      </c>
      <c r="AV2384">
        <f t="shared" si="239"/>
        <v>2.1479937571066109E-2</v>
      </c>
      <c r="AW2384">
        <f t="shared" si="240"/>
        <v>3.736465157326635E-2</v>
      </c>
      <c r="BA2384">
        <v>10.067484718569041</v>
      </c>
      <c r="BB2384">
        <v>-1.418786553280224</v>
      </c>
      <c r="BC2384">
        <f t="shared" si="241"/>
        <v>2.0550385567113791E-2</v>
      </c>
      <c r="BD2384">
        <f t="shared" si="242"/>
        <v>2.3307792840528609E-2</v>
      </c>
    </row>
    <row r="2385" spans="39:56" x14ac:dyDescent="0.35">
      <c r="AM2385">
        <v>-1.251128063386064</v>
      </c>
      <c r="AN2385">
        <v>0.6116106187100826</v>
      </c>
      <c r="AO2385">
        <f t="shared" si="237"/>
        <v>2.3617128273881068E-2</v>
      </c>
      <c r="AP2385">
        <f t="shared" si="238"/>
        <v>3.78478519502633E-2</v>
      </c>
      <c r="AT2385">
        <v>-1272.5763991389465</v>
      </c>
      <c r="AU2385">
        <v>-0.84475898603188515</v>
      </c>
      <c r="AV2385">
        <f t="shared" si="239"/>
        <v>2.1479937571066109E-2</v>
      </c>
      <c r="AW2385">
        <f t="shared" si="240"/>
        <v>3.7225458859239884E-2</v>
      </c>
      <c r="BA2385">
        <v>10.152391216195527</v>
      </c>
      <c r="BB2385">
        <v>-1.4187899472709595</v>
      </c>
      <c r="BC2385">
        <f t="shared" si="241"/>
        <v>2.0549509967659071E-2</v>
      </c>
      <c r="BD2385">
        <f t="shared" si="242"/>
        <v>2.3307737084260306E-2</v>
      </c>
    </row>
    <row r="2386" spans="39:56" x14ac:dyDescent="0.35">
      <c r="AM2386">
        <v>-1.2751882184511805</v>
      </c>
      <c r="AN2386">
        <v>0.60697785737136856</v>
      </c>
      <c r="AO2386">
        <f t="shared" si="237"/>
        <v>2.3507974631837382E-2</v>
      </c>
      <c r="AP2386">
        <f t="shared" si="238"/>
        <v>3.8136725857505806E-2</v>
      </c>
      <c r="AT2386">
        <v>-1272.5763991389465</v>
      </c>
      <c r="AU2386">
        <v>-0.84161661730291049</v>
      </c>
      <c r="AV2386">
        <f t="shared" si="239"/>
        <v>2.1479937571066109E-2</v>
      </c>
      <c r="AW2386">
        <f t="shared" si="240"/>
        <v>3.7364448650358636E-2</v>
      </c>
      <c r="BA2386">
        <v>10.188779715178308</v>
      </c>
      <c r="BB2386">
        <v>-1.4187933412616953</v>
      </c>
      <c r="BC2386">
        <f t="shared" si="241"/>
        <v>2.0549141383284838E-2</v>
      </c>
      <c r="BD2386">
        <f t="shared" si="242"/>
        <v>2.3307681328258754E-2</v>
      </c>
    </row>
    <row r="2387" spans="39:56" x14ac:dyDescent="0.35">
      <c r="AM2387">
        <v>-1.3112784510488555</v>
      </c>
      <c r="AN2387">
        <v>0.60697472566228416</v>
      </c>
      <c r="AO2387">
        <f t="shared" si="237"/>
        <v>2.335451672283512E-2</v>
      </c>
      <c r="AP2387">
        <f t="shared" si="238"/>
        <v>3.8136922625387183E-2</v>
      </c>
      <c r="AT2387">
        <v>-1279.2741696607304</v>
      </c>
      <c r="AU2387">
        <v>-0.84476355675003645</v>
      </c>
      <c r="AV2387">
        <f t="shared" si="239"/>
        <v>2.1469912001530519E-2</v>
      </c>
      <c r="AW2387">
        <f t="shared" si="240"/>
        <v>3.7225257445389653E-2</v>
      </c>
      <c r="BA2387">
        <v>10.261556713143866</v>
      </c>
      <c r="BB2387">
        <v>-1.4187967352524313</v>
      </c>
      <c r="BC2387">
        <f t="shared" si="241"/>
        <v>2.0548415923781711E-2</v>
      </c>
      <c r="BD2387">
        <f t="shared" si="242"/>
        <v>2.3307625572523954E-2</v>
      </c>
    </row>
    <row r="2388" spans="39:56" x14ac:dyDescent="0.35">
      <c r="AM2388">
        <v>-1.3233085285814139</v>
      </c>
      <c r="AN2388">
        <v>0.60465677913838489</v>
      </c>
      <c r="AO2388">
        <f t="shared" si="237"/>
        <v>2.3305923402049539E-2</v>
      </c>
      <c r="AP2388">
        <f t="shared" si="238"/>
        <v>3.8283120187841864E-2</v>
      </c>
      <c r="AT2388">
        <v>-1279.2741696607304</v>
      </c>
      <c r="AU2388">
        <v>-0.84162118802106178</v>
      </c>
      <c r="AV2388">
        <f t="shared" si="239"/>
        <v>2.1469912001530519E-2</v>
      </c>
      <c r="AW2388">
        <f t="shared" si="240"/>
        <v>3.7364245729655014E-2</v>
      </c>
      <c r="BA2388">
        <v>10.346463210770352</v>
      </c>
      <c r="BB2388">
        <v>-1.4188001292431671</v>
      </c>
      <c r="BC2388">
        <f t="shared" si="241"/>
        <v>2.0547588795845735E-2</v>
      </c>
      <c r="BD2388">
        <f t="shared" si="242"/>
        <v>2.3307569817055909E-2</v>
      </c>
    </row>
    <row r="2389" spans="39:56" x14ac:dyDescent="0.35">
      <c r="AM2389">
        <v>-1.3593987611790888</v>
      </c>
      <c r="AN2389">
        <v>0.60465364742930039</v>
      </c>
      <c r="AO2389">
        <f t="shared" si="237"/>
        <v>2.316724743064541E-2</v>
      </c>
      <c r="AP2389">
        <f t="shared" si="238"/>
        <v>3.8283318469280812E-2</v>
      </c>
      <c r="AT2389">
        <v>-1279.2741696607304</v>
      </c>
      <c r="AU2389">
        <v>-0.84476812746818775</v>
      </c>
      <c r="AV2389">
        <f t="shared" si="239"/>
        <v>2.1469912001530519E-2</v>
      </c>
      <c r="AW2389">
        <f t="shared" si="240"/>
        <v>3.7225056033718971E-2</v>
      </c>
      <c r="BA2389">
        <v>10.394981209414059</v>
      </c>
      <c r="BB2389">
        <v>-1.4188035232339027</v>
      </c>
      <c r="BC2389">
        <f t="shared" si="241"/>
        <v>2.0547125210077965E-2</v>
      </c>
      <c r="BD2389">
        <f t="shared" si="242"/>
        <v>2.330751406185462E-2</v>
      </c>
    </row>
    <row r="2390" spans="39:56" x14ac:dyDescent="0.35">
      <c r="AM2390">
        <v>-1.3834589162442055</v>
      </c>
      <c r="AN2390">
        <v>0.60233570090540101</v>
      </c>
      <c r="AO2390">
        <f t="shared" si="237"/>
        <v>2.3080342818074522E-2</v>
      </c>
      <c r="AP2390">
        <f t="shared" si="238"/>
        <v>3.8430642768398089E-2</v>
      </c>
      <c r="AT2390">
        <v>-1279.2741696607304</v>
      </c>
      <c r="AU2390">
        <v>-0.84477041282726339</v>
      </c>
      <c r="AV2390">
        <f t="shared" si="239"/>
        <v>2.1469912001530519E-2</v>
      </c>
      <c r="AW2390">
        <f t="shared" si="240"/>
        <v>3.7224955328700945E-2</v>
      </c>
      <c r="BA2390">
        <v>10.419240208735912</v>
      </c>
      <c r="BB2390">
        <v>-1.4188069172246385</v>
      </c>
      <c r="BC2390">
        <f t="shared" si="241"/>
        <v>2.054689583811569E-2</v>
      </c>
      <c r="BD2390">
        <f t="shared" si="242"/>
        <v>2.3307458306920079E-2</v>
      </c>
    </row>
    <row r="2391" spans="39:56" x14ac:dyDescent="0.35">
      <c r="AM2391">
        <v>-1.4195491488418801</v>
      </c>
      <c r="AN2391">
        <v>0.60233256919631661</v>
      </c>
      <c r="AO2391">
        <f t="shared" si="237"/>
        <v>2.295762121137775E-2</v>
      </c>
      <c r="AP2391">
        <f t="shared" si="238"/>
        <v>3.8430842580925641E-2</v>
      </c>
      <c r="AT2391">
        <v>-1285.9719401825143</v>
      </c>
      <c r="AU2391">
        <v>-0.84791735227438936</v>
      </c>
      <c r="AV2391">
        <f t="shared" si="239"/>
        <v>2.1460038098455654E-2</v>
      </c>
      <c r="AW2391">
        <f t="shared" si="240"/>
        <v>3.7086799552047515E-2</v>
      </c>
      <c r="BA2391">
        <v>10.467758207379619</v>
      </c>
      <c r="BB2391">
        <v>-1.4188103112153743</v>
      </c>
      <c r="BC2391">
        <f t="shared" si="241"/>
        <v>2.0546441861520263E-2</v>
      </c>
      <c r="BD2391">
        <f t="shared" si="242"/>
        <v>2.330740255225228E-2</v>
      </c>
    </row>
    <row r="2392" spans="39:56" x14ac:dyDescent="0.35">
      <c r="AM2392">
        <v>-1.4315792263744385</v>
      </c>
      <c r="AN2392">
        <v>0.60001462267241734</v>
      </c>
      <c r="AO2392">
        <f t="shared" si="237"/>
        <v>2.2918625019835097E-2</v>
      </c>
      <c r="AP2392">
        <f t="shared" si="238"/>
        <v>3.857930669264048E-2</v>
      </c>
      <c r="AT2392">
        <v>-1285.9719401825143</v>
      </c>
      <c r="AU2392">
        <v>-0.84477498354541469</v>
      </c>
      <c r="AV2392">
        <f t="shared" si="239"/>
        <v>2.1460038098455654E-2</v>
      </c>
      <c r="AW2392">
        <f t="shared" si="240"/>
        <v>3.7224753920299516E-2</v>
      </c>
      <c r="BA2392">
        <v>10.552664705006105</v>
      </c>
      <c r="BB2392">
        <v>-1.4188137052061098</v>
      </c>
      <c r="BC2392">
        <f t="shared" si="241"/>
        <v>2.0545662394425585E-2</v>
      </c>
      <c r="BD2392">
        <f t="shared" si="242"/>
        <v>2.3307346797851233E-2</v>
      </c>
    </row>
    <row r="2393" spans="39:56" x14ac:dyDescent="0.35">
      <c r="AM2393">
        <v>-1.4676694589721135</v>
      </c>
      <c r="AN2393">
        <v>0.60001149096333284</v>
      </c>
      <c r="AO2393">
        <f t="shared" si="237"/>
        <v>2.2806968258832442E-2</v>
      </c>
      <c r="AP2393">
        <f t="shared" si="238"/>
        <v>3.8579508054059491E-2</v>
      </c>
      <c r="AT2393">
        <v>-1285.9719401825143</v>
      </c>
      <c r="AU2393">
        <v>-0.84792192299254066</v>
      </c>
      <c r="AV2393">
        <f t="shared" si="239"/>
        <v>2.1460038098455654E-2</v>
      </c>
      <c r="AW2393">
        <f t="shared" si="240"/>
        <v>3.708659963587211E-2</v>
      </c>
      <c r="BA2393">
        <v>10.613312203310738</v>
      </c>
      <c r="BB2393">
        <v>-1.4188170991968458</v>
      </c>
      <c r="BC2393">
        <f t="shared" si="241"/>
        <v>2.0545117030877472E-2</v>
      </c>
      <c r="BD2393">
        <f t="shared" si="242"/>
        <v>2.330729104371692E-2</v>
      </c>
    </row>
    <row r="2394" spans="39:56" x14ac:dyDescent="0.35">
      <c r="AM2394">
        <v>-1.49172961403723</v>
      </c>
      <c r="AN2394">
        <v>0.5953787296246188</v>
      </c>
      <c r="AO2394">
        <f t="shared" si="237"/>
        <v>2.2736710608087872E-2</v>
      </c>
      <c r="AP2394">
        <f t="shared" si="238"/>
        <v>3.8879702945959882E-2</v>
      </c>
      <c r="AT2394">
        <v>-1292.6697107042985</v>
      </c>
      <c r="AU2394">
        <v>-0.84792420835161619</v>
      </c>
      <c r="AV2394">
        <f t="shared" si="239"/>
        <v>2.1450312837822567E-2</v>
      </c>
      <c r="AW2394">
        <f t="shared" si="240"/>
        <v>3.7086499678592649E-2</v>
      </c>
      <c r="BA2394">
        <v>10.710348200598149</v>
      </c>
      <c r="BB2394">
        <v>-1.4188204931875816</v>
      </c>
      <c r="BC2394">
        <f t="shared" si="241"/>
        <v>2.0544263613639452E-2</v>
      </c>
      <c r="BD2394">
        <f t="shared" si="242"/>
        <v>2.3307235289849352E-2</v>
      </c>
    </row>
    <row r="2395" spans="39:56" x14ac:dyDescent="0.35">
      <c r="AM2395">
        <v>-1.5278198466349051</v>
      </c>
      <c r="AN2395">
        <v>0.59769041273034917</v>
      </c>
      <c r="AO2395">
        <f t="shared" si="237"/>
        <v>2.2637110807728081E-2</v>
      </c>
      <c r="AP2395">
        <f t="shared" si="238"/>
        <v>3.8729328185813712E-2</v>
      </c>
      <c r="AT2395">
        <v>-1292.6697107042985</v>
      </c>
      <c r="AU2395">
        <v>-0.85107114779874216</v>
      </c>
      <c r="AV2395">
        <f t="shared" si="239"/>
        <v>2.1450312837822567E-2</v>
      </c>
      <c r="AW2395">
        <f t="shared" si="240"/>
        <v>3.6949367819409953E-2</v>
      </c>
      <c r="BA2395">
        <v>10.78312519856371</v>
      </c>
      <c r="BB2395">
        <v>-1.4188238871783174</v>
      </c>
      <c r="BC2395">
        <f t="shared" si="241"/>
        <v>2.054363859102409E-2</v>
      </c>
      <c r="BD2395">
        <f t="shared" si="242"/>
        <v>2.3307179536248526E-2</v>
      </c>
    </row>
    <row r="2396" spans="39:56" x14ac:dyDescent="0.35">
      <c r="AM2396">
        <v>-1.56391007923258</v>
      </c>
      <c r="AN2396">
        <v>0.59305765139163513</v>
      </c>
      <c r="AO2396">
        <f t="shared" si="237"/>
        <v>2.2543930603968563E-2</v>
      </c>
      <c r="AP2396">
        <f t="shared" si="238"/>
        <v>3.903186830796302E-2</v>
      </c>
      <c r="AT2396">
        <v>-1299.3674812260824</v>
      </c>
      <c r="AU2396">
        <v>-0.8510734331578178</v>
      </c>
      <c r="AV2396">
        <f t="shared" si="239"/>
        <v>2.1440733270150267E-2</v>
      </c>
      <c r="AW2396">
        <f t="shared" si="240"/>
        <v>3.6949268600506159E-2</v>
      </c>
      <c r="BA2396">
        <v>10.819513697546489</v>
      </c>
      <c r="BB2396">
        <v>-1.418827281169053</v>
      </c>
      <c r="BC2396">
        <f t="shared" si="241"/>
        <v>2.0543330791817232E-2</v>
      </c>
      <c r="BD2396">
        <f t="shared" si="242"/>
        <v>2.3307123782914441E-2</v>
      </c>
    </row>
    <row r="2397" spans="39:56" x14ac:dyDescent="0.35">
      <c r="AM2397">
        <v>-1.5879702342976967</v>
      </c>
      <c r="AN2397">
        <v>0.59305451968255063</v>
      </c>
      <c r="AO2397">
        <f t="shared" si="237"/>
        <v>2.2485110785502964E-2</v>
      </c>
      <c r="AP2397">
        <f t="shared" si="238"/>
        <v>3.903207442131771E-2</v>
      </c>
      <c r="AT2397">
        <v>-1299.3674812260824</v>
      </c>
      <c r="AU2397">
        <v>-0.85422037260494343</v>
      </c>
      <c r="AV2397">
        <f t="shared" si="239"/>
        <v>2.1440733270150267E-2</v>
      </c>
      <c r="AW2397">
        <f t="shared" si="240"/>
        <v>3.6813147858563676E-2</v>
      </c>
      <c r="BA2397">
        <v>10.843772696868342</v>
      </c>
      <c r="BB2397">
        <v>-1.4188306751597888</v>
      </c>
      <c r="BC2397">
        <f t="shared" si="241"/>
        <v>2.0543127309037807E-2</v>
      </c>
      <c r="BD2397">
        <f t="shared" si="242"/>
        <v>2.3307068029847083E-2</v>
      </c>
    </row>
    <row r="2398" spans="39:56" x14ac:dyDescent="0.35">
      <c r="AM2398">
        <v>-1.6240604668953715</v>
      </c>
      <c r="AN2398">
        <v>0.59073657315865125</v>
      </c>
      <c r="AO2398">
        <f t="shared" si="237"/>
        <v>2.2401469585010925E-2</v>
      </c>
      <c r="AP2398">
        <f t="shared" si="238"/>
        <v>3.9185229423625609E-2</v>
      </c>
      <c r="AT2398">
        <v>-1306.0652517478663</v>
      </c>
      <c r="AU2398">
        <v>-0.85107800387596877</v>
      </c>
      <c r="AV2398">
        <f t="shared" si="239"/>
        <v>2.1431296518314189E-2</v>
      </c>
      <c r="AW2398">
        <f t="shared" si="240"/>
        <v>3.694907016429716E-2</v>
      </c>
      <c r="BA2398">
        <v>10.855902196529268</v>
      </c>
      <c r="BB2398">
        <v>-1.4188340691505248</v>
      </c>
      <c r="BC2398">
        <f t="shared" si="241"/>
        <v>2.054302607806496E-2</v>
      </c>
      <c r="BD2398">
        <f t="shared" si="242"/>
        <v>2.3307012277046461E-2</v>
      </c>
    </row>
    <row r="2399" spans="39:56" x14ac:dyDescent="0.35">
      <c r="AM2399">
        <v>-1.6601506994930466</v>
      </c>
      <c r="AN2399">
        <v>0.59073344144956685</v>
      </c>
      <c r="AO2399">
        <f t="shared" si="237"/>
        <v>2.2322940011808852E-2</v>
      </c>
      <c r="AP2399">
        <f t="shared" si="238"/>
        <v>3.9185437159857131E-2</v>
      </c>
      <c r="AT2399">
        <v>-1306.0652517478663</v>
      </c>
      <c r="AU2399">
        <v>-0.85736959741114505</v>
      </c>
      <c r="AV2399">
        <f t="shared" si="239"/>
        <v>2.1431296518314189E-2</v>
      </c>
      <c r="AW2399">
        <f t="shared" si="240"/>
        <v>3.6677928603319941E-2</v>
      </c>
      <c r="BA2399">
        <v>10.868031696190195</v>
      </c>
      <c r="BB2399">
        <v>-1.4188374631412601</v>
      </c>
      <c r="BC2399">
        <f t="shared" si="241"/>
        <v>2.054292518534958E-2</v>
      </c>
      <c r="BD2399">
        <f t="shared" si="242"/>
        <v>2.3306956524512579E-2</v>
      </c>
    </row>
    <row r="2400" spans="39:56" x14ac:dyDescent="0.35">
      <c r="AM2400">
        <v>-1.6842108545581631</v>
      </c>
      <c r="AN2400">
        <v>0.5861006801108527</v>
      </c>
      <c r="AO2400">
        <f t="shared" si="237"/>
        <v>2.2273225556025657E-2</v>
      </c>
      <c r="AP2400">
        <f t="shared" si="238"/>
        <v>3.9495173668404542E-2</v>
      </c>
      <c r="AT2400">
        <v>-1312.7630222696503</v>
      </c>
      <c r="AU2400">
        <v>-0.85422722868217038</v>
      </c>
      <c r="AV2400">
        <f t="shared" si="239"/>
        <v>2.1421999775438391E-2</v>
      </c>
      <c r="AW2400">
        <f t="shared" si="240"/>
        <v>3.6812852394106199E-2</v>
      </c>
      <c r="BA2400">
        <v>10.904420195172975</v>
      </c>
      <c r="BB2400">
        <v>-1.4188408571319961</v>
      </c>
      <c r="BC2400">
        <f t="shared" si="241"/>
        <v>2.0542624521741978E-2</v>
      </c>
      <c r="BD2400">
        <f t="shared" si="242"/>
        <v>2.3306900772245415E-2</v>
      </c>
    </row>
    <row r="2401" spans="39:56" x14ac:dyDescent="0.35">
      <c r="AM2401">
        <v>-1.7323311646883961</v>
      </c>
      <c r="AN2401">
        <v>0.58609754840176831</v>
      </c>
      <c r="AO2401">
        <f t="shared" si="237"/>
        <v>2.2179638196826081E-2</v>
      </c>
      <c r="AP2401">
        <f t="shared" si="238"/>
        <v>3.9495384703913061E-2</v>
      </c>
      <c r="AT2401">
        <v>-1312.7630222696503</v>
      </c>
      <c r="AU2401">
        <v>-0.86051882221734666</v>
      </c>
      <c r="AV2401">
        <f t="shared" si="239"/>
        <v>2.1421999775438391E-2</v>
      </c>
      <c r="AW2401">
        <f t="shared" si="240"/>
        <v>3.6543699066887446E-2</v>
      </c>
      <c r="BA2401">
        <v>10.989326692799461</v>
      </c>
      <c r="BB2401">
        <v>-1.4188442511227319</v>
      </c>
      <c r="BC2401">
        <f t="shared" si="241"/>
        <v>2.0541934535392971E-2</v>
      </c>
      <c r="BD2401">
        <f t="shared" si="242"/>
        <v>2.3306845020244982E-2</v>
      </c>
    </row>
    <row r="2402" spans="39:56" x14ac:dyDescent="0.35">
      <c r="AM2402">
        <v>-1.7563913197535128</v>
      </c>
      <c r="AN2402">
        <v>0.58146478706305416</v>
      </c>
      <c r="AO2402">
        <f t="shared" si="237"/>
        <v>2.2135566050239027E-2</v>
      </c>
      <c r="AP2402">
        <f t="shared" si="238"/>
        <v>3.9810060150104937E-2</v>
      </c>
      <c r="AT2402">
        <v>-1319.4607927914342</v>
      </c>
      <c r="AU2402">
        <v>-0.85737645348837199</v>
      </c>
      <c r="AV2402">
        <f t="shared" si="239"/>
        <v>2.1412840302858668E-2</v>
      </c>
      <c r="AW2402">
        <f t="shared" si="240"/>
        <v>3.6677635305422611E-2</v>
      </c>
      <c r="BA2402">
        <v>11.025715191782242</v>
      </c>
      <c r="BB2402">
        <v>-1.4188476451134677</v>
      </c>
      <c r="BC2402">
        <f t="shared" si="241"/>
        <v>2.0541643688035936E-2</v>
      </c>
      <c r="BD2402">
        <f t="shared" si="242"/>
        <v>2.3306789268511277E-2</v>
      </c>
    </row>
    <row r="2403" spans="39:56" x14ac:dyDescent="0.35">
      <c r="AM2403">
        <v>-1.7924815523511877</v>
      </c>
      <c r="AN2403">
        <v>0.58146165535396976</v>
      </c>
      <c r="AO2403">
        <f t="shared" si="237"/>
        <v>2.207260352322293E-2</v>
      </c>
      <c r="AP2403">
        <f t="shared" si="238"/>
        <v>3.9810274564118092E-2</v>
      </c>
      <c r="AT2403">
        <v>-1326.1585633132181</v>
      </c>
      <c r="AU2403">
        <v>-0.86366804702354816</v>
      </c>
      <c r="AV2403">
        <f t="shared" si="239"/>
        <v>2.1403815428153925E-2</v>
      </c>
      <c r="AW2403">
        <f t="shared" si="240"/>
        <v>3.6410448422721071E-2</v>
      </c>
      <c r="BA2403">
        <v>11.062103690765021</v>
      </c>
      <c r="BB2403">
        <v>-1.4155441607973249</v>
      </c>
      <c r="BC2403">
        <f t="shared" si="241"/>
        <v>2.0541355702102262E-2</v>
      </c>
      <c r="BD2403">
        <f t="shared" si="242"/>
        <v>2.3361180798595938E-2</v>
      </c>
    </row>
    <row r="2404" spans="39:56" x14ac:dyDescent="0.35">
      <c r="AM2404">
        <v>-1.804511629883746</v>
      </c>
      <c r="AN2404">
        <v>0.57914370883007049</v>
      </c>
      <c r="AO2404">
        <f t="shared" si="237"/>
        <v>2.2052412844641323E-2</v>
      </c>
      <c r="AP2404">
        <f t="shared" si="238"/>
        <v>3.9969609952095947E-2</v>
      </c>
      <c r="AT2404">
        <v>-1326.1585633132181</v>
      </c>
      <c r="AU2404">
        <v>-0.86052567829457349</v>
      </c>
      <c r="AV2404">
        <f t="shared" si="239"/>
        <v>2.1403815428153925E-2</v>
      </c>
      <c r="AW2404">
        <f t="shared" si="240"/>
        <v>3.6543407911807158E-2</v>
      </c>
      <c r="BA2404">
        <v>11.062103690765021</v>
      </c>
      <c r="BB2404">
        <v>-1.4188544330949393</v>
      </c>
      <c r="BC2404">
        <f t="shared" si="241"/>
        <v>2.0541355702102262E-2</v>
      </c>
      <c r="BD2404">
        <f t="shared" si="242"/>
        <v>2.3306677765844035E-2</v>
      </c>
    </row>
    <row r="2405" spans="39:56" x14ac:dyDescent="0.35">
      <c r="AM2405">
        <v>-1.804511629883746</v>
      </c>
      <c r="AN2405">
        <v>0.57914057712098599</v>
      </c>
      <c r="AO2405">
        <f t="shared" si="237"/>
        <v>2.2052412844641323E-2</v>
      </c>
      <c r="AP2405">
        <f t="shared" si="238"/>
        <v>3.9969826088204409E-2</v>
      </c>
      <c r="AT2405">
        <v>-1332.856333835002</v>
      </c>
      <c r="AU2405">
        <v>-0.86681727182974977</v>
      </c>
      <c r="AV2405">
        <f t="shared" si="239"/>
        <v>2.1394922543243138E-2</v>
      </c>
      <c r="AW2405">
        <f t="shared" si="240"/>
        <v>3.6278166001610893E-2</v>
      </c>
      <c r="BA2405">
        <v>11.086362690086874</v>
      </c>
      <c r="BB2405">
        <v>-1.4155509487787967</v>
      </c>
      <c r="BC2405">
        <f t="shared" si="241"/>
        <v>2.0541165282665457E-2</v>
      </c>
      <c r="BD2405">
        <f t="shared" si="242"/>
        <v>2.3361068774890567E-2</v>
      </c>
    </row>
    <row r="2406" spans="39:56" x14ac:dyDescent="0.35">
      <c r="AM2406">
        <v>-1.8285717849488627</v>
      </c>
      <c r="AN2406">
        <v>0.57450781578227195</v>
      </c>
      <c r="AO2406">
        <f t="shared" si="237"/>
        <v>2.2013167566521295E-2</v>
      </c>
      <c r="AP2406">
        <f t="shared" si="238"/>
        <v>4.0292137917442836E-2</v>
      </c>
      <c r="AT2406">
        <v>-1339.554104356786</v>
      </c>
      <c r="AU2406">
        <v>-0.8636749031007751</v>
      </c>
      <c r="AV2406">
        <f t="shared" si="239"/>
        <v>2.1386159102545519E-2</v>
      </c>
      <c r="AW2406">
        <f t="shared" si="240"/>
        <v>3.6410159387060367E-2</v>
      </c>
      <c r="BA2406">
        <v>11.0984921897478</v>
      </c>
      <c r="BB2406">
        <v>-1.4155543427695323</v>
      </c>
      <c r="BC2406">
        <f t="shared" si="241"/>
        <v>2.0541070540192597E-2</v>
      </c>
      <c r="BD2406">
        <f t="shared" si="242"/>
        <v>2.336101276344078E-2</v>
      </c>
    </row>
    <row r="2407" spans="39:56" x14ac:dyDescent="0.35">
      <c r="AM2407">
        <v>-1.8406018624814209</v>
      </c>
      <c r="AN2407">
        <v>0.57681949888800232</v>
      </c>
      <c r="AO2407">
        <f t="shared" si="237"/>
        <v>2.1994094298324624E-2</v>
      </c>
      <c r="AP2407">
        <f t="shared" si="238"/>
        <v>4.0130661658930297E-2</v>
      </c>
      <c r="AT2407">
        <v>-1339.554104356786</v>
      </c>
      <c r="AU2407">
        <v>-0.86996649663595138</v>
      </c>
      <c r="AV2407">
        <f t="shared" si="239"/>
        <v>2.1386159102545519E-2</v>
      </c>
      <c r="AW2407">
        <f t="shared" si="240"/>
        <v>3.6146841288834532E-2</v>
      </c>
      <c r="BA2407">
        <v>11.183398687374286</v>
      </c>
      <c r="BB2407">
        <v>-1.4155577367602681</v>
      </c>
      <c r="BC2407">
        <f t="shared" si="241"/>
        <v>2.0540415939172361E-2</v>
      </c>
      <c r="BD2407">
        <f t="shared" si="242"/>
        <v>2.3360956752259576E-2</v>
      </c>
    </row>
    <row r="2408" spans="39:56" x14ac:dyDescent="0.35">
      <c r="AM2408">
        <v>-1.8526319400139792</v>
      </c>
      <c r="AN2408">
        <v>0.57450155236410305</v>
      </c>
      <c r="AO2408">
        <f t="shared" si="237"/>
        <v>2.1975375304255099E-2</v>
      </c>
      <c r="AP2408">
        <f t="shared" si="238"/>
        <v>4.0292577196514683E-2</v>
      </c>
      <c r="AT2408">
        <v>-1346.2518748785699</v>
      </c>
      <c r="AU2408">
        <v>-0.86682412790697672</v>
      </c>
      <c r="AV2408">
        <f t="shared" si="239"/>
        <v>2.1377522621201413E-2</v>
      </c>
      <c r="AW2408">
        <f t="shared" si="240"/>
        <v>3.6277879062311731E-2</v>
      </c>
      <c r="BA2408">
        <v>11.231916686017993</v>
      </c>
      <c r="BB2408">
        <v>-1.4155611307510041</v>
      </c>
      <c r="BC2408">
        <f t="shared" si="241"/>
        <v>2.0540048519454811E-2</v>
      </c>
      <c r="BD2408">
        <f t="shared" si="242"/>
        <v>2.3360900741346956E-2</v>
      </c>
    </row>
    <row r="2409" spans="39:56" x14ac:dyDescent="0.35">
      <c r="AM2409">
        <v>-1.8887221726116543</v>
      </c>
      <c r="AN2409">
        <v>0.57449842065501855</v>
      </c>
      <c r="AO2409">
        <f t="shared" si="237"/>
        <v>2.192125884953626E-2</v>
      </c>
      <c r="AP2409">
        <f t="shared" si="238"/>
        <v>4.0292796839642507E-2</v>
      </c>
      <c r="AT2409">
        <v>-1346.2518748785699</v>
      </c>
      <c r="AU2409">
        <v>-0.87311572144215299</v>
      </c>
      <c r="AV2409">
        <f t="shared" si="239"/>
        <v>2.1377522621201413E-2</v>
      </c>
      <c r="AW2409">
        <f t="shared" si="240"/>
        <v>3.6016463921371027E-2</v>
      </c>
      <c r="BA2409">
        <v>11.268305185000772</v>
      </c>
      <c r="BB2409">
        <v>-1.4155645247417399</v>
      </c>
      <c r="BC2409">
        <f t="shared" si="241"/>
        <v>2.0539776059394582E-2</v>
      </c>
      <c r="BD2409">
        <f t="shared" si="242"/>
        <v>2.3360844730702927E-2</v>
      </c>
    </row>
    <row r="2410" spans="39:56" x14ac:dyDescent="0.35">
      <c r="AM2410">
        <v>-1.9127823276767708</v>
      </c>
      <c r="AN2410">
        <v>0.5698656593163044</v>
      </c>
      <c r="AO2410">
        <f t="shared" si="237"/>
        <v>2.1886800920903577E-2</v>
      </c>
      <c r="AP2410">
        <f t="shared" si="238"/>
        <v>4.0620359850986817E-2</v>
      </c>
      <c r="AT2410">
        <v>-1352.9496454003538</v>
      </c>
      <c r="AU2410">
        <v>-0.86997335271317833</v>
      </c>
      <c r="AV2410">
        <f t="shared" si="239"/>
        <v>2.1369010673351774E-2</v>
      </c>
      <c r="AW2410">
        <f t="shared" si="240"/>
        <v>3.614655642317214E-2</v>
      </c>
      <c r="BA2410">
        <v>11.353211682627258</v>
      </c>
      <c r="BB2410">
        <v>-1.4155679187324754</v>
      </c>
      <c r="BC2410">
        <f t="shared" si="241"/>
        <v>2.0539150462872025E-2</v>
      </c>
      <c r="BD2410">
        <f t="shared" si="242"/>
        <v>2.3360788720327486E-2</v>
      </c>
    </row>
    <row r="2411" spans="39:56" x14ac:dyDescent="0.35">
      <c r="AM2411">
        <v>-1.9248124052093292</v>
      </c>
      <c r="AN2411">
        <v>0.57217734242203477</v>
      </c>
      <c r="AO2411">
        <f t="shared" si="237"/>
        <v>2.1870034891590603E-2</v>
      </c>
      <c r="AP2411">
        <f t="shared" si="238"/>
        <v>4.0456247446223066E-2</v>
      </c>
      <c r="AT2411">
        <v>-1359.6474159221377</v>
      </c>
      <c r="AU2411">
        <v>-0.8762649462483546</v>
      </c>
      <c r="AV2411">
        <f t="shared" si="239"/>
        <v>2.136062089047391E-2</v>
      </c>
      <c r="AW2411">
        <f t="shared" si="240"/>
        <v>3.5887023685174817E-2</v>
      </c>
      <c r="BA2411">
        <v>11.41385918093189</v>
      </c>
      <c r="BB2411">
        <v>-1.4155713127232112</v>
      </c>
      <c r="BC2411">
        <f t="shared" si="241"/>
        <v>2.0538712118781294E-2</v>
      </c>
      <c r="BD2411">
        <f t="shared" si="242"/>
        <v>2.3360732710220624E-2</v>
      </c>
    </row>
    <row r="2412" spans="39:56" x14ac:dyDescent="0.35">
      <c r="AM2412">
        <v>-1.9729327153395624</v>
      </c>
      <c r="AN2412">
        <v>0.56754458108332073</v>
      </c>
      <c r="AO2412">
        <f t="shared" si="237"/>
        <v>2.1805891062692994E-2</v>
      </c>
      <c r="AP2412">
        <f t="shared" si="238"/>
        <v>4.0786484303952472E-2</v>
      </c>
      <c r="AT2412">
        <v>-1359.6474159221377</v>
      </c>
      <c r="AU2412">
        <v>-0.87312257751937994</v>
      </c>
      <c r="AV2412">
        <f t="shared" si="239"/>
        <v>2.136062089047391E-2</v>
      </c>
      <c r="AW2412">
        <f t="shared" si="240"/>
        <v>3.6016181106947889E-2</v>
      </c>
      <c r="BA2412">
        <v>11.45024767991467</v>
      </c>
      <c r="BB2412">
        <v>-1.415574706713947</v>
      </c>
      <c r="BC2412">
        <f t="shared" si="241"/>
        <v>2.0538452444715857E-2</v>
      </c>
      <c r="BD2412">
        <f t="shared" si="242"/>
        <v>2.3360676700382339E-2</v>
      </c>
    </row>
    <row r="2413" spans="39:56" x14ac:dyDescent="0.35">
      <c r="AM2413">
        <v>-1.9729327153395624</v>
      </c>
      <c r="AN2413">
        <v>0.56754144937423623</v>
      </c>
      <c r="AO2413">
        <f t="shared" si="237"/>
        <v>2.1805891062692994E-2</v>
      </c>
      <c r="AP2413">
        <f t="shared" si="238"/>
        <v>4.0786709364877209E-2</v>
      </c>
      <c r="AT2413">
        <v>-1366.3451864439214</v>
      </c>
      <c r="AU2413">
        <v>-0.87941417105455622</v>
      </c>
      <c r="AV2413">
        <f t="shared" si="239"/>
        <v>2.1352350959771522E-2</v>
      </c>
      <c r="AW2413">
        <f t="shared" si="240"/>
        <v>3.5758510512508321E-2</v>
      </c>
      <c r="BA2413">
        <v>11.486636178897449</v>
      </c>
      <c r="BB2413">
        <v>-1.4155781007046826</v>
      </c>
      <c r="BC2413">
        <f t="shared" si="241"/>
        <v>2.0538195231366119E-2</v>
      </c>
      <c r="BD2413">
        <f t="shared" si="242"/>
        <v>2.3360620690812638E-2</v>
      </c>
    </row>
    <row r="2414" spans="39:56" x14ac:dyDescent="0.35">
      <c r="AM2414">
        <v>-1.9849627928721207</v>
      </c>
      <c r="AN2414">
        <v>0.56522350285033696</v>
      </c>
      <c r="AO2414">
        <f t="shared" si="237"/>
        <v>2.1790551643330176E-2</v>
      </c>
      <c r="AP2414">
        <f t="shared" si="238"/>
        <v>4.0953973129948633E-2</v>
      </c>
      <c r="AT2414">
        <v>-1366.3451864439214</v>
      </c>
      <c r="AU2414">
        <v>-0.87627180232558144</v>
      </c>
      <c r="AV2414">
        <f t="shared" si="239"/>
        <v>2.1352350959771522E-2</v>
      </c>
      <c r="AW2414">
        <f t="shared" si="240"/>
        <v>3.5886742899914836E-2</v>
      </c>
      <c r="BA2414">
        <v>11.486636178897449</v>
      </c>
      <c r="BB2414">
        <v>-1.4122746163885402</v>
      </c>
      <c r="BC2414">
        <f t="shared" si="241"/>
        <v>2.0538195231366119E-2</v>
      </c>
      <c r="BD2414">
        <f t="shared" si="242"/>
        <v>2.341526406057368E-2</v>
      </c>
    </row>
    <row r="2415" spans="39:56" x14ac:dyDescent="0.35">
      <c r="AM2415">
        <v>-2.0090229479372375</v>
      </c>
      <c r="AN2415">
        <v>0.56522037114125245</v>
      </c>
      <c r="AO2415">
        <f t="shared" si="237"/>
        <v>2.1760664347345419E-2</v>
      </c>
      <c r="AP2415">
        <f t="shared" si="238"/>
        <v>4.09542000430895E-2</v>
      </c>
      <c r="AT2415">
        <v>-1373.0429569657053</v>
      </c>
      <c r="AU2415">
        <v>-0.87941874177270707</v>
      </c>
      <c r="AV2415">
        <f t="shared" si="239"/>
        <v>2.1344198622616928E-2</v>
      </c>
      <c r="AW2415">
        <f t="shared" si="240"/>
        <v>3.5758324660120508E-2</v>
      </c>
      <c r="BA2415">
        <v>11.498765678558376</v>
      </c>
      <c r="BB2415">
        <v>-1.412278010379276</v>
      </c>
      <c r="BC2415">
        <f t="shared" si="241"/>
        <v>2.0538110035039425E-2</v>
      </c>
      <c r="BD2415">
        <f t="shared" si="242"/>
        <v>2.3415207788941104E-2</v>
      </c>
    </row>
    <row r="2416" spans="39:56" x14ac:dyDescent="0.35">
      <c r="AM2416">
        <v>-2.0330831030023542</v>
      </c>
      <c r="AN2416">
        <v>0.56290242461735329</v>
      </c>
      <c r="AO2416">
        <f t="shared" si="237"/>
        <v>2.1731792894562282E-2</v>
      </c>
      <c r="AP2416">
        <f t="shared" si="238"/>
        <v>4.1122843206588891E-2</v>
      </c>
      <c r="AT2416">
        <v>-1373.0429569657053</v>
      </c>
      <c r="AU2416">
        <v>-0.87942102713178272</v>
      </c>
      <c r="AV2416">
        <f t="shared" si="239"/>
        <v>2.1344198622616928E-2</v>
      </c>
      <c r="AW2416">
        <f t="shared" si="240"/>
        <v>3.575823173465105E-2</v>
      </c>
      <c r="BA2416">
        <v>11.486636178897449</v>
      </c>
      <c r="BB2416">
        <v>-1.4122814043700116</v>
      </c>
      <c r="BC2416">
        <f t="shared" si="241"/>
        <v>2.0538195231366119E-2</v>
      </c>
      <c r="BD2416">
        <f t="shared" si="242"/>
        <v>2.3415151517578992E-2</v>
      </c>
    </row>
    <row r="2417" spans="39:56" x14ac:dyDescent="0.35">
      <c r="AM2417">
        <v>-2.0330831030023542</v>
      </c>
      <c r="AN2417">
        <v>0.56289929290826879</v>
      </c>
      <c r="AO2417">
        <f t="shared" si="237"/>
        <v>2.1731792894562282E-2</v>
      </c>
      <c r="AP2417">
        <f t="shared" si="238"/>
        <v>4.1123071994905509E-2</v>
      </c>
      <c r="AT2417">
        <v>-1379.7407274874893</v>
      </c>
      <c r="AU2417">
        <v>-0.88256796657890868</v>
      </c>
      <c r="AV2417">
        <f t="shared" si="239"/>
        <v>2.1336161673043669E-2</v>
      </c>
      <c r="AW2417">
        <f t="shared" si="240"/>
        <v>3.5630729950917116E-2</v>
      </c>
      <c r="BA2417">
        <v>11.559413176863009</v>
      </c>
      <c r="BB2417">
        <v>-1.4122847983607474</v>
      </c>
      <c r="BC2417">
        <f t="shared" si="241"/>
        <v>2.0537688063367972E-2</v>
      </c>
      <c r="BD2417">
        <f t="shared" si="242"/>
        <v>2.3415095246487341E-2</v>
      </c>
    </row>
    <row r="2418" spans="39:56" x14ac:dyDescent="0.35">
      <c r="AM2418">
        <v>-2.0571432580674709</v>
      </c>
      <c r="AN2418">
        <v>0.56058134638436952</v>
      </c>
      <c r="AO2418">
        <f t="shared" si="237"/>
        <v>2.1703892119424598E-2</v>
      </c>
      <c r="AP2418">
        <f t="shared" si="238"/>
        <v>4.1293111691012865E-2</v>
      </c>
      <c r="AT2418">
        <v>-1379.7407274874893</v>
      </c>
      <c r="AU2418">
        <v>-0.87942559784993402</v>
      </c>
      <c r="AV2418">
        <f t="shared" si="239"/>
        <v>2.1336161673043669E-2</v>
      </c>
      <c r="AW2418">
        <f t="shared" si="240"/>
        <v>3.5758045885161058E-2</v>
      </c>
      <c r="BA2418">
        <v>11.632190174828567</v>
      </c>
      <c r="BB2418">
        <v>-1.4122881923514834</v>
      </c>
      <c r="BC2418">
        <f t="shared" si="241"/>
        <v>2.0537190372700277E-2</v>
      </c>
      <c r="BD2418">
        <f t="shared" si="242"/>
        <v>2.3415038975666144E-2</v>
      </c>
    </row>
    <row r="2419" spans="39:56" x14ac:dyDescent="0.35">
      <c r="AM2419">
        <v>-2.0691733356000288</v>
      </c>
      <c r="AN2419">
        <v>0.56057821467528501</v>
      </c>
      <c r="AO2419">
        <f t="shared" si="237"/>
        <v>2.1690292300172172E-2</v>
      </c>
      <c r="AP2419">
        <f t="shared" si="238"/>
        <v>4.1293342377845897E-2</v>
      </c>
      <c r="AT2419">
        <v>-1386.4384980092732</v>
      </c>
      <c r="AU2419">
        <v>-0.88571719138511029</v>
      </c>
      <c r="AV2419">
        <f t="shared" si="239"/>
        <v>2.1328237956287539E-2</v>
      </c>
      <c r="AW2419">
        <f t="shared" si="240"/>
        <v>3.5504042584209215E-2</v>
      </c>
      <c r="BA2419">
        <v>11.668578673811348</v>
      </c>
      <c r="BB2419">
        <v>-1.4122915863422192</v>
      </c>
      <c r="BC2419">
        <f t="shared" si="241"/>
        <v>2.0536945007768488E-2</v>
      </c>
      <c r="BD2419">
        <f t="shared" si="242"/>
        <v>2.3414982705115408E-2</v>
      </c>
    </row>
    <row r="2420" spans="39:56" x14ac:dyDescent="0.35">
      <c r="AM2420">
        <v>-2.0691733356000288</v>
      </c>
      <c r="AN2420">
        <v>0.55826026815138574</v>
      </c>
      <c r="AO2420">
        <f t="shared" si="237"/>
        <v>2.1690292300172172E-2</v>
      </c>
      <c r="AP2420">
        <f t="shared" si="238"/>
        <v>4.146479602569704E-2</v>
      </c>
      <c r="AT2420">
        <v>-1386.4384980092732</v>
      </c>
      <c r="AU2420">
        <v>-0.88257482265613563</v>
      </c>
      <c r="AV2420">
        <f t="shared" si="239"/>
        <v>2.1328237956287539E-2</v>
      </c>
      <c r="AW2420">
        <f t="shared" si="240"/>
        <v>3.5630453161879037E-2</v>
      </c>
      <c r="BA2420">
        <v>11.6928376731332</v>
      </c>
      <c r="BB2420">
        <v>-1.4089881020260764</v>
      </c>
      <c r="BC2420">
        <f t="shared" si="241"/>
        <v>2.0536782700634814E-2</v>
      </c>
      <c r="BD2420">
        <f t="shared" si="242"/>
        <v>2.3469880988513173E-2</v>
      </c>
    </row>
    <row r="2421" spans="39:56" x14ac:dyDescent="0.35">
      <c r="AM2421">
        <v>-2.0932334906651451</v>
      </c>
      <c r="AN2421">
        <v>0.55825713644230135</v>
      </c>
      <c r="AO2421">
        <f t="shared" si="237"/>
        <v>2.1663768204480717E-2</v>
      </c>
      <c r="AP2421">
        <f t="shared" si="238"/>
        <v>4.1465028634776115E-2</v>
      </c>
      <c r="AT2421">
        <v>-1393.1362685310573</v>
      </c>
      <c r="AU2421">
        <v>-0.8888664161913119</v>
      </c>
      <c r="AV2421">
        <f t="shared" si="239"/>
        <v>2.1320425367374381E-2</v>
      </c>
      <c r="AW2421">
        <f t="shared" si="240"/>
        <v>3.5378252915941932E-2</v>
      </c>
      <c r="BA2421">
        <v>11.6928376731332</v>
      </c>
      <c r="BB2421">
        <v>-1.4122983743236905</v>
      </c>
      <c r="BC2421">
        <f t="shared" si="241"/>
        <v>2.0536782700634814E-2</v>
      </c>
      <c r="BD2421">
        <f t="shared" si="242"/>
        <v>2.3414870164825307E-2</v>
      </c>
    </row>
    <row r="2422" spans="39:56" x14ac:dyDescent="0.35">
      <c r="AM2422">
        <v>-2.0932334906651451</v>
      </c>
      <c r="AN2422">
        <v>0.55593918991840197</v>
      </c>
      <c r="AO2422">
        <f t="shared" si="237"/>
        <v>2.1663768204480717E-2</v>
      </c>
      <c r="AP2422">
        <f t="shared" si="238"/>
        <v>4.1637913944411284E-2</v>
      </c>
      <c r="AT2422">
        <v>-1393.1362685310573</v>
      </c>
      <c r="AU2422">
        <v>-0.88572404746233713</v>
      </c>
      <c r="AV2422">
        <f t="shared" si="239"/>
        <v>2.1320425367374381E-2</v>
      </c>
      <c r="AW2422">
        <f t="shared" si="240"/>
        <v>3.5503767759947055E-2</v>
      </c>
      <c r="BA2422">
        <v>11.704967172794127</v>
      </c>
      <c r="BB2422">
        <v>-1.4089948900075482</v>
      </c>
      <c r="BC2422">
        <f t="shared" si="241"/>
        <v>2.0536701924764672E-2</v>
      </c>
      <c r="BD2422">
        <f t="shared" si="242"/>
        <v>2.3469767919886433E-2</v>
      </c>
    </row>
    <row r="2423" spans="39:56" x14ac:dyDescent="0.35">
      <c r="AM2423">
        <v>-2.1172936457302618</v>
      </c>
      <c r="AN2423">
        <v>0.55593605820931757</v>
      </c>
      <c r="AO2423">
        <f t="shared" si="237"/>
        <v>2.163811231288847E-2</v>
      </c>
      <c r="AP2423">
        <f t="shared" si="238"/>
        <v>4.1638148499863178E-2</v>
      </c>
      <c r="AT2423">
        <v>-1399.8340390528413</v>
      </c>
      <c r="AU2423">
        <v>-0.88887098690946309</v>
      </c>
      <c r="AV2423">
        <f t="shared" si="239"/>
        <v>2.1312721849752869E-2</v>
      </c>
      <c r="AW2423">
        <f t="shared" si="240"/>
        <v>3.5378070995252496E-2</v>
      </c>
      <c r="BA2423">
        <v>11.717096672455053</v>
      </c>
      <c r="BB2423">
        <v>-1.4089982839982835</v>
      </c>
      <c r="BC2423">
        <f t="shared" si="241"/>
        <v>2.053662139930517E-2</v>
      </c>
      <c r="BD2423">
        <f t="shared" si="242"/>
        <v>2.3469711385981612E-2</v>
      </c>
    </row>
    <row r="2424" spans="39:56" x14ac:dyDescent="0.35">
      <c r="AM2424">
        <v>-2.1413538007953785</v>
      </c>
      <c r="AN2424">
        <v>0.5536181116854183</v>
      </c>
      <c r="AO2424">
        <f t="shared" si="237"/>
        <v>2.161328741837076E-2</v>
      </c>
      <c r="AP2424">
        <f t="shared" si="238"/>
        <v>4.1812483478325189E-2</v>
      </c>
      <c r="AT2424">
        <v>-1399.8340390528413</v>
      </c>
      <c r="AU2424">
        <v>-0.88887327226853874</v>
      </c>
      <c r="AV2424">
        <f t="shared" si="239"/>
        <v>2.1312721849752869E-2</v>
      </c>
      <c r="AW2424">
        <f t="shared" si="240"/>
        <v>3.5377980035609373E-2</v>
      </c>
      <c r="BA2424">
        <v>11.717096672455053</v>
      </c>
      <c r="BB2424">
        <v>-1.4056947996821412</v>
      </c>
      <c r="BC2424">
        <f t="shared" si="241"/>
        <v>2.053662139930517E-2</v>
      </c>
      <c r="BD2424">
        <f t="shared" si="242"/>
        <v>2.3524866903015258E-2</v>
      </c>
    </row>
    <row r="2425" spans="39:56" x14ac:dyDescent="0.35">
      <c r="AM2425">
        <v>-2.1413538007953785</v>
      </c>
      <c r="AN2425">
        <v>0.5536149799763338</v>
      </c>
      <c r="AO2425">
        <f t="shared" si="237"/>
        <v>2.161328741837076E-2</v>
      </c>
      <c r="AP2425">
        <f t="shared" si="238"/>
        <v>4.181272000468212E-2</v>
      </c>
      <c r="AT2425">
        <v>-1399.8340390528413</v>
      </c>
      <c r="AU2425">
        <v>-0.8920202117156647</v>
      </c>
      <c r="AV2425">
        <f t="shared" si="239"/>
        <v>2.1312721849752869E-2</v>
      </c>
      <c r="AW2425">
        <f t="shared" si="240"/>
        <v>3.5253170799819114E-2</v>
      </c>
      <c r="BA2425">
        <v>11.717096672455053</v>
      </c>
      <c r="BB2425">
        <v>-1.405698193672877</v>
      </c>
      <c r="BC2425">
        <f t="shared" si="241"/>
        <v>2.053662139930517E-2</v>
      </c>
      <c r="BD2425">
        <f t="shared" si="242"/>
        <v>2.3524810103354641E-2</v>
      </c>
    </row>
    <row r="2426" spans="39:56" x14ac:dyDescent="0.35">
      <c r="AM2426">
        <v>-2.1533838783279369</v>
      </c>
      <c r="AN2426">
        <v>0.55129703345243453</v>
      </c>
      <c r="AO2426">
        <f t="shared" si="237"/>
        <v>2.1601175506811045E-2</v>
      </c>
      <c r="AP2426">
        <f t="shared" si="238"/>
        <v>4.1988522962268668E-2</v>
      </c>
      <c r="AT2426">
        <v>-1406.5318095746252</v>
      </c>
      <c r="AU2426">
        <v>-0.88887784298669004</v>
      </c>
      <c r="AV2426">
        <f t="shared" si="239"/>
        <v>2.1305125393970684E-2</v>
      </c>
      <c r="AW2426">
        <f t="shared" si="240"/>
        <v>3.5377798117726303E-2</v>
      </c>
      <c r="BA2426">
        <v>11.717096672455053</v>
      </c>
      <c r="BB2426">
        <v>-1.405701587663613</v>
      </c>
      <c r="BC2426">
        <f t="shared" si="241"/>
        <v>2.053662139930517E-2</v>
      </c>
      <c r="BD2426">
        <f t="shared" si="242"/>
        <v>2.3524753303968301E-2</v>
      </c>
    </row>
    <row r="2427" spans="39:56" x14ac:dyDescent="0.35">
      <c r="AM2427">
        <v>-2.1654139558604952</v>
      </c>
      <c r="AN2427">
        <v>0.5536087165581649</v>
      </c>
      <c r="AO2427">
        <f t="shared" si="237"/>
        <v>2.1589258272676454E-2</v>
      </c>
      <c r="AP2427">
        <f t="shared" si="238"/>
        <v>4.1813193065424005E-2</v>
      </c>
      <c r="AT2427">
        <v>-1413.2295800964091</v>
      </c>
      <c r="AU2427">
        <v>-0.89516943652186631</v>
      </c>
      <c r="AV2427">
        <f t="shared" si="239"/>
        <v>2.1297634036392538E-2</v>
      </c>
      <c r="AW2427">
        <f t="shared" si="240"/>
        <v>3.5129149407387067E-2</v>
      </c>
      <c r="BA2427">
        <v>11.777744170759686</v>
      </c>
      <c r="BB2427">
        <v>-1.4057049816543483</v>
      </c>
      <c r="BC2427">
        <f t="shared" si="241"/>
        <v>2.0536222492174856E-2</v>
      </c>
      <c r="BD2427">
        <f t="shared" si="242"/>
        <v>2.3524696504856252E-2</v>
      </c>
    </row>
    <row r="2428" spans="39:56" x14ac:dyDescent="0.35">
      <c r="AM2428">
        <v>-2.1774440333930536</v>
      </c>
      <c r="AN2428">
        <v>0.54897595521945075</v>
      </c>
      <c r="AO2428">
        <f t="shared" si="237"/>
        <v>2.1577531596027485E-2</v>
      </c>
      <c r="AP2428">
        <f t="shared" si="238"/>
        <v>4.2166051041151287E-2</v>
      </c>
      <c r="AT2428">
        <v>-1413.2295800964091</v>
      </c>
      <c r="AU2428">
        <v>-0.89202706779289165</v>
      </c>
      <c r="AV2428">
        <f t="shared" si="239"/>
        <v>2.1297634036392538E-2</v>
      </c>
      <c r="AW2428">
        <f t="shared" si="240"/>
        <v>3.5252899845640458E-2</v>
      </c>
      <c r="BA2428">
        <v>11.83839166906432</v>
      </c>
      <c r="BB2428">
        <v>-1.402401497338206</v>
      </c>
      <c r="BC2428">
        <f t="shared" si="241"/>
        <v>2.0535829692500628E-2</v>
      </c>
      <c r="BD2428">
        <f t="shared" si="242"/>
        <v>2.3580111067728084E-2</v>
      </c>
    </row>
    <row r="2429" spans="39:56" x14ac:dyDescent="0.35">
      <c r="AM2429">
        <v>-2.1894741109256119</v>
      </c>
      <c r="AN2429">
        <v>0.54897282351036636</v>
      </c>
      <c r="AO2429">
        <f t="shared" si="237"/>
        <v>2.1565991464614347E-2</v>
      </c>
      <c r="AP2429">
        <f t="shared" si="238"/>
        <v>4.2166291584579747E-2</v>
      </c>
      <c r="AT2429">
        <v>-1413.2295800964091</v>
      </c>
      <c r="AU2429">
        <v>-0.89517400724001761</v>
      </c>
      <c r="AV2429">
        <f t="shared" si="239"/>
        <v>2.1297634036392538E-2</v>
      </c>
      <c r="AW2429">
        <f t="shared" si="240"/>
        <v>3.5128970039532845E-2</v>
      </c>
      <c r="BA2429">
        <v>11.899039167368953</v>
      </c>
      <c r="BB2429">
        <v>-1.4024048913289417</v>
      </c>
      <c r="BC2429">
        <f t="shared" si="241"/>
        <v>2.0535442876276015E-2</v>
      </c>
      <c r="BD2429">
        <f t="shared" si="242"/>
        <v>2.3580054000985798E-2</v>
      </c>
    </row>
    <row r="2430" spans="39:56" x14ac:dyDescent="0.35">
      <c r="AM2430">
        <v>-2.2015041884581703</v>
      </c>
      <c r="AN2430">
        <v>0.54665487698646709</v>
      </c>
      <c r="AO2430">
        <f t="shared" si="237"/>
        <v>2.1554633970537172E-2</v>
      </c>
      <c r="AP2430">
        <f t="shared" si="238"/>
        <v>4.2345086676545275E-2</v>
      </c>
      <c r="AT2430">
        <v>-1419.927350618193</v>
      </c>
      <c r="AU2430">
        <v>-0.89517629259909326</v>
      </c>
      <c r="AV2430">
        <f t="shared" si="239"/>
        <v>2.129024585795853E-2</v>
      </c>
      <c r="AW2430">
        <f t="shared" si="240"/>
        <v>3.5128880356292615E-2</v>
      </c>
      <c r="BA2430">
        <v>12.020334163978218</v>
      </c>
      <c r="BB2430">
        <v>-1.4024082853196773</v>
      </c>
      <c r="BC2430">
        <f t="shared" si="241"/>
        <v>2.0534686713707732E-2</v>
      </c>
      <c r="BD2430">
        <f t="shared" si="242"/>
        <v>2.3579996934519735E-2</v>
      </c>
    </row>
    <row r="2431" spans="39:56" x14ac:dyDescent="0.35">
      <c r="AM2431">
        <v>-2.2015041884581703</v>
      </c>
      <c r="AN2431">
        <v>0.54665174527738258</v>
      </c>
      <c r="AO2431">
        <f t="shared" si="237"/>
        <v>2.1554633970537172E-2</v>
      </c>
      <c r="AP2431">
        <f t="shared" si="238"/>
        <v>4.2345329266994816E-2</v>
      </c>
      <c r="AT2431">
        <v>-1419.927350618193</v>
      </c>
      <c r="AU2431">
        <v>-0.89832323204621922</v>
      </c>
      <c r="AV2431">
        <f t="shared" si="239"/>
        <v>2.129024585795853E-2</v>
      </c>
      <c r="AW2431">
        <f t="shared" si="240"/>
        <v>3.5005819463082968E-2</v>
      </c>
      <c r="BA2431">
        <v>12.165888159909336</v>
      </c>
      <c r="BB2431">
        <v>-1.399104801003535</v>
      </c>
      <c r="BC2431">
        <f t="shared" si="241"/>
        <v>2.0533808969259552E-2</v>
      </c>
      <c r="BD2431">
        <f t="shared" si="242"/>
        <v>2.3635672642295161E-2</v>
      </c>
    </row>
    <row r="2432" spans="39:56" x14ac:dyDescent="0.35">
      <c r="AM2432">
        <v>-2.2135342659907287</v>
      </c>
      <c r="AN2432">
        <v>0.54433379875348331</v>
      </c>
      <c r="AO2432">
        <f t="shared" si="237"/>
        <v>2.154345530702579E-2</v>
      </c>
      <c r="AP2432">
        <f t="shared" si="238"/>
        <v>4.2525649153436873E-2</v>
      </c>
      <c r="AT2432">
        <v>-1419.927350618193</v>
      </c>
      <c r="AU2432">
        <v>-0.89518086331724445</v>
      </c>
      <c r="AV2432">
        <f t="shared" si="239"/>
        <v>2.129024585795853E-2</v>
      </c>
      <c r="AW2432">
        <f t="shared" si="240"/>
        <v>3.5128700991185903E-2</v>
      </c>
      <c r="BA2432">
        <v>12.226535658213969</v>
      </c>
      <c r="BB2432">
        <v>-1.3958013166873924</v>
      </c>
      <c r="BC2432">
        <f t="shared" si="241"/>
        <v>2.0533452449944697E-2</v>
      </c>
      <c r="BD2432">
        <f t="shared" si="242"/>
        <v>2.369161188876371E-2</v>
      </c>
    </row>
    <row r="2433" spans="39:56" x14ac:dyDescent="0.35">
      <c r="AM2433">
        <v>-2.2375944210558449</v>
      </c>
      <c r="AN2433">
        <v>0.54664548185921369</v>
      </c>
      <c r="AO2433">
        <f t="shared" si="237"/>
        <v>2.1521619731745448E-2</v>
      </c>
      <c r="AP2433">
        <f t="shared" si="238"/>
        <v>4.2345814456232631E-2</v>
      </c>
      <c r="AT2433">
        <v>-1426.625121139977</v>
      </c>
      <c r="AU2433">
        <v>-0.89832780276437008</v>
      </c>
      <c r="AV2433">
        <f t="shared" si="239"/>
        <v>2.1282958982981399E-2</v>
      </c>
      <c r="AW2433">
        <f t="shared" si="240"/>
        <v>3.500564135244906E-2</v>
      </c>
      <c r="BA2433">
        <v>12.287183156518601</v>
      </c>
      <c r="BB2433">
        <v>-1.3958047106781284</v>
      </c>
      <c r="BC2433">
        <f t="shared" si="241"/>
        <v>2.0533101190697324E-2</v>
      </c>
      <c r="BD2433">
        <f t="shared" si="242"/>
        <v>2.3691554281054943E-2</v>
      </c>
    </row>
    <row r="2434" spans="39:56" x14ac:dyDescent="0.35">
      <c r="AM2434">
        <v>-2.2496244985884033</v>
      </c>
      <c r="AN2434">
        <v>0.54201272052049954</v>
      </c>
      <c r="AO2434">
        <f t="shared" si="237"/>
        <v>2.1510955684681265E-2</v>
      </c>
      <c r="AP2434">
        <f t="shared" si="238"/>
        <v>4.2707758087151118E-2</v>
      </c>
      <c r="AT2434">
        <v>-1426.625121139977</v>
      </c>
      <c r="AU2434">
        <v>-0.89833008812344572</v>
      </c>
      <c r="AV2434">
        <f t="shared" si="239"/>
        <v>2.1282958982981399E-2</v>
      </c>
      <c r="AW2434">
        <f t="shared" si="240"/>
        <v>3.5005552297811771E-2</v>
      </c>
      <c r="BA2434">
        <v>12.372089654145089</v>
      </c>
      <c r="BB2434">
        <v>-1.3925012263619856</v>
      </c>
      <c r="BC2434">
        <f t="shared" si="241"/>
        <v>2.053261806914513E-2</v>
      </c>
      <c r="BD2434">
        <f t="shared" si="242"/>
        <v>2.3747758668175651E-2</v>
      </c>
    </row>
    <row r="2435" spans="39:56" x14ac:dyDescent="0.35">
      <c r="AM2435">
        <v>-2.27368465365352</v>
      </c>
      <c r="AN2435">
        <v>0.54200958881141514</v>
      </c>
      <c r="AO2435">
        <f t="shared" ref="AO2435:AO2498" si="243">ABS(1/AM2435*SQRT(($B$66*0.00122)^2+($M$2/$N$2*AM2435)^2))</f>
        <v>2.1490117907877606E-2</v>
      </c>
      <c r="AP2435">
        <f t="shared" ref="AP2435:AP2498" si="244">ABS($B$70/AN2435)</f>
        <v>4.2708004850818659E-2</v>
      </c>
      <c r="AT2435">
        <v>-1426.625121139977</v>
      </c>
      <c r="AU2435">
        <v>-0.90147702757057169</v>
      </c>
      <c r="AV2435">
        <f t="shared" ref="AV2435:AV2498" si="245">ABS(1/AT2435*SQRT(($N$66*0.00122)^2+($M$2/$N$2*AT2435)^2))</f>
        <v>2.1282958982981399E-2</v>
      </c>
      <c r="AW2435">
        <f t="shared" ref="AW2435:AW2498" si="246">ABS($N$70/AU2435)</f>
        <v>3.4883352452418831E-2</v>
      </c>
      <c r="BA2435">
        <v>12.43273715244972</v>
      </c>
      <c r="BB2435">
        <v>-1.3925046203527214</v>
      </c>
      <c r="BC2435">
        <f t="shared" ref="BC2435:BC2498" si="247">ABS(1/BA2435*SQRT(($AF$66*0.00122)^2+($M$2/$N$2*BA2435)^2))</f>
        <v>2.0532279018820189E-2</v>
      </c>
      <c r="BD2435">
        <f t="shared" ref="BD2435:BD2498" si="248">ABS($AF$70/BB2435)</f>
        <v>2.3747700787094511E-2</v>
      </c>
    </row>
    <row r="2436" spans="39:56" x14ac:dyDescent="0.35">
      <c r="AM2436">
        <v>-2.27368465365352</v>
      </c>
      <c r="AN2436">
        <v>0.53969164228751587</v>
      </c>
      <c r="AO2436">
        <f t="shared" si="243"/>
        <v>2.1490117907877606E-2</v>
      </c>
      <c r="AP2436">
        <f t="shared" si="244"/>
        <v>4.2891433430455414E-2</v>
      </c>
      <c r="AT2436">
        <v>-1426.625121139977</v>
      </c>
      <c r="AU2436">
        <v>-0.89833465884159702</v>
      </c>
      <c r="AV2436">
        <f t="shared" si="245"/>
        <v>2.1282958982981399E-2</v>
      </c>
      <c r="AW2436">
        <f t="shared" si="246"/>
        <v>3.5005374189896521E-2</v>
      </c>
      <c r="BA2436">
        <v>12.469125651432501</v>
      </c>
      <c r="BB2436">
        <v>-1.3858942577297007</v>
      </c>
      <c r="BC2436">
        <f t="shared" si="247"/>
        <v>2.053207795641256E-2</v>
      </c>
      <c r="BD2436">
        <f t="shared" si="248"/>
        <v>2.3860971271325283E-2</v>
      </c>
    </row>
    <row r="2437" spans="39:56" x14ac:dyDescent="0.35">
      <c r="AM2437">
        <v>-2.2857147311860784</v>
      </c>
      <c r="AN2437">
        <v>0.53968851057843137</v>
      </c>
      <c r="AO2437">
        <f t="shared" si="243"/>
        <v>2.1479937571066105E-2</v>
      </c>
      <c r="AP2437">
        <f t="shared" si="244"/>
        <v>4.2891682321230536E-2</v>
      </c>
      <c r="AT2437">
        <v>-1426.625121139977</v>
      </c>
      <c r="AU2437">
        <v>-0.90148159828872299</v>
      </c>
      <c r="AV2437">
        <f t="shared" si="245"/>
        <v>2.1282958982981399E-2</v>
      </c>
      <c r="AW2437">
        <f t="shared" si="246"/>
        <v>3.4883175585833273E-2</v>
      </c>
      <c r="BA2437">
        <v>12.493384650754354</v>
      </c>
      <c r="BB2437">
        <v>-1.3825907734135578</v>
      </c>
      <c r="BC2437">
        <f t="shared" si="247"/>
        <v>2.0531944888649619E-2</v>
      </c>
      <c r="BD2437">
        <f t="shared" si="248"/>
        <v>2.3917983328601018E-2</v>
      </c>
    </row>
    <row r="2438" spans="39:56" x14ac:dyDescent="0.35">
      <c r="AM2438">
        <v>-2.2977448087186367</v>
      </c>
      <c r="AN2438">
        <v>0.5373705640545321</v>
      </c>
      <c r="AO2438">
        <f t="shared" si="243"/>
        <v>2.1469912001530516E-2</v>
      </c>
      <c r="AP2438">
        <f t="shared" si="244"/>
        <v>4.3076695480847145E-2</v>
      </c>
      <c r="AT2438">
        <v>-1433.3228916617609</v>
      </c>
      <c r="AU2438">
        <v>-0.89833922955974832</v>
      </c>
      <c r="AV2438">
        <f t="shared" si="245"/>
        <v>2.1275771577981294E-2</v>
      </c>
      <c r="AW2438">
        <f t="shared" si="246"/>
        <v>3.5005196083793683E-2</v>
      </c>
      <c r="BA2438">
        <v>12.493384650754354</v>
      </c>
      <c r="BB2438">
        <v>-1.3759804107905371</v>
      </c>
      <c r="BC2438">
        <f t="shared" si="247"/>
        <v>2.0531944888649619E-2</v>
      </c>
      <c r="BD2438">
        <f t="shared" si="248"/>
        <v>2.4032887975334021E-2</v>
      </c>
    </row>
    <row r="2439" spans="39:56" x14ac:dyDescent="0.35">
      <c r="AM2439">
        <v>-2.3097748862511951</v>
      </c>
      <c r="AN2439">
        <v>0.53968224716026247</v>
      </c>
      <c r="AO2439">
        <f t="shared" si="243"/>
        <v>2.1460038098455658E-2</v>
      </c>
      <c r="AP2439">
        <f t="shared" si="244"/>
        <v>4.2892180111446458E-2</v>
      </c>
      <c r="AT2439">
        <v>-1433.3228916617609</v>
      </c>
      <c r="AU2439">
        <v>-0.9046308230949246</v>
      </c>
      <c r="AV2439">
        <f t="shared" si="245"/>
        <v>2.1275771577981294E-2</v>
      </c>
      <c r="AW2439">
        <f t="shared" si="246"/>
        <v>3.4761739350112099E-2</v>
      </c>
      <c r="BA2439">
        <v>12.541902649398061</v>
      </c>
      <c r="BB2439">
        <v>-1.3726769264743945</v>
      </c>
      <c r="BC2439">
        <f t="shared" si="247"/>
        <v>2.0531681063299341E-2</v>
      </c>
      <c r="BD2439">
        <f t="shared" si="248"/>
        <v>2.4090725523971224E-2</v>
      </c>
    </row>
    <row r="2440" spans="39:56" x14ac:dyDescent="0.35">
      <c r="AM2440">
        <v>-2.3218049637837535</v>
      </c>
      <c r="AN2440">
        <v>0.53504948582154832</v>
      </c>
      <c r="AO2440">
        <f t="shared" si="243"/>
        <v>2.1450312837822567E-2</v>
      </c>
      <c r="AP2440">
        <f t="shared" si="244"/>
        <v>4.3263564888030938E-2</v>
      </c>
      <c r="AT2440">
        <v>-1433.3228916617609</v>
      </c>
      <c r="AU2440">
        <v>-0.90148845436594993</v>
      </c>
      <c r="AV2440">
        <f t="shared" si="245"/>
        <v>2.1275771577981294E-2</v>
      </c>
      <c r="AW2440">
        <f t="shared" si="246"/>
        <v>3.488291028931774E-2</v>
      </c>
      <c r="BA2440">
        <v>12.590420648041766</v>
      </c>
      <c r="BB2440">
        <v>-1.3660665638513738</v>
      </c>
      <c r="BC2440">
        <f t="shared" si="247"/>
        <v>2.0531420278740962E-2</v>
      </c>
      <c r="BD2440">
        <f t="shared" si="248"/>
        <v>2.4207299954368041E-2</v>
      </c>
    </row>
    <row r="2441" spans="39:56" x14ac:dyDescent="0.35">
      <c r="AM2441">
        <v>-2.3338350413163118</v>
      </c>
      <c r="AN2441">
        <v>0.53504635411246393</v>
      </c>
      <c r="AO2441">
        <f t="shared" si="243"/>
        <v>2.1440733270150267E-2</v>
      </c>
      <c r="AP2441">
        <f t="shared" si="244"/>
        <v>4.3263818116369271E-2</v>
      </c>
      <c r="AT2441">
        <v>-1433.3228916617609</v>
      </c>
      <c r="AU2441">
        <v>-0.90463539381307578</v>
      </c>
      <c r="AV2441">
        <f t="shared" si="245"/>
        <v>2.1275771577981294E-2</v>
      </c>
      <c r="AW2441">
        <f t="shared" si="246"/>
        <v>3.4761563714586337E-2</v>
      </c>
      <c r="BA2441">
        <v>12.626809147024545</v>
      </c>
      <c r="BB2441">
        <v>-1.362763079535231</v>
      </c>
      <c r="BC2441">
        <f t="shared" si="247"/>
        <v>2.0531226657812478E-2</v>
      </c>
      <c r="BD2441">
        <f t="shared" si="248"/>
        <v>2.4265981053772857E-2</v>
      </c>
    </row>
    <row r="2442" spans="39:56" x14ac:dyDescent="0.35">
      <c r="AM2442">
        <v>-2.3578951963814281</v>
      </c>
      <c r="AN2442">
        <v>0.53272840758856455</v>
      </c>
      <c r="AO2442">
        <f t="shared" si="243"/>
        <v>2.1421999775438391E-2</v>
      </c>
      <c r="AP2442">
        <f t="shared" si="244"/>
        <v>4.3452062661591462E-2</v>
      </c>
      <c r="AT2442">
        <v>-1440.0206621835448</v>
      </c>
      <c r="AU2442">
        <v>-0.90149302508410112</v>
      </c>
      <c r="AV2442">
        <f t="shared" si="245"/>
        <v>2.1268681850556741E-2</v>
      </c>
      <c r="AW2442">
        <f t="shared" si="246"/>
        <v>3.488273342721588E-2</v>
      </c>
      <c r="BA2442">
        <v>12.638938646685473</v>
      </c>
      <c r="BB2442">
        <v>-1.3528458386053319</v>
      </c>
      <c r="BC2442">
        <f t="shared" si="247"/>
        <v>2.0531162488435922E-2</v>
      </c>
      <c r="BD2442">
        <f t="shared" si="248"/>
        <v>2.4443866496181226E-2</v>
      </c>
    </row>
    <row r="2443" spans="39:56" x14ac:dyDescent="0.35">
      <c r="AM2443">
        <v>-2.3699252739139864</v>
      </c>
      <c r="AN2443">
        <v>0.53272527587948015</v>
      </c>
      <c r="AO2443">
        <f t="shared" si="243"/>
        <v>2.1412840302858668E-2</v>
      </c>
      <c r="AP2443">
        <f t="shared" si="244"/>
        <v>4.3452318101356635E-2</v>
      </c>
      <c r="AT2443">
        <v>-1446.7184327053287</v>
      </c>
      <c r="AU2443">
        <v>-0.90778461861927739</v>
      </c>
      <c r="AV2443">
        <f t="shared" si="245"/>
        <v>2.1261688048290518E-2</v>
      </c>
      <c r="AW2443">
        <f t="shared" si="246"/>
        <v>3.4640971256301646E-2</v>
      </c>
      <c r="BA2443">
        <v>12.663197646007326</v>
      </c>
      <c r="BB2443">
        <v>-1.3462354759823112</v>
      </c>
      <c r="BC2443">
        <f t="shared" si="247"/>
        <v>2.0531034701828117E-2</v>
      </c>
      <c r="BD2443">
        <f t="shared" si="248"/>
        <v>2.4563892170984189E-2</v>
      </c>
    </row>
    <row r="2444" spans="39:56" x14ac:dyDescent="0.35">
      <c r="AM2444">
        <v>-2.3699252739139864</v>
      </c>
      <c r="AN2444">
        <v>0.53040732935558088</v>
      </c>
      <c r="AO2444">
        <f t="shared" si="243"/>
        <v>2.1412840302858668E-2</v>
      </c>
      <c r="AP2444">
        <f t="shared" si="244"/>
        <v>4.3642210178867658E-2</v>
      </c>
      <c r="AT2444">
        <v>-1446.7184327053287</v>
      </c>
      <c r="AU2444">
        <v>-0.90464224989030273</v>
      </c>
      <c r="AV2444">
        <f t="shared" si="245"/>
        <v>2.1261688048290518E-2</v>
      </c>
      <c r="AW2444">
        <f t="shared" si="246"/>
        <v>3.4761300264625442E-2</v>
      </c>
      <c r="BA2444">
        <v>12.663197646007326</v>
      </c>
      <c r="BB2444">
        <v>-1.3363182350524119</v>
      </c>
      <c r="BC2444">
        <f t="shared" si="247"/>
        <v>2.0531034701828117E-2</v>
      </c>
      <c r="BD2444">
        <f t="shared" si="248"/>
        <v>2.4746188595926831E-2</v>
      </c>
    </row>
    <row r="2445" spans="39:56" x14ac:dyDescent="0.35">
      <c r="AM2445">
        <v>-2.3819553514465448</v>
      </c>
      <c r="AN2445">
        <v>0.53040419764649649</v>
      </c>
      <c r="AO2445">
        <f t="shared" si="243"/>
        <v>2.1403815428153922E-2</v>
      </c>
      <c r="AP2445">
        <f t="shared" si="244"/>
        <v>4.3642467859155043E-2</v>
      </c>
      <c r="AT2445">
        <v>-1446.7184327053287</v>
      </c>
      <c r="AU2445">
        <v>-0.90778918933742869</v>
      </c>
      <c r="AV2445">
        <f t="shared" si="245"/>
        <v>2.1261688048290518E-2</v>
      </c>
      <c r="AW2445">
        <f t="shared" si="246"/>
        <v>3.464079683902728E-2</v>
      </c>
      <c r="BA2445">
        <v>12.675327145668252</v>
      </c>
      <c r="BB2445">
        <v>-1.3264009941225128</v>
      </c>
      <c r="BC2445">
        <f t="shared" si="247"/>
        <v>2.0530971083190686E-2</v>
      </c>
      <c r="BD2445">
        <f t="shared" si="248"/>
        <v>2.4931211010332428E-2</v>
      </c>
    </row>
    <row r="2446" spans="39:56" x14ac:dyDescent="0.35">
      <c r="AM2446">
        <v>-2.3819553514465448</v>
      </c>
      <c r="AN2446">
        <v>0.52808625112259722</v>
      </c>
      <c r="AO2446">
        <f t="shared" si="243"/>
        <v>2.1403815428153922E-2</v>
      </c>
      <c r="AP2446">
        <f t="shared" si="244"/>
        <v>4.3834029193034633E-2</v>
      </c>
      <c r="AT2446">
        <v>-1446.7184327053287</v>
      </c>
      <c r="AU2446">
        <v>-0.90464682060845403</v>
      </c>
      <c r="AV2446">
        <f t="shared" si="245"/>
        <v>2.1261688048290518E-2</v>
      </c>
      <c r="AW2446">
        <f t="shared" si="246"/>
        <v>3.4761124633536644E-2</v>
      </c>
      <c r="BA2446">
        <v>12.663197646007326</v>
      </c>
      <c r="BB2446">
        <v>-1.3164837531926137</v>
      </c>
      <c r="BC2446">
        <f t="shared" si="247"/>
        <v>2.0531034701828117E-2</v>
      </c>
      <c r="BD2446">
        <f t="shared" si="248"/>
        <v>2.5119021019885536E-2</v>
      </c>
    </row>
    <row r="2447" spans="39:56" x14ac:dyDescent="0.35">
      <c r="AM2447">
        <v>-2.3939854289791032</v>
      </c>
      <c r="AN2447">
        <v>0.52808311941351271</v>
      </c>
      <c r="AO2447">
        <f t="shared" si="243"/>
        <v>2.1394922543243142E-2</v>
      </c>
      <c r="AP2447">
        <f t="shared" si="244"/>
        <v>4.3834289143452262E-2</v>
      </c>
      <c r="AT2447">
        <v>-1446.7184327053287</v>
      </c>
      <c r="AU2447">
        <v>-0.90779376005557999</v>
      </c>
      <c r="AV2447">
        <f t="shared" si="245"/>
        <v>2.1261688048290518E-2</v>
      </c>
      <c r="AW2447">
        <f t="shared" si="246"/>
        <v>3.4640622423509293E-2</v>
      </c>
      <c r="BA2447">
        <v>12.663197646007326</v>
      </c>
      <c r="BB2447">
        <v>-1.3065665122627144</v>
      </c>
      <c r="BC2447">
        <f t="shared" si="247"/>
        <v>2.0531034701828117E-2</v>
      </c>
      <c r="BD2447">
        <f t="shared" si="248"/>
        <v>2.5309682100694963E-2</v>
      </c>
    </row>
    <row r="2448" spans="39:56" x14ac:dyDescent="0.35">
      <c r="AM2448">
        <v>-2.3939854289791032</v>
      </c>
      <c r="AN2448">
        <v>0.52576517288961344</v>
      </c>
      <c r="AO2448">
        <f t="shared" si="243"/>
        <v>2.1394922543243142E-2</v>
      </c>
      <c r="AP2448">
        <f t="shared" si="244"/>
        <v>4.4027541841399585E-2</v>
      </c>
      <c r="AT2448">
        <v>-1453.4162032271126</v>
      </c>
      <c r="AU2448">
        <v>-0.90779604541465564</v>
      </c>
      <c r="AV2448">
        <f t="shared" si="245"/>
        <v>2.1254788457689237E-2</v>
      </c>
      <c r="AW2448">
        <f t="shared" si="246"/>
        <v>3.4640535216408926E-2</v>
      </c>
      <c r="BA2448">
        <v>12.663197646007326</v>
      </c>
      <c r="BB2448">
        <v>-1.2933423930259369</v>
      </c>
      <c r="BC2448">
        <f t="shared" si="247"/>
        <v>2.0531034701828117E-2</v>
      </c>
      <c r="BD2448">
        <f t="shared" si="248"/>
        <v>2.5568467597674966E-2</v>
      </c>
    </row>
    <row r="2449" spans="39:56" x14ac:dyDescent="0.35">
      <c r="AM2449">
        <v>-2.4060155065116615</v>
      </c>
      <c r="AN2449">
        <v>0.52576204118052894</v>
      </c>
      <c r="AO2449">
        <f t="shared" si="243"/>
        <v>2.1386159102545519E-2</v>
      </c>
      <c r="AP2449">
        <f t="shared" si="244"/>
        <v>4.4027804092079466E-2</v>
      </c>
      <c r="AT2449">
        <v>-1453.4162032271126</v>
      </c>
      <c r="AU2449">
        <v>-0.9109429848617816</v>
      </c>
      <c r="AV2449">
        <f t="shared" si="245"/>
        <v>2.1254788457689237E-2</v>
      </c>
      <c r="AW2449">
        <f t="shared" si="246"/>
        <v>3.4520866182722244E-2</v>
      </c>
      <c r="BA2449">
        <v>12.675327145668252</v>
      </c>
      <c r="BB2449">
        <v>-1.2834251520960378</v>
      </c>
      <c r="BC2449">
        <f t="shared" si="247"/>
        <v>2.0530971083190686E-2</v>
      </c>
      <c r="BD2449">
        <f t="shared" si="248"/>
        <v>2.5766039425654447E-2</v>
      </c>
    </row>
    <row r="2450" spans="39:56" x14ac:dyDescent="0.35">
      <c r="AM2450">
        <v>-2.4180455840442199</v>
      </c>
      <c r="AN2450">
        <v>0.52344409465662967</v>
      </c>
      <c r="AO2450">
        <f t="shared" si="243"/>
        <v>2.1377522621201409E-2</v>
      </c>
      <c r="AP2450">
        <f t="shared" si="244"/>
        <v>4.4222770653918504E-2</v>
      </c>
      <c r="AT2450">
        <v>-1453.4162032271126</v>
      </c>
      <c r="AU2450">
        <v>-0.90780061613280694</v>
      </c>
      <c r="AV2450">
        <f t="shared" si="245"/>
        <v>2.1254788457689237E-2</v>
      </c>
      <c r="AW2450">
        <f t="shared" si="246"/>
        <v>3.464036080352545E-2</v>
      </c>
      <c r="BA2450">
        <v>12.675327145668252</v>
      </c>
      <c r="BB2450">
        <v>-1.2668941545523822</v>
      </c>
      <c r="BC2450">
        <f t="shared" si="247"/>
        <v>2.0530971083190686E-2</v>
      </c>
      <c r="BD2450">
        <f t="shared" si="248"/>
        <v>2.6102246150521466E-2</v>
      </c>
    </row>
    <row r="2451" spans="39:56" x14ac:dyDescent="0.35">
      <c r="AM2451">
        <v>-2.4300756615767782</v>
      </c>
      <c r="AN2451">
        <v>0.52344096294754516</v>
      </c>
      <c r="AO2451">
        <f t="shared" si="243"/>
        <v>2.1369010673351774E-2</v>
      </c>
      <c r="AP2451">
        <f t="shared" si="244"/>
        <v>4.4223035235528278E-2</v>
      </c>
      <c r="AT2451">
        <v>-1453.4162032271126</v>
      </c>
      <c r="AU2451">
        <v>-0.91094755557993279</v>
      </c>
      <c r="AV2451">
        <f t="shared" si="245"/>
        <v>2.1254788457689237E-2</v>
      </c>
      <c r="AW2451">
        <f t="shared" si="246"/>
        <v>3.4520692972806161E-2</v>
      </c>
      <c r="BA2451">
        <v>12.699586144990105</v>
      </c>
      <c r="BB2451">
        <v>-1.2569769136224831</v>
      </c>
      <c r="BC2451">
        <f t="shared" si="247"/>
        <v>2.0530844391758417E-2</v>
      </c>
      <c r="BD2451">
        <f t="shared" si="248"/>
        <v>2.6308186499211118E-2</v>
      </c>
    </row>
    <row r="2452" spans="39:56" x14ac:dyDescent="0.35">
      <c r="AM2452">
        <v>-2.4541358166418945</v>
      </c>
      <c r="AN2452">
        <v>0.52112301642364589</v>
      </c>
      <c r="AO2452">
        <f t="shared" si="243"/>
        <v>2.1352350959771522E-2</v>
      </c>
      <c r="AP2452">
        <f t="shared" si="244"/>
        <v>4.4419738561940439E-2</v>
      </c>
      <c r="AT2452">
        <v>-1460.1139737488966</v>
      </c>
      <c r="AU2452">
        <v>-0.90780518685095779</v>
      </c>
      <c r="AV2452">
        <f t="shared" si="245"/>
        <v>2.1247981403155435E-2</v>
      </c>
      <c r="AW2452">
        <f t="shared" si="246"/>
        <v>3.4640186392398291E-2</v>
      </c>
      <c r="BA2452">
        <v>12.723845144311957</v>
      </c>
      <c r="BB2452">
        <v>-1.2371390377719491</v>
      </c>
      <c r="BC2452">
        <f t="shared" si="247"/>
        <v>2.0530718423501213E-2</v>
      </c>
      <c r="BD2452">
        <f t="shared" si="248"/>
        <v>2.6730045741939379E-2</v>
      </c>
    </row>
    <row r="2453" spans="39:56" x14ac:dyDescent="0.35">
      <c r="AM2453">
        <v>-2.4541358166418945</v>
      </c>
      <c r="AN2453">
        <v>0.5211198847145615</v>
      </c>
      <c r="AO2453">
        <f t="shared" si="243"/>
        <v>2.1352350959771522E-2</v>
      </c>
      <c r="AP2453">
        <f t="shared" si="244"/>
        <v>4.4420005505695338E-2</v>
      </c>
      <c r="AT2453">
        <v>-1460.1139737488966</v>
      </c>
      <c r="AU2453">
        <v>-0.91409678038613407</v>
      </c>
      <c r="AV2453">
        <f t="shared" si="245"/>
        <v>2.1247981403155435E-2</v>
      </c>
      <c r="AW2453">
        <f t="shared" si="246"/>
        <v>3.4401763090358382E-2</v>
      </c>
      <c r="BA2453">
        <v>12.74810414363381</v>
      </c>
      <c r="BB2453">
        <v>-1.2239149185351719</v>
      </c>
      <c r="BC2453">
        <f t="shared" si="247"/>
        <v>2.0530593172926982E-2</v>
      </c>
      <c r="BD2453">
        <f t="shared" si="248"/>
        <v>2.7018857739197304E-2</v>
      </c>
    </row>
    <row r="2454" spans="39:56" x14ac:dyDescent="0.35">
      <c r="AM2454">
        <v>-2.4781959717070112</v>
      </c>
      <c r="AN2454">
        <v>0.51648712337584746</v>
      </c>
      <c r="AO2454">
        <f t="shared" si="243"/>
        <v>2.1336161673043665E-2</v>
      </c>
      <c r="AP2454">
        <f t="shared" si="244"/>
        <v>4.4818441932971957E-2</v>
      </c>
      <c r="AT2454">
        <v>-1460.1139737488966</v>
      </c>
      <c r="AU2454">
        <v>-0.9109544116571594</v>
      </c>
      <c r="AV2454">
        <f t="shared" si="245"/>
        <v>2.1247981403155435E-2</v>
      </c>
      <c r="AW2454">
        <f t="shared" si="246"/>
        <v>3.4520433161191105E-2</v>
      </c>
      <c r="BA2454">
        <v>12.772363142955664</v>
      </c>
      <c r="BB2454">
        <v>-1.2007701643777591</v>
      </c>
      <c r="BC2454">
        <f t="shared" si="247"/>
        <v>2.0530468634595653E-2</v>
      </c>
      <c r="BD2454">
        <f t="shared" si="248"/>
        <v>2.7539644179882968E-2</v>
      </c>
    </row>
    <row r="2455" spans="39:56" x14ac:dyDescent="0.35">
      <c r="AM2455">
        <v>-2.4902260492395696</v>
      </c>
      <c r="AN2455">
        <v>0.51648399166676295</v>
      </c>
      <c r="AO2455">
        <f t="shared" si="243"/>
        <v>2.1328237956287535E-2</v>
      </c>
      <c r="AP2455">
        <f t="shared" si="244"/>
        <v>4.4818713690323628E-2</v>
      </c>
      <c r="AT2455">
        <v>-1466.8117442706805</v>
      </c>
      <c r="AU2455">
        <v>-0.91410135110428536</v>
      </c>
      <c r="AV2455">
        <f t="shared" si="245"/>
        <v>2.1241265245991063E-2</v>
      </c>
      <c r="AW2455">
        <f t="shared" si="246"/>
        <v>3.4401591073587152E-2</v>
      </c>
      <c r="BA2455">
        <v>12.784492642616591</v>
      </c>
      <c r="BB2455">
        <v>-1.1809322885272251</v>
      </c>
      <c r="BC2455">
        <f t="shared" si="247"/>
        <v>2.0530406630835146E-2</v>
      </c>
      <c r="BD2455">
        <f t="shared" si="248"/>
        <v>2.8002268538210692E-2</v>
      </c>
    </row>
    <row r="2456" spans="39:56" x14ac:dyDescent="0.35">
      <c r="AM2456">
        <v>-2.5022561267721279</v>
      </c>
      <c r="AN2456">
        <v>0.51416604514286368</v>
      </c>
      <c r="AO2456">
        <f t="shared" si="243"/>
        <v>2.1320425367374381E-2</v>
      </c>
      <c r="AP2456">
        <f t="shared" si="244"/>
        <v>4.5020763947405965E-2</v>
      </c>
      <c r="AT2456">
        <v>-1466.8117442706805</v>
      </c>
      <c r="AU2456">
        <v>-0.9109589823753107</v>
      </c>
      <c r="AV2456">
        <f t="shared" si="245"/>
        <v>2.1241265245991063E-2</v>
      </c>
      <c r="AW2456">
        <f t="shared" si="246"/>
        <v>3.4520259955620386E-2</v>
      </c>
      <c r="BA2456">
        <v>12.796622142277517</v>
      </c>
      <c r="BB2456">
        <v>-1.1577875343698127</v>
      </c>
      <c r="BC2456">
        <f t="shared" si="247"/>
        <v>2.0530344803118602E-2</v>
      </c>
      <c r="BD2456">
        <f t="shared" si="248"/>
        <v>2.8562047946718051E-2</v>
      </c>
    </row>
    <row r="2457" spans="39:56" x14ac:dyDescent="0.35">
      <c r="AM2457">
        <v>-2.5142862043046863</v>
      </c>
      <c r="AN2457">
        <v>0.51416291343377918</v>
      </c>
      <c r="AO2457">
        <f t="shared" si="243"/>
        <v>2.1312721849752869E-2</v>
      </c>
      <c r="AP2457">
        <f t="shared" si="244"/>
        <v>4.50210381638688E-2</v>
      </c>
      <c r="AT2457">
        <v>-1466.8117442706805</v>
      </c>
      <c r="AU2457">
        <v>-0.91410592182243666</v>
      </c>
      <c r="AV2457">
        <f t="shared" si="245"/>
        <v>2.1241265245991063E-2</v>
      </c>
      <c r="AW2457">
        <f t="shared" si="246"/>
        <v>3.4401419058536158E-2</v>
      </c>
      <c r="BA2457">
        <v>12.796622142277517</v>
      </c>
      <c r="BB2457">
        <v>-1.1379496585192788</v>
      </c>
      <c r="BC2457">
        <f t="shared" si="247"/>
        <v>2.0530344803118602E-2</v>
      </c>
      <c r="BD2457">
        <f t="shared" si="248"/>
        <v>2.9059970114857964E-2</v>
      </c>
    </row>
    <row r="2458" spans="39:56" x14ac:dyDescent="0.35">
      <c r="AM2458">
        <v>-2.5263162818372442</v>
      </c>
      <c r="AN2458">
        <v>0.50953015209506514</v>
      </c>
      <c r="AO2458">
        <f t="shared" si="243"/>
        <v>2.1305125393970684E-2</v>
      </c>
      <c r="AP2458">
        <f t="shared" si="244"/>
        <v>4.5430379444608995E-2</v>
      </c>
      <c r="AT2458">
        <v>-1473.5095147924644</v>
      </c>
      <c r="AU2458">
        <v>-0.91410820718151231</v>
      </c>
      <c r="AV2458">
        <f t="shared" si="245"/>
        <v>2.1234638383431276E-2</v>
      </c>
      <c r="AW2458">
        <f t="shared" si="246"/>
        <v>3.4401333051655748E-2</v>
      </c>
      <c r="BA2458">
        <v>12.796622142277517</v>
      </c>
      <c r="BB2458">
        <v>-1.1114980260549878</v>
      </c>
      <c r="BC2458">
        <f t="shared" si="247"/>
        <v>2.0530344803118602E-2</v>
      </c>
      <c r="BD2458">
        <f t="shared" si="248"/>
        <v>2.9751544576424732E-2</v>
      </c>
    </row>
    <row r="2459" spans="39:56" x14ac:dyDescent="0.35">
      <c r="AM2459">
        <v>-2.5383463593698026</v>
      </c>
      <c r="AN2459">
        <v>0.50952702038598063</v>
      </c>
      <c r="AO2459">
        <f t="shared" si="243"/>
        <v>2.1297634036392538E-2</v>
      </c>
      <c r="AP2459">
        <f t="shared" si="244"/>
        <v>4.543065867363185E-2</v>
      </c>
      <c r="AT2459">
        <v>-1473.5095147924644</v>
      </c>
      <c r="AU2459">
        <v>-0.91725514662863816</v>
      </c>
      <c r="AV2459">
        <f t="shared" si="245"/>
        <v>2.1234638383431276E-2</v>
      </c>
      <c r="AW2459">
        <f t="shared" si="246"/>
        <v>3.4283308189749138E-2</v>
      </c>
      <c r="BA2459">
        <v>12.808751641938445</v>
      </c>
      <c r="BB2459">
        <v>-1.0850463935906973</v>
      </c>
      <c r="BC2459">
        <f t="shared" si="247"/>
        <v>2.0530283150780409E-2</v>
      </c>
      <c r="BD2459">
        <f t="shared" si="248"/>
        <v>3.0476837915980687E-2</v>
      </c>
    </row>
    <row r="2460" spans="39:56" x14ac:dyDescent="0.35">
      <c r="AM2460">
        <v>-2.5383463593698026</v>
      </c>
      <c r="AN2460">
        <v>0.50489425904726648</v>
      </c>
      <c r="AO2460">
        <f t="shared" si="243"/>
        <v>2.1297634036392538E-2</v>
      </c>
      <c r="AP2460">
        <f t="shared" si="244"/>
        <v>4.584751704610112E-2</v>
      </c>
      <c r="AT2460">
        <v>-1480.2072853142483</v>
      </c>
      <c r="AU2460">
        <v>-0.9141127778996635</v>
      </c>
      <c r="AV2460">
        <f t="shared" si="245"/>
        <v>2.1228099247707469E-2</v>
      </c>
      <c r="AW2460">
        <f t="shared" si="246"/>
        <v>3.4401161039185071E-2</v>
      </c>
      <c r="BA2460">
        <v>12.833010641260298</v>
      </c>
      <c r="BB2460">
        <v>-1.0585947611264066</v>
      </c>
      <c r="BC2460">
        <f t="shared" si="247"/>
        <v>2.0530160369592168E-2</v>
      </c>
      <c r="BD2460">
        <f t="shared" si="248"/>
        <v>3.1238377784522525E-2</v>
      </c>
    </row>
    <row r="2461" spans="39:56" x14ac:dyDescent="0.35">
      <c r="AM2461">
        <v>-2.5383463593698026</v>
      </c>
      <c r="AN2461">
        <v>0.50720594215299686</v>
      </c>
      <c r="AO2461">
        <f t="shared" si="243"/>
        <v>2.1297634036392538E-2</v>
      </c>
      <c r="AP2461">
        <f t="shared" si="244"/>
        <v>4.5638558668868248E-2</v>
      </c>
      <c r="AT2461">
        <v>-1480.2072853142483</v>
      </c>
      <c r="AU2461">
        <v>-0.92040437143483977</v>
      </c>
      <c r="AV2461">
        <f t="shared" si="245"/>
        <v>2.1228099247707469E-2</v>
      </c>
      <c r="AW2461">
        <f t="shared" si="246"/>
        <v>3.416600556935686E-2</v>
      </c>
      <c r="BA2461">
        <v>12.893658139564929</v>
      </c>
      <c r="BB2461">
        <v>-1.0288362503552373</v>
      </c>
      <c r="BC2461">
        <f t="shared" si="247"/>
        <v>2.0529856439748334E-2</v>
      </c>
      <c r="BD2461">
        <f t="shared" si="248"/>
        <v>3.2141930319198077E-2</v>
      </c>
    </row>
    <row r="2462" spans="39:56" x14ac:dyDescent="0.35">
      <c r="AM2462">
        <v>-2.5503764369023609</v>
      </c>
      <c r="AN2462">
        <v>0.50257318081428282</v>
      </c>
      <c r="AO2462">
        <f t="shared" si="243"/>
        <v>2.129024585795853E-2</v>
      </c>
      <c r="AP2462">
        <f t="shared" si="244"/>
        <v>4.6059258694709657E-2</v>
      </c>
      <c r="AT2462">
        <v>-1480.2072853142483</v>
      </c>
      <c r="AU2462">
        <v>-0.91726200270586511</v>
      </c>
      <c r="AV2462">
        <f t="shared" si="245"/>
        <v>2.1228099247707469E-2</v>
      </c>
      <c r="AW2462">
        <f t="shared" si="246"/>
        <v>3.4283051939072828E-2</v>
      </c>
      <c r="BA2462">
        <v>12.93004663854771</v>
      </c>
      <c r="BB2462">
        <v>-0.99577086127719017</v>
      </c>
      <c r="BC2462">
        <f t="shared" si="247"/>
        <v>2.0529676128990731E-2</v>
      </c>
      <c r="BD2462">
        <f t="shared" si="248"/>
        <v>3.3209229507246842E-2</v>
      </c>
    </row>
    <row r="2463" spans="39:56" x14ac:dyDescent="0.35">
      <c r="AM2463">
        <v>-2.5503764369023609</v>
      </c>
      <c r="AN2463">
        <v>0.50257004910519842</v>
      </c>
      <c r="AO2463">
        <f t="shared" si="243"/>
        <v>2.129024585795853E-2</v>
      </c>
      <c r="AP2463">
        <f t="shared" si="244"/>
        <v>4.6059545707831766E-2</v>
      </c>
      <c r="AT2463">
        <v>-1486.9050558360323</v>
      </c>
      <c r="AU2463">
        <v>-0.92040894215299107</v>
      </c>
      <c r="AV2463">
        <f t="shared" si="245"/>
        <v>2.1221646305138574E-2</v>
      </c>
      <c r="AW2463">
        <f t="shared" si="246"/>
        <v>3.4165835902185387E-2</v>
      </c>
      <c r="BA2463">
        <v>12.954305637869563</v>
      </c>
      <c r="BB2463">
        <v>-0.96601235050602119</v>
      </c>
      <c r="BC2463">
        <f t="shared" si="247"/>
        <v>2.0529556764176601E-2</v>
      </c>
      <c r="BD2463">
        <f t="shared" si="248"/>
        <v>3.4232257021828777E-2</v>
      </c>
    </row>
    <row r="2464" spans="39:56" x14ac:dyDescent="0.35">
      <c r="AM2464">
        <v>-2.5744365919674776</v>
      </c>
      <c r="AN2464">
        <v>0.50025210258129915</v>
      </c>
      <c r="AO2464">
        <f t="shared" si="243"/>
        <v>2.1275771577981297E-2</v>
      </c>
      <c r="AP2464">
        <f t="shared" si="244"/>
        <v>4.6272965228339423E-2</v>
      </c>
      <c r="AT2464">
        <v>-1493.6028263578162</v>
      </c>
      <c r="AU2464">
        <v>-0.92041122751206672</v>
      </c>
      <c r="AV2464">
        <f t="shared" si="245"/>
        <v>2.1215278055249667E-2</v>
      </c>
      <c r="AW2464">
        <f t="shared" si="246"/>
        <v>3.4165751069231573E-2</v>
      </c>
      <c r="BA2464">
        <v>12.966435137530489</v>
      </c>
      <c r="BB2464">
        <v>-0.92964008312109569</v>
      </c>
      <c r="BC2464">
        <f t="shared" si="247"/>
        <v>2.0529497332589554E-2</v>
      </c>
      <c r="BD2464">
        <f t="shared" si="248"/>
        <v>3.5571597728188208E-2</v>
      </c>
    </row>
    <row r="2465" spans="39:56" x14ac:dyDescent="0.35">
      <c r="AM2465">
        <v>-2.5744365919674776</v>
      </c>
      <c r="AN2465">
        <v>0.50024897087221465</v>
      </c>
      <c r="AO2465">
        <f t="shared" si="243"/>
        <v>2.1275771577981297E-2</v>
      </c>
      <c r="AP2465">
        <f t="shared" si="244"/>
        <v>4.627325491102547E-2</v>
      </c>
      <c r="AT2465">
        <v>-1493.6028263578162</v>
      </c>
      <c r="AU2465">
        <v>-0.92041351287114237</v>
      </c>
      <c r="AV2465">
        <f t="shared" si="245"/>
        <v>2.1215278055249667E-2</v>
      </c>
      <c r="AW2465">
        <f t="shared" si="246"/>
        <v>3.4165666236699033E-2</v>
      </c>
      <c r="BA2465">
        <v>12.978564637191417</v>
      </c>
      <c r="BB2465">
        <v>-0.89657469404304813</v>
      </c>
      <c r="BC2465">
        <f t="shared" si="247"/>
        <v>2.0529438067383932E-2</v>
      </c>
      <c r="BD2465">
        <f t="shared" si="248"/>
        <v>3.6883466919706863E-2</v>
      </c>
    </row>
    <row r="2466" spans="39:56" x14ac:dyDescent="0.35">
      <c r="AM2466">
        <v>-2.5744365919674776</v>
      </c>
      <c r="AN2466">
        <v>0.4956162095335005</v>
      </c>
      <c r="AO2466">
        <f t="shared" si="243"/>
        <v>2.1275771577981297E-2</v>
      </c>
      <c r="AP2466">
        <f t="shared" si="244"/>
        <v>4.6705793117493823E-2</v>
      </c>
      <c r="AT2466">
        <v>-1493.6028263578162</v>
      </c>
      <c r="AU2466">
        <v>-0.92356045231826833</v>
      </c>
      <c r="AV2466">
        <f t="shared" si="245"/>
        <v>2.1215278055249667E-2</v>
      </c>
      <c r="AW2466">
        <f t="shared" si="246"/>
        <v>3.4049250161771044E-2</v>
      </c>
      <c r="BA2466">
        <v>13.014953136174196</v>
      </c>
      <c r="BB2466">
        <v>-0.85689554835124426</v>
      </c>
      <c r="BC2466">
        <f t="shared" si="247"/>
        <v>2.0529261263866744E-2</v>
      </c>
      <c r="BD2466">
        <f t="shared" si="248"/>
        <v>3.8591381566179014E-2</v>
      </c>
    </row>
    <row r="2467" spans="39:56" x14ac:dyDescent="0.35">
      <c r="AM2467">
        <v>-2.586466669500036</v>
      </c>
      <c r="AN2467">
        <v>0.4956130778244161</v>
      </c>
      <c r="AO2467">
        <f t="shared" si="243"/>
        <v>2.1268681850556741E-2</v>
      </c>
      <c r="AP2467">
        <f t="shared" si="244"/>
        <v>4.6706088244808139E-2</v>
      </c>
      <c r="AT2467">
        <v>-1500.3005968796001</v>
      </c>
      <c r="AU2467">
        <v>-0.92356273767734398</v>
      </c>
      <c r="AV2467">
        <f t="shared" si="245"/>
        <v>2.1208993029916908E-2</v>
      </c>
      <c r="AW2467">
        <f t="shared" si="246"/>
        <v>3.4049165906787922E-2</v>
      </c>
      <c r="BA2467">
        <v>13.063471134817901</v>
      </c>
      <c r="BB2467">
        <v>-0.8205232809663191</v>
      </c>
      <c r="BC2467">
        <f t="shared" si="247"/>
        <v>2.0529027817879089E-2</v>
      </c>
      <c r="BD2467">
        <f t="shared" si="248"/>
        <v>4.0302065567034751E-2</v>
      </c>
    </row>
    <row r="2468" spans="39:56" x14ac:dyDescent="0.35">
      <c r="AM2468">
        <v>-2.5984967470325944</v>
      </c>
      <c r="AN2468">
        <v>0.49329513130051678</v>
      </c>
      <c r="AO2468">
        <f t="shared" si="243"/>
        <v>2.1261688048290515E-2</v>
      </c>
      <c r="AP2468">
        <f t="shared" si="244"/>
        <v>4.6925555675201319E-2</v>
      </c>
      <c r="AT2468">
        <v>-1500.3005968796001</v>
      </c>
      <c r="AU2468">
        <v>-0.92356502303641963</v>
      </c>
      <c r="AV2468">
        <f t="shared" si="245"/>
        <v>2.1208993029916908E-2</v>
      </c>
      <c r="AW2468">
        <f t="shared" si="246"/>
        <v>3.4049081652221778E-2</v>
      </c>
      <c r="BA2468">
        <v>13.099859633800682</v>
      </c>
      <c r="BB2468">
        <v>-0.77753725696763654</v>
      </c>
      <c r="BC2468">
        <f t="shared" si="247"/>
        <v>2.0528854431251825E-2</v>
      </c>
      <c r="BD2468">
        <f t="shared" si="248"/>
        <v>4.2530158873350925E-2</v>
      </c>
    </row>
    <row r="2469" spans="39:56" x14ac:dyDescent="0.35">
      <c r="AM2469">
        <v>-2.6105268245651527</v>
      </c>
      <c r="AN2469">
        <v>0.49329199959143233</v>
      </c>
      <c r="AO2469">
        <f t="shared" si="243"/>
        <v>2.1254788457689234E-2</v>
      </c>
      <c r="AP2469">
        <f t="shared" si="244"/>
        <v>4.6925853586355606E-2</v>
      </c>
      <c r="AT2469">
        <v>-1506.998367401384</v>
      </c>
      <c r="AU2469">
        <v>-0.92671196248354548</v>
      </c>
      <c r="AV2469">
        <f t="shared" si="245"/>
        <v>2.1202789792537938E-2</v>
      </c>
      <c r="AW2469">
        <f t="shared" si="246"/>
        <v>3.3933457377875918E-2</v>
      </c>
      <c r="BA2469">
        <v>13.136248132783461</v>
      </c>
      <c r="BB2469">
        <v>-0.73785811127583267</v>
      </c>
      <c r="BC2469">
        <f t="shared" si="247"/>
        <v>2.0528682482067788E-2</v>
      </c>
      <c r="BD2469">
        <f t="shared" si="248"/>
        <v>4.481726576347278E-2</v>
      </c>
    </row>
    <row r="2470" spans="39:56" x14ac:dyDescent="0.35">
      <c r="AM2470">
        <v>-2.6105268245651527</v>
      </c>
      <c r="AN2470">
        <v>0.48865923825271823</v>
      </c>
      <c r="AO2470">
        <f t="shared" si="243"/>
        <v>2.1254788457689234E-2</v>
      </c>
      <c r="AP2470">
        <f t="shared" si="244"/>
        <v>4.7370736775422827E-2</v>
      </c>
      <c r="AT2470">
        <v>-1506.998367401384</v>
      </c>
      <c r="AU2470">
        <v>-0.9267142478426208</v>
      </c>
      <c r="AV2470">
        <f t="shared" si="245"/>
        <v>2.1202789792537938E-2</v>
      </c>
      <c r="AW2470">
        <f t="shared" si="246"/>
        <v>3.3933373694976947E-2</v>
      </c>
      <c r="BA2470">
        <v>13.172636631766242</v>
      </c>
      <c r="BB2470">
        <v>-0.68825833066339392</v>
      </c>
      <c r="BC2470">
        <f t="shared" si="247"/>
        <v>2.0528511954485424E-2</v>
      </c>
      <c r="BD2470">
        <f t="shared" si="248"/>
        <v>4.8047050933490258E-2</v>
      </c>
    </row>
    <row r="2471" spans="39:56" x14ac:dyDescent="0.35">
      <c r="AM2471">
        <v>-2.6225569020977111</v>
      </c>
      <c r="AN2471">
        <v>0.48634129172881896</v>
      </c>
      <c r="AO2471">
        <f t="shared" si="243"/>
        <v>2.1247981403155432E-2</v>
      </c>
      <c r="AP2471">
        <f t="shared" si="244"/>
        <v>4.7596509985533809E-2</v>
      </c>
      <c r="AT2471">
        <v>-1513.6961379231682</v>
      </c>
      <c r="AU2471">
        <v>-0.92986118728974676</v>
      </c>
      <c r="AV2471">
        <f t="shared" si="245"/>
        <v>2.1196666937226931E-2</v>
      </c>
      <c r="AW2471">
        <f t="shared" si="246"/>
        <v>3.3818532605022399E-2</v>
      </c>
      <c r="BA2471">
        <v>13.221154630409949</v>
      </c>
      <c r="BB2471">
        <v>-0.6452723066647118</v>
      </c>
      <c r="BC2471">
        <f t="shared" si="247"/>
        <v>2.0528286768782447E-2</v>
      </c>
      <c r="BD2471">
        <f t="shared" si="248"/>
        <v>5.1247795275314437E-2</v>
      </c>
    </row>
    <row r="2472" spans="39:56" x14ac:dyDescent="0.35">
      <c r="AM2472">
        <v>-2.6225569020977111</v>
      </c>
      <c r="AN2472">
        <v>0.48402334520491969</v>
      </c>
      <c r="AO2472">
        <f t="shared" si="243"/>
        <v>2.1247981403155432E-2</v>
      </c>
      <c r="AP2472">
        <f t="shared" si="244"/>
        <v>4.7824445612944501E-2</v>
      </c>
      <c r="AT2472">
        <v>-1520.3939084449521</v>
      </c>
      <c r="AU2472">
        <v>-0.92986347264882241</v>
      </c>
      <c r="AV2472">
        <f t="shared" si="245"/>
        <v>2.1190623088033385E-2</v>
      </c>
      <c r="AW2472">
        <f t="shared" si="246"/>
        <v>3.3818449487992112E-2</v>
      </c>
      <c r="BA2472">
        <v>13.257543129392726</v>
      </c>
      <c r="BB2472">
        <v>-0.59567252605227261</v>
      </c>
      <c r="BC2472">
        <f t="shared" si="247"/>
        <v>2.0528119497880071E-2</v>
      </c>
      <c r="BD2472">
        <f t="shared" si="248"/>
        <v>5.5515038250867982E-2</v>
      </c>
    </row>
    <row r="2473" spans="39:56" x14ac:dyDescent="0.35">
      <c r="AM2473">
        <v>-2.6345869796302694</v>
      </c>
      <c r="AN2473">
        <v>0.48402021349583524</v>
      </c>
      <c r="AO2473">
        <f t="shared" si="243"/>
        <v>2.1241265245991063E-2</v>
      </c>
      <c r="AP2473">
        <f t="shared" si="244"/>
        <v>4.7824755046820627E-2</v>
      </c>
      <c r="AT2473">
        <v>-1520.3939084449521</v>
      </c>
      <c r="AU2473">
        <v>-0.93301041209594837</v>
      </c>
      <c r="AV2473">
        <f t="shared" si="245"/>
        <v>2.1190623088033385E-2</v>
      </c>
      <c r="AW2473">
        <f t="shared" si="246"/>
        <v>3.3704383651904257E-2</v>
      </c>
      <c r="BA2473">
        <v>13.306061128036433</v>
      </c>
      <c r="BB2473">
        <v>-0.55268650205359049</v>
      </c>
      <c r="BC2473">
        <f t="shared" si="247"/>
        <v>2.0527898599077169E-2</v>
      </c>
      <c r="BD2473">
        <f t="shared" si="248"/>
        <v>5.983280385157045E-2</v>
      </c>
    </row>
    <row r="2474" spans="39:56" x14ac:dyDescent="0.35">
      <c r="AM2474">
        <v>-2.6466170571628278</v>
      </c>
      <c r="AN2474">
        <v>0.47938745215712114</v>
      </c>
      <c r="AO2474">
        <f t="shared" si="243"/>
        <v>2.123463838343128E-2</v>
      </c>
      <c r="AP2474">
        <f t="shared" si="244"/>
        <v>4.8286929588973147E-2</v>
      </c>
      <c r="AT2474">
        <v>-1527.091678966736</v>
      </c>
      <c r="AU2474">
        <v>-0.93301269745502402</v>
      </c>
      <c r="AV2474">
        <f t="shared" si="245"/>
        <v>2.1184656898183891E-2</v>
      </c>
      <c r="AW2474">
        <f t="shared" si="246"/>
        <v>3.3704301095022364E-2</v>
      </c>
      <c r="BA2474">
        <v>13.354579126680139</v>
      </c>
      <c r="BB2474">
        <v>-0.50308672144115174</v>
      </c>
      <c r="BC2474">
        <f t="shared" si="247"/>
        <v>2.0527680101176029E-2</v>
      </c>
      <c r="BD2474">
        <f t="shared" si="248"/>
        <v>6.5731774780406857E-2</v>
      </c>
    </row>
    <row r="2475" spans="39:56" x14ac:dyDescent="0.35">
      <c r="AM2475">
        <v>-2.6466170571628278</v>
      </c>
      <c r="AN2475">
        <v>0.47938432044803669</v>
      </c>
      <c r="AO2475">
        <f t="shared" si="243"/>
        <v>2.123463838343128E-2</v>
      </c>
      <c r="AP2475">
        <f t="shared" si="244"/>
        <v>4.8287245036537044E-2</v>
      </c>
      <c r="AT2475">
        <v>-1527.091678966736</v>
      </c>
      <c r="AU2475">
        <v>-0.93301498281409967</v>
      </c>
      <c r="AV2475">
        <f t="shared" si="245"/>
        <v>2.1184656898183891E-2</v>
      </c>
      <c r="AW2475">
        <f t="shared" si="246"/>
        <v>3.3704218538544911E-2</v>
      </c>
      <c r="BA2475">
        <v>13.403097125323846</v>
      </c>
      <c r="BB2475">
        <v>-0.46010069744246923</v>
      </c>
      <c r="BC2475">
        <f t="shared" si="247"/>
        <v>2.0527463969517414E-2</v>
      </c>
      <c r="BD2475">
        <f t="shared" si="248"/>
        <v>7.1872925323956879E-2</v>
      </c>
    </row>
    <row r="2476" spans="39:56" x14ac:dyDescent="0.35">
      <c r="AM2476">
        <v>-2.6466170571628278</v>
      </c>
      <c r="AN2476">
        <v>0.47475155910932254</v>
      </c>
      <c r="AO2476">
        <f t="shared" si="243"/>
        <v>2.123463838343128E-2</v>
      </c>
      <c r="AP2476">
        <f t="shared" si="244"/>
        <v>4.8758445768090138E-2</v>
      </c>
      <c r="AT2476">
        <v>-1533.7894494885199</v>
      </c>
      <c r="AU2476">
        <v>-0.93301726817317532</v>
      </c>
      <c r="AV2476">
        <f t="shared" si="245"/>
        <v>2.1178767049346153E-2</v>
      </c>
      <c r="AW2476">
        <f t="shared" si="246"/>
        <v>3.3704135982471885E-2</v>
      </c>
      <c r="BA2476">
        <v>13.463744623628479</v>
      </c>
      <c r="BB2476">
        <v>-0.41380779513690913</v>
      </c>
      <c r="BC2476">
        <f t="shared" si="247"/>
        <v>2.0527197080678867E-2</v>
      </c>
      <c r="BD2476">
        <f t="shared" si="248"/>
        <v>7.9913388431559623E-2</v>
      </c>
    </row>
    <row r="2477" spans="39:56" x14ac:dyDescent="0.35">
      <c r="AM2477">
        <v>-2.6586471346953857</v>
      </c>
      <c r="AN2477">
        <v>0.47474842740023809</v>
      </c>
      <c r="AO2477">
        <f t="shared" si="243"/>
        <v>2.1228099247707469E-2</v>
      </c>
      <c r="AP2477">
        <f t="shared" si="244"/>
        <v>4.8758767406370002E-2</v>
      </c>
      <c r="AT2477">
        <v>-1533.7894494885199</v>
      </c>
      <c r="AU2477">
        <v>-0.93616420762030128</v>
      </c>
      <c r="AV2477">
        <f t="shared" si="245"/>
        <v>2.1178767049346153E-2</v>
      </c>
      <c r="AW2477">
        <f t="shared" si="246"/>
        <v>3.3590838684635478E-2</v>
      </c>
      <c r="BA2477">
        <v>13.512262622272186</v>
      </c>
      <c r="BB2477">
        <v>-0.37082177113822695</v>
      </c>
      <c r="BC2477">
        <f t="shared" si="247"/>
        <v>2.0526986149548489E-2</v>
      </c>
      <c r="BD2477">
        <f t="shared" si="248"/>
        <v>8.9177026923956945E-2</v>
      </c>
    </row>
    <row r="2478" spans="39:56" x14ac:dyDescent="0.35">
      <c r="AM2478">
        <v>-2.6706772122279441</v>
      </c>
      <c r="AN2478">
        <v>0.470115666061524</v>
      </c>
      <c r="AO2478">
        <f t="shared" si="243"/>
        <v>2.1221646305138574E-2</v>
      </c>
      <c r="AP2478">
        <f t="shared" si="244"/>
        <v>4.9239261354712537E-2</v>
      </c>
      <c r="AT2478">
        <v>-1533.7894494885199</v>
      </c>
      <c r="AU2478">
        <v>-0.93616649297937682</v>
      </c>
      <c r="AV2478">
        <f t="shared" si="245"/>
        <v>2.1178767049346153E-2</v>
      </c>
      <c r="AW2478">
        <f t="shared" si="246"/>
        <v>3.3590756683059247E-2</v>
      </c>
      <c r="BA2478">
        <v>13.512262622272186</v>
      </c>
      <c r="BB2478">
        <v>-0.32783574713954478</v>
      </c>
      <c r="BC2478">
        <f t="shared" si="247"/>
        <v>2.0526986149548489E-2</v>
      </c>
      <c r="BD2478">
        <f t="shared" si="248"/>
        <v>0.10086997332449896</v>
      </c>
    </row>
    <row r="2479" spans="39:56" x14ac:dyDescent="0.35">
      <c r="AM2479">
        <v>-2.6706772122279441</v>
      </c>
      <c r="AN2479">
        <v>0.47011253435243955</v>
      </c>
      <c r="AO2479">
        <f t="shared" si="243"/>
        <v>2.1221646305138574E-2</v>
      </c>
      <c r="AP2479">
        <f t="shared" si="244"/>
        <v>4.9239589367753731E-2</v>
      </c>
      <c r="AT2479">
        <v>-1540.4872200103039</v>
      </c>
      <c r="AU2479">
        <v>-0.93931343242650278</v>
      </c>
      <c r="AV2479">
        <f t="shared" si="245"/>
        <v>2.1172952250914461E-2</v>
      </c>
      <c r="AW2479">
        <f t="shared" si="246"/>
        <v>3.3478219085261184E-2</v>
      </c>
      <c r="BA2479">
        <v>13.488003622950332</v>
      </c>
      <c r="BB2479">
        <v>-0.28815660144774058</v>
      </c>
      <c r="BC2479">
        <f t="shared" si="247"/>
        <v>2.0527091330855514E-2</v>
      </c>
      <c r="BD2479">
        <f t="shared" si="248"/>
        <v>0.11475976223567567</v>
      </c>
    </row>
    <row r="2480" spans="39:56" x14ac:dyDescent="0.35">
      <c r="AM2480">
        <v>-2.6827072897605024</v>
      </c>
      <c r="AN2480">
        <v>0.46547977301372551</v>
      </c>
      <c r="AO2480">
        <f t="shared" si="243"/>
        <v>2.121527805524967E-2</v>
      </c>
      <c r="AP2480">
        <f t="shared" si="244"/>
        <v>4.9729654198025872E-2</v>
      </c>
      <c r="AT2480">
        <v>-1540.4872200103039</v>
      </c>
      <c r="AU2480">
        <v>-0.93931571778557843</v>
      </c>
      <c r="AV2480">
        <f t="shared" si="245"/>
        <v>2.1172952250914461E-2</v>
      </c>
      <c r="AW2480">
        <f t="shared" si="246"/>
        <v>3.3478137632613932E-2</v>
      </c>
      <c r="BA2480">
        <v>13.488003622950332</v>
      </c>
      <c r="BB2480">
        <v>-0.24517057744905843</v>
      </c>
      <c r="BC2480">
        <f t="shared" si="247"/>
        <v>2.0527091330855514E-2</v>
      </c>
      <c r="BD2480">
        <f t="shared" si="248"/>
        <v>0.13488071616445943</v>
      </c>
    </row>
    <row r="2481" spans="39:56" x14ac:dyDescent="0.35">
      <c r="AM2481">
        <v>-2.6706772122279441</v>
      </c>
      <c r="AN2481">
        <v>0.46547664130464106</v>
      </c>
      <c r="AO2481">
        <f t="shared" si="243"/>
        <v>2.1221646305138574E-2</v>
      </c>
      <c r="AP2481">
        <f t="shared" si="244"/>
        <v>4.9729988777242093E-2</v>
      </c>
      <c r="AT2481">
        <v>-1540.4872200103039</v>
      </c>
      <c r="AU2481">
        <v>-0.93931800314465408</v>
      </c>
      <c r="AV2481">
        <f t="shared" si="245"/>
        <v>2.1172952250914461E-2</v>
      </c>
      <c r="AW2481">
        <f t="shared" si="246"/>
        <v>3.3478056180363022E-2</v>
      </c>
      <c r="BA2481">
        <v>13.500133122611258</v>
      </c>
      <c r="BB2481">
        <v>-0.20879831006413271</v>
      </c>
      <c r="BC2481">
        <f t="shared" si="247"/>
        <v>2.0527038669392497E-2</v>
      </c>
      <c r="BD2481">
        <f t="shared" si="248"/>
        <v>0.15837667967056793</v>
      </c>
    </row>
    <row r="2482" spans="39:56" x14ac:dyDescent="0.35">
      <c r="AM2482">
        <v>-2.6706772122279441</v>
      </c>
      <c r="AN2482">
        <v>0.46084387996592691</v>
      </c>
      <c r="AO2482">
        <f t="shared" si="243"/>
        <v>2.1221646305138574E-2</v>
      </c>
      <c r="AP2482">
        <f t="shared" si="244"/>
        <v>5.0229913327393287E-2</v>
      </c>
      <c r="AT2482">
        <v>-1547.1849905320878</v>
      </c>
      <c r="AU2482">
        <v>-0.93932028850372973</v>
      </c>
      <c r="AV2482">
        <f t="shared" si="245"/>
        <v>2.1167211239315947E-2</v>
      </c>
      <c r="AW2482">
        <f t="shared" si="246"/>
        <v>3.3477974728508456E-2</v>
      </c>
      <c r="BA2482">
        <v>13.524392121933111</v>
      </c>
      <c r="BB2482">
        <v>-0.16581228606545056</v>
      </c>
      <c r="BC2482">
        <f t="shared" si="247"/>
        <v>2.0526933770816266E-2</v>
      </c>
      <c r="BD2482">
        <f t="shared" si="248"/>
        <v>0.19943505908681539</v>
      </c>
    </row>
    <row r="2483" spans="39:56" x14ac:dyDescent="0.35">
      <c r="AM2483">
        <v>-2.6706772122279441</v>
      </c>
      <c r="AN2483">
        <v>0.46084074825684246</v>
      </c>
      <c r="AO2483">
        <f t="shared" si="243"/>
        <v>2.1221646305138574E-2</v>
      </c>
      <c r="AP2483">
        <f t="shared" si="244"/>
        <v>5.0230254671939041E-2</v>
      </c>
      <c r="AT2483">
        <v>-1547.1849905320878</v>
      </c>
      <c r="AU2483">
        <v>-0.93932257386280538</v>
      </c>
      <c r="AV2483">
        <f t="shared" si="245"/>
        <v>2.1167211239315947E-2</v>
      </c>
      <c r="AW2483">
        <f t="shared" si="246"/>
        <v>3.3477893277050239E-2</v>
      </c>
      <c r="BA2483">
        <v>13.560780620915892</v>
      </c>
      <c r="BB2483">
        <v>-0.13274689698740316</v>
      </c>
      <c r="BC2483">
        <f t="shared" si="247"/>
        <v>2.0526777476252051E-2</v>
      </c>
      <c r="BD2483">
        <f t="shared" si="248"/>
        <v>0.24911153344639825</v>
      </c>
    </row>
    <row r="2484" spans="39:56" x14ac:dyDescent="0.35">
      <c r="AM2484">
        <v>-2.6827072897605024</v>
      </c>
      <c r="AN2484">
        <v>0.45620798691812836</v>
      </c>
      <c r="AO2484">
        <f t="shared" si="243"/>
        <v>2.121527805524967E-2</v>
      </c>
      <c r="AP2484">
        <f t="shared" si="244"/>
        <v>5.0740339520409003E-2</v>
      </c>
      <c r="AT2484">
        <v>-1547.1849905320878</v>
      </c>
      <c r="AU2484">
        <v>-0.93932485922188103</v>
      </c>
      <c r="AV2484">
        <f t="shared" si="245"/>
        <v>2.1167211239315947E-2</v>
      </c>
      <c r="AW2484">
        <f t="shared" si="246"/>
        <v>3.3477811825988357E-2</v>
      </c>
      <c r="BA2484">
        <v>13.572910120576818</v>
      </c>
      <c r="BB2484">
        <v>-9.3067751295599493E-2</v>
      </c>
      <c r="BC2484">
        <f t="shared" si="247"/>
        <v>2.0526725656939936E-2</v>
      </c>
      <c r="BD2484">
        <f t="shared" si="248"/>
        <v>0.35531945930175979</v>
      </c>
    </row>
    <row r="2485" spans="39:56" x14ac:dyDescent="0.35">
      <c r="AM2485">
        <v>-2.6827072897605024</v>
      </c>
      <c r="AN2485">
        <v>0.45389004039422909</v>
      </c>
      <c r="AO2485">
        <f t="shared" si="243"/>
        <v>2.121527805524967E-2</v>
      </c>
      <c r="AP2485">
        <f t="shared" si="244"/>
        <v>5.0999462618837532E-2</v>
      </c>
      <c r="AT2485">
        <v>-1547.1849905320878</v>
      </c>
      <c r="AU2485">
        <v>-0.93932714458095667</v>
      </c>
      <c r="AV2485">
        <f t="shared" si="245"/>
        <v>2.1167211239315947E-2</v>
      </c>
      <c r="AW2485">
        <f t="shared" si="246"/>
        <v>3.3477730375322812E-2</v>
      </c>
      <c r="BA2485">
        <v>13.585039620237746</v>
      </c>
      <c r="BB2485">
        <v>-6.3309240524430391E-2</v>
      </c>
      <c r="BC2485">
        <f t="shared" si="247"/>
        <v>2.0526673976237298E-2</v>
      </c>
      <c r="BD2485">
        <f t="shared" si="248"/>
        <v>0.52233738384560402</v>
      </c>
    </row>
    <row r="2486" spans="39:56" x14ac:dyDescent="0.35">
      <c r="AM2486">
        <v>-2.6947373672930608</v>
      </c>
      <c r="AN2486">
        <v>0.44925727905551499</v>
      </c>
      <c r="AO2486">
        <f t="shared" si="243"/>
        <v>2.1208993029916908E-2</v>
      </c>
      <c r="AP2486">
        <f t="shared" si="244"/>
        <v>5.1525371379208554E-2</v>
      </c>
      <c r="AT2486">
        <v>-1553.8827610538717</v>
      </c>
      <c r="AU2486">
        <v>-0.93932942994003232</v>
      </c>
      <c r="AV2486">
        <f t="shared" si="245"/>
        <v>2.1161542777336909E-2</v>
      </c>
      <c r="AW2486">
        <f t="shared" si="246"/>
        <v>3.3477648925053602E-2</v>
      </c>
      <c r="BA2486">
        <v>13.572910120576818</v>
      </c>
      <c r="BB2486">
        <v>-2.6936973139504678E-2</v>
      </c>
      <c r="BC2486">
        <f t="shared" si="247"/>
        <v>2.0526725656939936E-2</v>
      </c>
      <c r="BD2486">
        <f t="shared" si="248"/>
        <v>1.2276354472910589</v>
      </c>
    </row>
    <row r="2487" spans="39:56" x14ac:dyDescent="0.35">
      <c r="AM2487">
        <v>-2.6947373672930608</v>
      </c>
      <c r="AN2487">
        <v>0.44925414734643054</v>
      </c>
      <c r="AO2487">
        <f t="shared" si="243"/>
        <v>2.1208993029916908E-2</v>
      </c>
      <c r="AP2487">
        <f t="shared" si="244"/>
        <v>5.1525730557803968E-2</v>
      </c>
      <c r="AT2487">
        <v>-1553.8827610538717</v>
      </c>
      <c r="AU2487">
        <v>-0.94247636938715829</v>
      </c>
      <c r="AV2487">
        <f t="shared" si="245"/>
        <v>2.1161542777336909E-2</v>
      </c>
      <c r="AW2487">
        <f t="shared" si="246"/>
        <v>3.3365866669899782E-2</v>
      </c>
      <c r="BA2487">
        <v>13.585039620237746</v>
      </c>
      <c r="BB2487">
        <v>2.8215376316642394E-3</v>
      </c>
      <c r="BC2487">
        <f t="shared" si="247"/>
        <v>2.0526673976237298E-2</v>
      </c>
      <c r="BD2487">
        <f t="shared" si="248"/>
        <v>11.720128307938948</v>
      </c>
    </row>
    <row r="2488" spans="39:56" x14ac:dyDescent="0.35">
      <c r="AM2488">
        <v>-2.6947373672930608</v>
      </c>
      <c r="AN2488">
        <v>0.44462138600771645</v>
      </c>
      <c r="AO2488">
        <f t="shared" si="243"/>
        <v>2.1208993029916908E-2</v>
      </c>
      <c r="AP2488">
        <f t="shared" si="244"/>
        <v>5.2062606245724771E-2</v>
      </c>
      <c r="AT2488">
        <v>-1553.8827610538717</v>
      </c>
      <c r="AU2488">
        <v>-0.94247865474623349</v>
      </c>
      <c r="AV2488">
        <f t="shared" si="245"/>
        <v>2.1161542777336909E-2</v>
      </c>
      <c r="AW2488">
        <f t="shared" si="246"/>
        <v>3.3365785763042298E-2</v>
      </c>
      <c r="BA2488">
        <v>13.560780620915892</v>
      </c>
      <c r="BB2488">
        <v>3.2580048402833336E-2</v>
      </c>
      <c r="BC2488">
        <f t="shared" si="247"/>
        <v>2.0526777476252051E-2</v>
      </c>
      <c r="BD2488">
        <f t="shared" si="248"/>
        <v>1.0150010417390058</v>
      </c>
    </row>
    <row r="2489" spans="39:56" x14ac:dyDescent="0.35">
      <c r="AM2489">
        <v>-2.7187975223581775</v>
      </c>
      <c r="AN2489">
        <v>0.44230343948381717</v>
      </c>
      <c r="AO2489">
        <f t="shared" si="243"/>
        <v>2.1196666937226931E-2</v>
      </c>
      <c r="AP2489">
        <f t="shared" si="244"/>
        <v>5.2335446848803167E-2</v>
      </c>
      <c r="AT2489">
        <v>-1560.5805315756556</v>
      </c>
      <c r="AU2489">
        <v>-0.94562559419335945</v>
      </c>
      <c r="AV2489">
        <f t="shared" si="245"/>
        <v>2.1155945653468552E-2</v>
      </c>
      <c r="AW2489">
        <f t="shared" si="246"/>
        <v>3.3254748045739781E-2</v>
      </c>
      <c r="BA2489">
        <v>13.536521621594039</v>
      </c>
      <c r="BB2489">
        <v>5.9031680867123945E-2</v>
      </c>
      <c r="BC2489">
        <f t="shared" si="247"/>
        <v>2.0526881532690874E-2</v>
      </c>
      <c r="BD2489">
        <f t="shared" si="248"/>
        <v>0.56018704842944433</v>
      </c>
    </row>
    <row r="2490" spans="39:56" x14ac:dyDescent="0.35">
      <c r="AM2490">
        <v>-2.7187975223581775</v>
      </c>
      <c r="AN2490">
        <v>0.43767067814510308</v>
      </c>
      <c r="AO2490">
        <f t="shared" si="243"/>
        <v>2.1196666937226931E-2</v>
      </c>
      <c r="AP2490">
        <f t="shared" si="244"/>
        <v>5.2889419611687409E-2</v>
      </c>
      <c r="AT2490">
        <v>-1560.5805315756556</v>
      </c>
      <c r="AU2490">
        <v>-0.9456278795524351</v>
      </c>
      <c r="AV2490">
        <f t="shared" si="245"/>
        <v>2.1155945653468552E-2</v>
      </c>
      <c r="AW2490">
        <f t="shared" si="246"/>
        <v>3.3254667676873864E-2</v>
      </c>
      <c r="BA2490">
        <v>13.500133122611258</v>
      </c>
      <c r="BB2490">
        <v>8.8790191638292867E-2</v>
      </c>
      <c r="BC2490">
        <f t="shared" si="247"/>
        <v>2.0527038669392497E-2</v>
      </c>
      <c r="BD2490">
        <f t="shared" si="248"/>
        <v>0.37243734311889215</v>
      </c>
    </row>
    <row r="2491" spans="39:56" x14ac:dyDescent="0.35">
      <c r="AM2491">
        <v>-2.7187975223581775</v>
      </c>
      <c r="AN2491">
        <v>0.43766754643601863</v>
      </c>
      <c r="AO2491">
        <f t="shared" si="243"/>
        <v>2.1196666937226931E-2</v>
      </c>
      <c r="AP2491">
        <f t="shared" si="244"/>
        <v>5.2889798059386393E-2</v>
      </c>
      <c r="AT2491">
        <v>-1560.5805315756556</v>
      </c>
      <c r="AU2491">
        <v>-0.94563016491151075</v>
      </c>
      <c r="AV2491">
        <f t="shared" si="245"/>
        <v>2.1155945653468552E-2</v>
      </c>
      <c r="AW2491">
        <f t="shared" si="246"/>
        <v>3.3254587308396422E-2</v>
      </c>
      <c r="BA2491">
        <v>13.512262622272186</v>
      </c>
      <c r="BB2491">
        <v>0.11524182410258366</v>
      </c>
      <c r="BC2491">
        <f t="shared" si="247"/>
        <v>2.0526986149548489E-2</v>
      </c>
      <c r="BD2491">
        <f t="shared" si="248"/>
        <v>0.28695122908976656</v>
      </c>
    </row>
    <row r="2492" spans="39:56" x14ac:dyDescent="0.35">
      <c r="AM2492">
        <v>-2.7308275998907359</v>
      </c>
      <c r="AN2492">
        <v>0.43071997028248971</v>
      </c>
      <c r="AO2492">
        <f t="shared" si="243"/>
        <v>2.1190623088033385E-2</v>
      </c>
      <c r="AP2492">
        <f t="shared" si="244"/>
        <v>5.3742918242138442E-2</v>
      </c>
      <c r="AT2492">
        <v>-1567.2783020974396</v>
      </c>
      <c r="AU2492">
        <v>-0.9456324502705864</v>
      </c>
      <c r="AV2492">
        <f t="shared" si="245"/>
        <v>2.1150418681271575E-2</v>
      </c>
      <c r="AW2492">
        <f t="shared" si="246"/>
        <v>3.3254506940307432E-2</v>
      </c>
      <c r="BA2492">
        <v>13.524392121933111</v>
      </c>
      <c r="BB2492">
        <v>0.14500033487375258</v>
      </c>
      <c r="BC2492">
        <f t="shared" si="247"/>
        <v>2.0526933770816266E-2</v>
      </c>
      <c r="BD2492">
        <f t="shared" si="248"/>
        <v>0.22806004618937645</v>
      </c>
    </row>
    <row r="2493" spans="39:56" x14ac:dyDescent="0.35">
      <c r="AM2493">
        <v>-2.7308275998907359</v>
      </c>
      <c r="AN2493">
        <v>0.43071683857340526</v>
      </c>
      <c r="AO2493">
        <f t="shared" si="243"/>
        <v>2.1190623088033385E-2</v>
      </c>
      <c r="AP2493">
        <f t="shared" si="244"/>
        <v>5.3743309002773298E-2</v>
      </c>
      <c r="AT2493">
        <v>-1573.9760726192233</v>
      </c>
      <c r="AU2493">
        <v>-0.94877938971771236</v>
      </c>
      <c r="AV2493">
        <f t="shared" si="245"/>
        <v>2.1144960698758861E-2</v>
      </c>
      <c r="AW2493">
        <f t="shared" si="246"/>
        <v>3.3144207411439808E-2</v>
      </c>
      <c r="BA2493">
        <v>13.536521621594039</v>
      </c>
      <c r="BB2493">
        <v>0.16814508903116504</v>
      </c>
      <c r="BC2493">
        <f t="shared" si="247"/>
        <v>2.0526881532690874E-2</v>
      </c>
      <c r="BD2493">
        <f t="shared" si="248"/>
        <v>0.19666814689219914</v>
      </c>
    </row>
    <row r="2494" spans="39:56" x14ac:dyDescent="0.35">
      <c r="AM2494">
        <v>-2.7308275998907359</v>
      </c>
      <c r="AN2494">
        <v>0.42376926241987634</v>
      </c>
      <c r="AO2494">
        <f t="shared" si="243"/>
        <v>2.1190623088033385E-2</v>
      </c>
      <c r="AP2494">
        <f t="shared" si="244"/>
        <v>5.46244152205939E-2</v>
      </c>
      <c r="AT2494">
        <v>-1573.9760726192233</v>
      </c>
      <c r="AU2494">
        <v>-0.94878167507678801</v>
      </c>
      <c r="AV2494">
        <f t="shared" si="245"/>
        <v>2.1144960698758861E-2</v>
      </c>
      <c r="AW2494">
        <f t="shared" si="246"/>
        <v>3.31441275759864E-2</v>
      </c>
      <c r="BA2494">
        <v>13.548651121254965</v>
      </c>
      <c r="BB2494">
        <v>0.20121047810921228</v>
      </c>
      <c r="BC2494">
        <f t="shared" si="247"/>
        <v>2.052682943466962E-2</v>
      </c>
      <c r="BD2494">
        <f t="shared" si="248"/>
        <v>0.1643492097406285</v>
      </c>
    </row>
    <row r="2495" spans="39:56" x14ac:dyDescent="0.35">
      <c r="AM2495">
        <v>-2.7428576774232942</v>
      </c>
      <c r="AN2495">
        <v>0.42376613071079189</v>
      </c>
      <c r="AO2495">
        <f t="shared" si="243"/>
        <v>2.1184656898183888E-2</v>
      </c>
      <c r="AP2495">
        <f t="shared" si="244"/>
        <v>5.4624818904996646E-2</v>
      </c>
      <c r="AT2495">
        <v>-1573.9760726192233</v>
      </c>
      <c r="AU2495">
        <v>-0.94878396043586366</v>
      </c>
      <c r="AV2495">
        <f t="shared" si="245"/>
        <v>2.1144960698758861E-2</v>
      </c>
      <c r="AW2495">
        <f t="shared" si="246"/>
        <v>3.3144047740917594E-2</v>
      </c>
      <c r="BA2495">
        <v>13.548651121254965</v>
      </c>
      <c r="BB2495">
        <v>0.22766211057350305</v>
      </c>
      <c r="BC2495">
        <f t="shared" si="247"/>
        <v>2.052682943466962E-2</v>
      </c>
      <c r="BD2495">
        <f t="shared" si="248"/>
        <v>0.14525378415178344</v>
      </c>
    </row>
    <row r="2496" spans="39:56" x14ac:dyDescent="0.35">
      <c r="AM2496">
        <v>-2.7428576774232942</v>
      </c>
      <c r="AN2496">
        <v>0.41681855455726297</v>
      </c>
      <c r="AO2496">
        <f t="shared" si="243"/>
        <v>2.1184656898183888E-2</v>
      </c>
      <c r="AP2496">
        <f t="shared" si="244"/>
        <v>5.5535311216497268E-2</v>
      </c>
      <c r="AT2496">
        <v>-1580.6738431410072</v>
      </c>
      <c r="AU2496">
        <v>-0.9487862457949392</v>
      </c>
      <c r="AV2496">
        <f t="shared" si="245"/>
        <v>2.1139570567795793E-2</v>
      </c>
      <c r="AW2496">
        <f t="shared" si="246"/>
        <v>3.3143967906233397E-2</v>
      </c>
      <c r="BA2496">
        <v>13.560780620915892</v>
      </c>
      <c r="BB2496">
        <v>0.26072749965155029</v>
      </c>
      <c r="BC2496">
        <f t="shared" si="247"/>
        <v>2.0526777476252051E-2</v>
      </c>
      <c r="BD2496">
        <f t="shared" si="248"/>
        <v>0.12683273959585353</v>
      </c>
    </row>
    <row r="2497" spans="39:56" x14ac:dyDescent="0.35">
      <c r="AM2497">
        <v>-2.7428576774232942</v>
      </c>
      <c r="AN2497">
        <v>0.41681542284817852</v>
      </c>
      <c r="AO2497">
        <f t="shared" si="243"/>
        <v>2.1184656898183888E-2</v>
      </c>
      <c r="AP2497">
        <f t="shared" si="244"/>
        <v>5.5535728476581975E-2</v>
      </c>
      <c r="AT2497">
        <v>-1580.6738431410072</v>
      </c>
      <c r="AU2497">
        <v>-0.95193318524206516</v>
      </c>
      <c r="AV2497">
        <f t="shared" si="245"/>
        <v>2.1139570567795793E-2</v>
      </c>
      <c r="AW2497">
        <f t="shared" si="246"/>
        <v>3.3034399228877243E-2</v>
      </c>
      <c r="BA2497">
        <v>13.59716911989867</v>
      </c>
      <c r="BB2497">
        <v>0.28717913211584106</v>
      </c>
      <c r="BC2497">
        <f t="shared" si="247"/>
        <v>2.0526622433650318E-2</v>
      </c>
      <c r="BD2497">
        <f t="shared" si="248"/>
        <v>0.11515036912725235</v>
      </c>
    </row>
    <row r="2498" spans="39:56" x14ac:dyDescent="0.35">
      <c r="AM2498">
        <v>-2.7428576774232942</v>
      </c>
      <c r="AN2498">
        <v>0.4098678466946496</v>
      </c>
      <c r="AO2498">
        <f t="shared" si="243"/>
        <v>2.1184656898183888E-2</v>
      </c>
      <c r="AP2498">
        <f t="shared" si="244"/>
        <v>5.6477101911810733E-2</v>
      </c>
      <c r="AT2498">
        <v>-1587.3716136627911</v>
      </c>
      <c r="AU2498">
        <v>-0.95193547060114081</v>
      </c>
      <c r="AV2498">
        <f t="shared" si="245"/>
        <v>2.1134247173517601E-2</v>
      </c>
      <c r="AW2498">
        <f t="shared" si="246"/>
        <v>3.3034319921543487E-2</v>
      </c>
      <c r="BA2498">
        <v>13.621428119220523</v>
      </c>
      <c r="BB2498">
        <v>0.3202445211938883</v>
      </c>
      <c r="BC2498">
        <f t="shared" si="247"/>
        <v>2.0526519760859181E-2</v>
      </c>
      <c r="BD2498">
        <f t="shared" si="248"/>
        <v>0.1032610423606965</v>
      </c>
    </row>
    <row r="2499" spans="39:56" x14ac:dyDescent="0.35">
      <c r="AM2499">
        <v>-2.7548877549558526</v>
      </c>
      <c r="AN2499">
        <v>0.40754990017075032</v>
      </c>
      <c r="AO2499">
        <f t="shared" ref="AO2499:AO2562" si="249">ABS(1/AM2499*SQRT(($B$66*0.00122)^2+($M$2/$N$2*AM2499)^2))</f>
        <v>2.1178767049346153E-2</v>
      </c>
      <c r="AP2499">
        <f t="shared" ref="AP2499:AP2562" si="250">ABS($B$70/AN2499)</f>
        <v>5.6798316325067953E-2</v>
      </c>
      <c r="AT2499">
        <v>-1587.3716136627911</v>
      </c>
      <c r="AU2499">
        <v>-0.95193775596021646</v>
      </c>
      <c r="AV2499">
        <f t="shared" ref="AV2499:AV2562" si="251">ABS(1/AT2499*SQRT(($N$66*0.00122)^2+($M$2/$N$2*AT2499)^2))</f>
        <v>2.1134247173517601E-2</v>
      </c>
      <c r="AW2499">
        <f t="shared" ref="AW2499:AW2562" si="252">ABS($N$70/AU2499)</f>
        <v>3.3034240614590517E-2</v>
      </c>
      <c r="BA2499">
        <v>13.657816618203302</v>
      </c>
      <c r="BB2499">
        <v>0.35000303196505722</v>
      </c>
      <c r="BC2499">
        <f t="shared" ref="BC2499:BC2562" si="253">ABS(1/BA2499*SQRT(($AF$66*0.00122)^2+($M$2/$N$2*BA2499)^2))</f>
        <v>2.0526366775320853E-2</v>
      </c>
      <c r="BD2499">
        <f t="shared" ref="BD2499:BD2562" si="254">ABS($AF$70/BB2499)</f>
        <v>9.4481418869778566E-2</v>
      </c>
    </row>
    <row r="2500" spans="39:56" x14ac:dyDescent="0.35">
      <c r="AM2500">
        <v>-2.7548877549558526</v>
      </c>
      <c r="AN2500">
        <v>0.40291713883203628</v>
      </c>
      <c r="AO2500">
        <f t="shared" si="249"/>
        <v>2.1178767049346153E-2</v>
      </c>
      <c r="AP2500">
        <f t="shared" si="250"/>
        <v>5.7451386196301496E-2</v>
      </c>
      <c r="AT2500">
        <v>-1594.069384184575</v>
      </c>
      <c r="AU2500">
        <v>-0.95508469540734242</v>
      </c>
      <c r="AV2500">
        <f t="shared" si="251"/>
        <v>2.1128989423763164E-2</v>
      </c>
      <c r="AW2500">
        <f t="shared" si="252"/>
        <v>3.2925395026973212E-2</v>
      </c>
      <c r="BA2500">
        <v>13.694205117186083</v>
      </c>
      <c r="BB2500">
        <v>0.38637529934998294</v>
      </c>
      <c r="BC2500">
        <f t="shared" si="253"/>
        <v>2.0526215006582992E-2</v>
      </c>
      <c r="BD2500">
        <f t="shared" si="254"/>
        <v>8.5587207889366149E-2</v>
      </c>
    </row>
    <row r="2501" spans="39:56" x14ac:dyDescent="0.35">
      <c r="AM2501">
        <v>-2.7669178324884109</v>
      </c>
      <c r="AN2501">
        <v>0.40059919230813701</v>
      </c>
      <c r="AO2501">
        <f t="shared" si="249"/>
        <v>2.1172952250914465E-2</v>
      </c>
      <c r="AP2501">
        <f t="shared" si="250"/>
        <v>5.7783811332157688E-2</v>
      </c>
      <c r="AT2501">
        <v>-1600.767154706359</v>
      </c>
      <c r="AU2501">
        <v>-0.95508698076641807</v>
      </c>
      <c r="AV2501">
        <f t="shared" si="251"/>
        <v>2.1123796248524736E-2</v>
      </c>
      <c r="AW2501">
        <f t="shared" si="252"/>
        <v>3.292531624215899E-2</v>
      </c>
      <c r="BA2501">
        <v>13.730593616168861</v>
      </c>
      <c r="BB2501">
        <v>0.41613381012115186</v>
      </c>
      <c r="BC2501">
        <f t="shared" si="253"/>
        <v>2.0526064441778583E-2</v>
      </c>
      <c r="BD2501">
        <f t="shared" si="254"/>
        <v>7.9466705815505662E-2</v>
      </c>
    </row>
    <row r="2502" spans="39:56" x14ac:dyDescent="0.35">
      <c r="AM2502">
        <v>-2.7669178324884109</v>
      </c>
      <c r="AN2502">
        <v>0.39596643096942286</v>
      </c>
      <c r="AO2502">
        <f t="shared" si="249"/>
        <v>2.1172952250914465E-2</v>
      </c>
      <c r="AP2502">
        <f t="shared" si="250"/>
        <v>5.8459875225977627E-2</v>
      </c>
      <c r="AT2502">
        <v>-1600.767154706359</v>
      </c>
      <c r="AU2502">
        <v>-0.95823392021354403</v>
      </c>
      <c r="AV2502">
        <f t="shared" si="251"/>
        <v>2.1123796248524736E-2</v>
      </c>
      <c r="AW2502">
        <f t="shared" si="252"/>
        <v>3.2817186093240386E-2</v>
      </c>
      <c r="BA2502">
        <v>13.779111614812567</v>
      </c>
      <c r="BB2502">
        <v>0.45250607750607758</v>
      </c>
      <c r="BC2502">
        <f t="shared" si="253"/>
        <v>2.0525865539569334E-2</v>
      </c>
      <c r="BD2502">
        <f t="shared" si="254"/>
        <v>7.3079202054118095E-2</v>
      </c>
    </row>
    <row r="2503" spans="39:56" x14ac:dyDescent="0.35">
      <c r="AM2503">
        <v>-2.7669178324884109</v>
      </c>
      <c r="AN2503">
        <v>0.39364848444552358</v>
      </c>
      <c r="AO2503">
        <f t="shared" si="249"/>
        <v>2.1172952250914465E-2</v>
      </c>
      <c r="AP2503">
        <f t="shared" si="250"/>
        <v>5.8804108393186463E-2</v>
      </c>
      <c r="AT2503">
        <v>-1600.767154706359</v>
      </c>
      <c r="AU2503">
        <v>-0.95509155148456937</v>
      </c>
      <c r="AV2503">
        <f t="shared" si="251"/>
        <v>2.1123796248524736E-2</v>
      </c>
      <c r="AW2503">
        <f t="shared" si="252"/>
        <v>3.2925158673661657E-2</v>
      </c>
      <c r="BA2503">
        <v>13.827629613456274</v>
      </c>
      <c r="BB2503">
        <v>0.4822645882772465</v>
      </c>
      <c r="BC2503">
        <f t="shared" si="253"/>
        <v>2.0525668725495053E-2</v>
      </c>
      <c r="BD2503">
        <f t="shared" si="254"/>
        <v>6.8569793164602683E-2</v>
      </c>
    </row>
    <row r="2504" spans="39:56" x14ac:dyDescent="0.35">
      <c r="AM2504">
        <v>-2.7548877549558526</v>
      </c>
      <c r="AN2504">
        <v>0.38901572310680949</v>
      </c>
      <c r="AO2504">
        <f t="shared" si="249"/>
        <v>2.1178767049346153E-2</v>
      </c>
      <c r="AP2504">
        <f t="shared" si="250"/>
        <v>5.9504402452629168E-2</v>
      </c>
      <c r="AT2504">
        <v>-1600.767154706359</v>
      </c>
      <c r="AU2504">
        <v>-0.95823849093169533</v>
      </c>
      <c r="AV2504">
        <f t="shared" si="251"/>
        <v>2.1123796248524736E-2</v>
      </c>
      <c r="AW2504">
        <f t="shared" si="252"/>
        <v>3.2817029557983698E-2</v>
      </c>
      <c r="BA2504">
        <v>13.876147612099981</v>
      </c>
      <c r="BB2504">
        <v>0.51863685566217199</v>
      </c>
      <c r="BC2504">
        <f t="shared" si="253"/>
        <v>2.0525473970435047E-2</v>
      </c>
      <c r="BD2504">
        <f t="shared" si="254"/>
        <v>6.3760958573918447E-2</v>
      </c>
    </row>
    <row r="2505" spans="39:56" x14ac:dyDescent="0.35">
      <c r="AM2505">
        <v>-2.7669178324884109</v>
      </c>
      <c r="AN2505">
        <v>0.38438296176809544</v>
      </c>
      <c r="AO2505">
        <f t="shared" si="249"/>
        <v>2.1172952250914465E-2</v>
      </c>
      <c r="AP2505">
        <f t="shared" si="250"/>
        <v>6.0221577048240243E-2</v>
      </c>
      <c r="AT2505">
        <v>-1607.4649252281429</v>
      </c>
      <c r="AU2505">
        <v>-0.95824077629077098</v>
      </c>
      <c r="AV2505">
        <f t="shared" si="251"/>
        <v>2.1118666599413138E-2</v>
      </c>
      <c r="AW2505">
        <f t="shared" si="252"/>
        <v>3.2816951290915344E-2</v>
      </c>
      <c r="BA2505">
        <v>13.912536111082762</v>
      </c>
      <c r="BB2505">
        <v>0.54839536643334108</v>
      </c>
      <c r="BC2505">
        <f t="shared" si="253"/>
        <v>2.0525329238135784E-2</v>
      </c>
      <c r="BD2505">
        <f t="shared" si="254"/>
        <v>6.0300989200284691E-2</v>
      </c>
    </row>
    <row r="2506" spans="39:56" x14ac:dyDescent="0.35">
      <c r="AM2506">
        <v>-2.7789479100209689</v>
      </c>
      <c r="AN2506">
        <v>0.37975020042938129</v>
      </c>
      <c r="AO2506">
        <f t="shared" si="249"/>
        <v>2.1167211239315954E-2</v>
      </c>
      <c r="AP2506">
        <f t="shared" si="250"/>
        <v>6.0956249982158456E-2</v>
      </c>
      <c r="AT2506">
        <v>-1607.4649252281429</v>
      </c>
      <c r="AU2506">
        <v>-0.95824306164984652</v>
      </c>
      <c r="AV2506">
        <f t="shared" si="251"/>
        <v>2.1118666599413138E-2</v>
      </c>
      <c r="AW2506">
        <f t="shared" si="252"/>
        <v>3.2816873024220324E-2</v>
      </c>
      <c r="BA2506">
        <v>13.936795110404613</v>
      </c>
      <c r="BB2506">
        <v>0.58807451212514494</v>
      </c>
      <c r="BC2506">
        <f t="shared" si="253"/>
        <v>2.052523337855313E-2</v>
      </c>
      <c r="BD2506">
        <f t="shared" si="254"/>
        <v>5.6232301157350409E-2</v>
      </c>
    </row>
    <row r="2507" spans="39:56" x14ac:dyDescent="0.35">
      <c r="AM2507">
        <v>-2.7789479100209689</v>
      </c>
      <c r="AN2507">
        <v>0.37743225390548202</v>
      </c>
      <c r="AO2507">
        <f t="shared" si="249"/>
        <v>2.1167211239315954E-2</v>
      </c>
      <c r="AP2507">
        <f t="shared" si="250"/>
        <v>6.13306041246411E-2</v>
      </c>
      <c r="AT2507">
        <v>-1607.4649252281429</v>
      </c>
      <c r="AU2507">
        <v>-0.95824534700892183</v>
      </c>
      <c r="AV2507">
        <f t="shared" si="251"/>
        <v>2.1118666599413138E-2</v>
      </c>
      <c r="AW2507">
        <f t="shared" si="252"/>
        <v>3.2816794757898629E-2</v>
      </c>
      <c r="BA2507">
        <v>13.961054109726467</v>
      </c>
      <c r="BB2507">
        <v>0.6211399012031924</v>
      </c>
      <c r="BC2507">
        <f t="shared" si="253"/>
        <v>2.0525138017794427E-2</v>
      </c>
      <c r="BD2507">
        <f t="shared" si="254"/>
        <v>5.3238864553261621E-2</v>
      </c>
    </row>
    <row r="2508" spans="39:56" x14ac:dyDescent="0.35">
      <c r="AM2508">
        <v>-2.7909779875535272</v>
      </c>
      <c r="AN2508">
        <v>0.37048467775195315</v>
      </c>
      <c r="AO2508">
        <f t="shared" si="249"/>
        <v>2.1161542777336909E-2</v>
      </c>
      <c r="AP2508">
        <f t="shared" si="250"/>
        <v>6.2480716580798214E-2</v>
      </c>
      <c r="AT2508">
        <v>-1607.4649252281429</v>
      </c>
      <c r="AU2508">
        <v>-0.95824763236799748</v>
      </c>
      <c r="AV2508">
        <f t="shared" si="251"/>
        <v>2.1118666599413138E-2</v>
      </c>
      <c r="AW2508">
        <f t="shared" si="252"/>
        <v>3.2816716491950247E-2</v>
      </c>
      <c r="BA2508">
        <v>13.997442608709246</v>
      </c>
      <c r="BB2508">
        <v>0.6575121685881179</v>
      </c>
      <c r="BC2508">
        <f t="shared" si="253"/>
        <v>2.0524995904403358E-2</v>
      </c>
      <c r="BD2508">
        <f t="shared" si="254"/>
        <v>5.0293796295499717E-2</v>
      </c>
    </row>
    <row r="2509" spans="39:56" x14ac:dyDescent="0.35">
      <c r="AM2509">
        <v>-2.7909779875535272</v>
      </c>
      <c r="AN2509">
        <v>0.36816673122805388</v>
      </c>
      <c r="AO2509">
        <f t="shared" si="249"/>
        <v>2.1161542777336909E-2</v>
      </c>
      <c r="AP2509">
        <f t="shared" si="250"/>
        <v>6.2874089874811273E-2</v>
      </c>
      <c r="AT2509">
        <v>-1607.4649252281429</v>
      </c>
      <c r="AU2509">
        <v>-0.95824991772707313</v>
      </c>
      <c r="AV2509">
        <f t="shared" si="251"/>
        <v>2.1118666599413138E-2</v>
      </c>
      <c r="AW2509">
        <f t="shared" si="252"/>
        <v>3.2816638226375178E-2</v>
      </c>
      <c r="BA2509">
        <v>14.033831107692027</v>
      </c>
      <c r="BB2509">
        <v>0.69057755766616524</v>
      </c>
      <c r="BC2509">
        <f t="shared" si="253"/>
        <v>2.0524854894068776E-2</v>
      </c>
      <c r="BD2509">
        <f t="shared" si="254"/>
        <v>4.7885690320635894E-2</v>
      </c>
    </row>
    <row r="2510" spans="39:56" x14ac:dyDescent="0.35">
      <c r="AM2510">
        <v>-2.7909779875535272</v>
      </c>
      <c r="AN2510">
        <v>0.36121915507452501</v>
      </c>
      <c r="AO2510">
        <f t="shared" si="249"/>
        <v>2.1161542777336909E-2</v>
      </c>
      <c r="AP2510">
        <f t="shared" si="250"/>
        <v>6.4083390437509685E-2</v>
      </c>
      <c r="AT2510">
        <v>-1607.4649252281429</v>
      </c>
      <c r="AU2510">
        <v>-0.95825220308614878</v>
      </c>
      <c r="AV2510">
        <f t="shared" si="251"/>
        <v>2.1118666599413138E-2</v>
      </c>
      <c r="AW2510">
        <f t="shared" si="252"/>
        <v>3.2816559961173428E-2</v>
      </c>
      <c r="BA2510">
        <v>14.082349106335734</v>
      </c>
      <c r="BB2510">
        <v>0.72694982505109085</v>
      </c>
      <c r="BC2510">
        <f t="shared" si="253"/>
        <v>2.0524668576500656E-2</v>
      </c>
      <c r="BD2510">
        <f t="shared" si="254"/>
        <v>4.5489773749459193E-2</v>
      </c>
    </row>
    <row r="2511" spans="39:56" x14ac:dyDescent="0.35">
      <c r="AM2511">
        <v>-2.7909779875535272</v>
      </c>
      <c r="AN2511">
        <v>0.36121602336544056</v>
      </c>
      <c r="AO2511">
        <f t="shared" si="249"/>
        <v>2.1161542777336909E-2</v>
      </c>
      <c r="AP2511">
        <f t="shared" si="250"/>
        <v>6.4083946034501543E-2</v>
      </c>
      <c r="AT2511">
        <v>-1614.162695749927</v>
      </c>
      <c r="AU2511">
        <v>-0.96139914253327474</v>
      </c>
      <c r="AV2511">
        <f t="shared" si="251"/>
        <v>2.1113599449137925E-2</v>
      </c>
      <c r="AW2511">
        <f t="shared" si="252"/>
        <v>3.2709141801023342E-2</v>
      </c>
      <c r="BA2511">
        <v>14.118737605318511</v>
      </c>
      <c r="BB2511">
        <v>0.75670833582225983</v>
      </c>
      <c r="BC2511">
        <f t="shared" si="253"/>
        <v>2.0524530095947516E-2</v>
      </c>
      <c r="BD2511">
        <f t="shared" si="254"/>
        <v>4.3700830958667357E-2</v>
      </c>
    </row>
    <row r="2512" spans="39:56" x14ac:dyDescent="0.35">
      <c r="AM2512">
        <v>-2.7909779875535272</v>
      </c>
      <c r="AN2512">
        <v>0.35426844721191159</v>
      </c>
      <c r="AO2512">
        <f t="shared" si="249"/>
        <v>2.1161542777336909E-2</v>
      </c>
      <c r="AP2512">
        <f t="shared" si="250"/>
        <v>6.5340699490241905E-2</v>
      </c>
      <c r="AT2512">
        <v>-1614.162695749927</v>
      </c>
      <c r="AU2512">
        <v>-0.96140142789235039</v>
      </c>
      <c r="AV2512">
        <f t="shared" si="251"/>
        <v>2.1113599449137925E-2</v>
      </c>
      <c r="AW2512">
        <f t="shared" si="252"/>
        <v>3.2709064047722898E-2</v>
      </c>
      <c r="BA2512">
        <v>14.155126104301292</v>
      </c>
      <c r="BB2512">
        <v>0.79308060320718543</v>
      </c>
      <c r="BC2512">
        <f t="shared" si="253"/>
        <v>2.0524392681070921E-2</v>
      </c>
      <c r="BD2512">
        <f t="shared" si="254"/>
        <v>4.1696623186917275E-2</v>
      </c>
    </row>
    <row r="2513" spans="39:56" x14ac:dyDescent="0.35">
      <c r="AM2513">
        <v>-2.7909779875535272</v>
      </c>
      <c r="AN2513">
        <v>0.35195050068801231</v>
      </c>
      <c r="AO2513">
        <f t="shared" si="249"/>
        <v>2.1161542777336909E-2</v>
      </c>
      <c r="AP2513">
        <f t="shared" si="250"/>
        <v>6.5771033434806489E-2</v>
      </c>
      <c r="AT2513">
        <v>-1620.8604662717109</v>
      </c>
      <c r="AU2513">
        <v>-0.96140371325142604</v>
      </c>
      <c r="AV2513">
        <f t="shared" si="251"/>
        <v>2.1108593791001919E-2</v>
      </c>
      <c r="AW2513">
        <f t="shared" si="252"/>
        <v>3.270898629479211E-2</v>
      </c>
      <c r="BA2513">
        <v>14.167255603962218</v>
      </c>
      <c r="BB2513">
        <v>0.81953223567147615</v>
      </c>
      <c r="BC2513">
        <f t="shared" si="253"/>
        <v>2.0524347111040349E-2</v>
      </c>
      <c r="BD2513">
        <f t="shared" si="254"/>
        <v>4.0350802115414613E-2</v>
      </c>
    </row>
    <row r="2514" spans="39:56" x14ac:dyDescent="0.35">
      <c r="AM2514">
        <v>-2.7909779875535272</v>
      </c>
      <c r="AN2514">
        <v>0.34731773934929827</v>
      </c>
      <c r="AO2514">
        <f t="shared" si="249"/>
        <v>2.1161542777336909E-2</v>
      </c>
      <c r="AP2514">
        <f t="shared" si="250"/>
        <v>6.6648332421823109E-2</v>
      </c>
      <c r="AT2514">
        <v>-1627.5582367934949</v>
      </c>
      <c r="AU2514">
        <v>-0.964550652698552</v>
      </c>
      <c r="AV2514">
        <f t="shared" si="251"/>
        <v>2.1103648638409859E-2</v>
      </c>
      <c r="AW2514">
        <f t="shared" si="252"/>
        <v>3.2602270075215038E-2</v>
      </c>
      <c r="BA2514">
        <v>14.179385103623146</v>
      </c>
      <c r="BB2514">
        <v>0.8525976247495235</v>
      </c>
      <c r="BC2514">
        <f t="shared" si="253"/>
        <v>2.0524301657805152E-2</v>
      </c>
      <c r="BD2514">
        <f t="shared" si="254"/>
        <v>3.8785919769009476E-2</v>
      </c>
    </row>
    <row r="2515" spans="39:56" x14ac:dyDescent="0.35">
      <c r="AM2515">
        <v>-2.8030080650860856</v>
      </c>
      <c r="AN2515">
        <v>0.34268497801058412</v>
      </c>
      <c r="AO2515">
        <f t="shared" si="249"/>
        <v>2.1155945653468552E-2</v>
      </c>
      <c r="AP2515">
        <f t="shared" si="250"/>
        <v>6.7549351834830629E-2</v>
      </c>
      <c r="AT2515">
        <v>-1627.5582367934949</v>
      </c>
      <c r="AU2515">
        <v>-0.96455293805762754</v>
      </c>
      <c r="AV2515">
        <f t="shared" si="251"/>
        <v>2.1103648638409859E-2</v>
      </c>
      <c r="AW2515">
        <f t="shared" si="252"/>
        <v>3.2602192829176112E-2</v>
      </c>
      <c r="BA2515">
        <v>14.167255603962218</v>
      </c>
      <c r="BB2515">
        <v>0.87574237890693585</v>
      </c>
      <c r="BC2515">
        <f t="shared" si="253"/>
        <v>2.0524347111040349E-2</v>
      </c>
      <c r="BD2515">
        <f t="shared" si="254"/>
        <v>3.7760857376867046E-2</v>
      </c>
    </row>
    <row r="2516" spans="39:56" x14ac:dyDescent="0.35">
      <c r="AM2516">
        <v>-2.8150381426186439</v>
      </c>
      <c r="AN2516">
        <v>0.33805221667187002</v>
      </c>
      <c r="AO2516">
        <f t="shared" si="249"/>
        <v>2.1150418681271578E-2</v>
      </c>
      <c r="AP2516">
        <f t="shared" si="250"/>
        <v>6.8475066887719496E-2</v>
      </c>
      <c r="AT2516">
        <v>-1627.5582367934949</v>
      </c>
      <c r="AU2516">
        <v>-0.96455522341670319</v>
      </c>
      <c r="AV2516">
        <f t="shared" si="251"/>
        <v>2.1103648638409859E-2</v>
      </c>
      <c r="AW2516">
        <f t="shared" si="252"/>
        <v>3.2602115583503226E-2</v>
      </c>
      <c r="BA2516">
        <v>14.155126104301292</v>
      </c>
      <c r="BB2516">
        <v>0.90550088967810494</v>
      </c>
      <c r="BC2516">
        <f t="shared" si="253"/>
        <v>2.0524392681070921E-2</v>
      </c>
      <c r="BD2516">
        <f t="shared" si="254"/>
        <v>3.6519879158306109E-2</v>
      </c>
    </row>
    <row r="2517" spans="39:56" x14ac:dyDescent="0.35">
      <c r="AM2517">
        <v>-2.8150381426186439</v>
      </c>
      <c r="AN2517">
        <v>0.33341945533315592</v>
      </c>
      <c r="AO2517">
        <f t="shared" si="249"/>
        <v>2.1150418681271578E-2</v>
      </c>
      <c r="AP2517">
        <f t="shared" si="250"/>
        <v>6.9426506995574969E-2</v>
      </c>
      <c r="AT2517">
        <v>-1634.2560073152788</v>
      </c>
      <c r="AU2517">
        <v>-0.96770216286382915</v>
      </c>
      <c r="AV2517">
        <f t="shared" si="251"/>
        <v>2.1098763024390562E-2</v>
      </c>
      <c r="AW2517">
        <f t="shared" si="252"/>
        <v>3.2496094446497745E-2</v>
      </c>
      <c r="BA2517">
        <v>14.155126104301292</v>
      </c>
      <c r="BB2517">
        <v>0.92533876552863892</v>
      </c>
      <c r="BC2517">
        <f t="shared" si="253"/>
        <v>2.0524392681070921E-2</v>
      </c>
      <c r="BD2517">
        <f t="shared" si="254"/>
        <v>3.5736947700328023E-2</v>
      </c>
    </row>
    <row r="2518" spans="39:56" x14ac:dyDescent="0.35">
      <c r="AM2518">
        <v>-2.8270682201512018</v>
      </c>
      <c r="AN2518">
        <v>0.32878669399444188</v>
      </c>
      <c r="AO2518">
        <f t="shared" si="249"/>
        <v>2.1144960698758861E-2</v>
      </c>
      <c r="AP2518">
        <f t="shared" si="250"/>
        <v>7.0404759593280436E-2</v>
      </c>
      <c r="AT2518">
        <v>-1640.9537778370627</v>
      </c>
      <c r="AU2518">
        <v>-0.97084910231095511</v>
      </c>
      <c r="AV2518">
        <f t="shared" si="251"/>
        <v>2.1093936001132296E-2</v>
      </c>
      <c r="AW2518">
        <f t="shared" si="252"/>
        <v>3.2390760629689562E-2</v>
      </c>
      <c r="BA2518">
        <v>14.142996604640365</v>
      </c>
      <c r="BB2518">
        <v>0.95509727629980778</v>
      </c>
      <c r="BC2518">
        <f t="shared" si="253"/>
        <v>2.0524438368297263E-2</v>
      </c>
      <c r="BD2518">
        <f t="shared" si="254"/>
        <v>3.4623471231010693E-2</v>
      </c>
    </row>
    <row r="2519" spans="39:56" x14ac:dyDescent="0.35">
      <c r="AM2519">
        <v>-2.8270682201512018</v>
      </c>
      <c r="AN2519">
        <v>0.32415393265572778</v>
      </c>
      <c r="AO2519">
        <f t="shared" si="249"/>
        <v>2.1144960698758861E-2</v>
      </c>
      <c r="AP2519">
        <f t="shared" si="250"/>
        <v>7.1410974281570588E-2</v>
      </c>
      <c r="AT2519">
        <v>-1647.6515483588466</v>
      </c>
      <c r="AU2519">
        <v>-0.96770673358198045</v>
      </c>
      <c r="AV2519">
        <f t="shared" si="251"/>
        <v>2.1089166639530803E-2</v>
      </c>
      <c r="AW2519">
        <f t="shared" si="252"/>
        <v>3.2495940959409587E-2</v>
      </c>
      <c r="BA2519">
        <v>14.155126104301292</v>
      </c>
      <c r="BB2519">
        <v>0.97493515215034199</v>
      </c>
      <c r="BC2519">
        <f t="shared" si="253"/>
        <v>2.0524392681070921E-2</v>
      </c>
      <c r="BD2519">
        <f t="shared" si="254"/>
        <v>3.3918956554028962E-2</v>
      </c>
    </row>
    <row r="2520" spans="39:56" x14ac:dyDescent="0.35">
      <c r="AM2520">
        <v>-2.8390982976837602</v>
      </c>
      <c r="AN2520">
        <v>0.31720635650219886</v>
      </c>
      <c r="AO2520">
        <f t="shared" si="249"/>
        <v>2.1139570567795793E-2</v>
      </c>
      <c r="AP2520">
        <f t="shared" si="250"/>
        <v>7.2975045025579999E-2</v>
      </c>
      <c r="AT2520">
        <v>-1647.6515483588466</v>
      </c>
      <c r="AU2520">
        <v>-0.97085367302910641</v>
      </c>
      <c r="AV2520">
        <f t="shared" si="251"/>
        <v>2.1089166639530803E-2</v>
      </c>
      <c r="AW2520">
        <f t="shared" si="252"/>
        <v>3.2390608136021716E-2</v>
      </c>
      <c r="BA2520">
        <v>14.142996604640365</v>
      </c>
      <c r="BB2520">
        <v>1.0013867846146327</v>
      </c>
      <c r="BC2520">
        <f t="shared" si="253"/>
        <v>2.0524438368297263E-2</v>
      </c>
      <c r="BD2520">
        <f t="shared" si="254"/>
        <v>3.3022987298068893E-2</v>
      </c>
    </row>
    <row r="2521" spans="39:56" x14ac:dyDescent="0.35">
      <c r="AM2521">
        <v>-2.8390982976837602</v>
      </c>
      <c r="AN2521">
        <v>0.31488840997829959</v>
      </c>
      <c r="AO2521">
        <f t="shared" si="249"/>
        <v>2.1139570567795793E-2</v>
      </c>
      <c r="AP2521">
        <f t="shared" si="250"/>
        <v>7.3512226600348327E-2</v>
      </c>
      <c r="AT2521">
        <v>-1654.3493188806306</v>
      </c>
      <c r="AU2521">
        <v>-0.97085595838818206</v>
      </c>
      <c r="AV2521">
        <f t="shared" si="251"/>
        <v>2.1084454028749703E-2</v>
      </c>
      <c r="AW2521">
        <f t="shared" si="252"/>
        <v>3.2390531889726237E-2</v>
      </c>
      <c r="BA2521">
        <v>14.155126104301292</v>
      </c>
      <c r="BB2521">
        <v>1.0212246604651667</v>
      </c>
      <c r="BC2521">
        <f t="shared" si="253"/>
        <v>2.0524392681070921E-2</v>
      </c>
      <c r="BD2521">
        <f t="shared" si="254"/>
        <v>3.2381496793977019E-2</v>
      </c>
    </row>
    <row r="2522" spans="39:56" x14ac:dyDescent="0.35">
      <c r="AM2522">
        <v>-2.8390982976837602</v>
      </c>
      <c r="AN2522">
        <v>0.30794083382477067</v>
      </c>
      <c r="AO2522">
        <f t="shared" si="249"/>
        <v>2.1139570567795793E-2</v>
      </c>
      <c r="AP2522">
        <f t="shared" si="250"/>
        <v>7.517076530785867E-2</v>
      </c>
      <c r="AT2522">
        <v>-1661.0470894024145</v>
      </c>
      <c r="AU2522">
        <v>-0.97400289783530802</v>
      </c>
      <c r="AV2522">
        <f t="shared" si="251"/>
        <v>2.1079797275792924E-2</v>
      </c>
      <c r="AW2522">
        <f t="shared" si="252"/>
        <v>3.2285880206714093E-2</v>
      </c>
      <c r="BA2522">
        <v>14.203644102944999</v>
      </c>
      <c r="BB2522">
        <v>1.044369414622579</v>
      </c>
      <c r="BC2522">
        <f t="shared" si="253"/>
        <v>2.0524211100127754E-2</v>
      </c>
      <c r="BD2522">
        <f t="shared" si="254"/>
        <v>3.1663875450367987E-2</v>
      </c>
    </row>
    <row r="2523" spans="39:56" x14ac:dyDescent="0.35">
      <c r="AM2523">
        <v>-2.8390982976837602</v>
      </c>
      <c r="AN2523">
        <v>0.30562288730087139</v>
      </c>
      <c r="AO2523">
        <f t="shared" si="249"/>
        <v>2.1139570567795793E-2</v>
      </c>
      <c r="AP2523">
        <f t="shared" si="250"/>
        <v>7.5740885614236989E-2</v>
      </c>
      <c r="AT2523">
        <v>-1661.0470894024145</v>
      </c>
      <c r="AU2523">
        <v>-0.97400518319438367</v>
      </c>
      <c r="AV2523">
        <f t="shared" si="251"/>
        <v>2.1079797275792924E-2</v>
      </c>
      <c r="AW2523">
        <f t="shared" si="252"/>
        <v>3.2285804452672304E-2</v>
      </c>
      <c r="BA2523">
        <v>14.252162101588706</v>
      </c>
      <c r="BB2523">
        <v>1.0609004121662349</v>
      </c>
      <c r="BC2523">
        <f t="shared" si="253"/>
        <v>2.052403136888796E-2</v>
      </c>
      <c r="BD2523">
        <f t="shared" si="254"/>
        <v>3.1170487530738603E-2</v>
      </c>
    </row>
    <row r="2524" spans="39:56" x14ac:dyDescent="0.35">
      <c r="AM2524">
        <v>-2.8511283752163186</v>
      </c>
      <c r="AN2524">
        <v>0.29867531114734247</v>
      </c>
      <c r="AO2524">
        <f t="shared" si="249"/>
        <v>2.1134247173517605E-2</v>
      </c>
      <c r="AP2524">
        <f t="shared" si="250"/>
        <v>7.7502717111856301E-2</v>
      </c>
      <c r="AT2524">
        <v>-1667.7448599241984</v>
      </c>
      <c r="AU2524">
        <v>-0.97715212264150964</v>
      </c>
      <c r="AV2524">
        <f t="shared" si="251"/>
        <v>2.107519550508859E-2</v>
      </c>
      <c r="AW2524">
        <f t="shared" si="252"/>
        <v>3.2181827324382746E-2</v>
      </c>
      <c r="BA2524">
        <v>14.300680100232411</v>
      </c>
      <c r="BB2524">
        <v>1.0873520446305256</v>
      </c>
      <c r="BC2524">
        <f t="shared" si="253"/>
        <v>2.0523853462318793E-2</v>
      </c>
      <c r="BD2524">
        <f t="shared" si="254"/>
        <v>3.0412213994612573E-2</v>
      </c>
    </row>
    <row r="2525" spans="39:56" x14ac:dyDescent="0.35">
      <c r="AM2525">
        <v>-2.8511283752163186</v>
      </c>
      <c r="AN2525">
        <v>0.29404254980862843</v>
      </c>
      <c r="AO2525">
        <f t="shared" si="249"/>
        <v>2.1134247173517605E-2</v>
      </c>
      <c r="AP2525">
        <f t="shared" si="250"/>
        <v>7.8723804303879291E-2</v>
      </c>
      <c r="AT2525">
        <v>-1667.7448599241984</v>
      </c>
      <c r="AU2525">
        <v>-0.97715440800058484</v>
      </c>
      <c r="AV2525">
        <f t="shared" si="251"/>
        <v>2.107519550508859E-2</v>
      </c>
      <c r="AW2525">
        <f t="shared" si="252"/>
        <v>3.2181752057842961E-2</v>
      </c>
      <c r="BA2525">
        <v>14.361327598537043</v>
      </c>
      <c r="BB2525">
        <v>1.1038830421741814</v>
      </c>
      <c r="BC2525">
        <f t="shared" si="253"/>
        <v>2.0523633607596854E-2</v>
      </c>
      <c r="BD2525">
        <f t="shared" si="254"/>
        <v>2.9956781475374047E-2</v>
      </c>
    </row>
    <row r="2526" spans="39:56" x14ac:dyDescent="0.35">
      <c r="AM2526">
        <v>-2.8511283752163186</v>
      </c>
      <c r="AN2526">
        <v>0.28709497365509956</v>
      </c>
      <c r="AO2526">
        <f t="shared" si="249"/>
        <v>2.1134247173517605E-2</v>
      </c>
      <c r="AP2526">
        <f t="shared" si="250"/>
        <v>8.062888685734039E-2</v>
      </c>
      <c r="AT2526">
        <v>-1674.4426304459823</v>
      </c>
      <c r="AU2526">
        <v>-0.9803013474477108</v>
      </c>
      <c r="AV2526">
        <f t="shared" si="251"/>
        <v>2.1070647858084254E-2</v>
      </c>
      <c r="AW2526">
        <f t="shared" si="252"/>
        <v>3.2078442983248572E-2</v>
      </c>
      <c r="BA2526">
        <v>14.397716097519824</v>
      </c>
      <c r="BB2526">
        <v>1.1303346746384719</v>
      </c>
      <c r="BC2526">
        <f t="shared" si="253"/>
        <v>2.0523503025162562E-2</v>
      </c>
      <c r="BD2526">
        <f t="shared" si="254"/>
        <v>2.9255745055648975E-2</v>
      </c>
    </row>
    <row r="2527" spans="39:56" x14ac:dyDescent="0.35">
      <c r="AM2527">
        <v>-2.8631584527488769</v>
      </c>
      <c r="AN2527">
        <v>0.28477702713120029</v>
      </c>
      <c r="AO2527">
        <f t="shared" si="249"/>
        <v>2.1128989423763164E-2</v>
      </c>
      <c r="AP2527">
        <f t="shared" si="250"/>
        <v>8.1285166789396623E-2</v>
      </c>
      <c r="AT2527">
        <v>-1674.4426304459823</v>
      </c>
      <c r="AU2527">
        <v>-0.98030363280678645</v>
      </c>
      <c r="AV2527">
        <f t="shared" si="251"/>
        <v>2.1070647858084254E-2</v>
      </c>
      <c r="AW2527">
        <f t="shared" si="252"/>
        <v>3.2078368199519987E-2</v>
      </c>
      <c r="BA2527">
        <v>14.421975096841678</v>
      </c>
      <c r="BB2527">
        <v>1.1468656721821278</v>
      </c>
      <c r="BC2527">
        <f t="shared" si="253"/>
        <v>2.052341651833689E-2</v>
      </c>
      <c r="BD2527">
        <f t="shared" si="254"/>
        <v>2.8834050814219143E-2</v>
      </c>
    </row>
    <row r="2528" spans="39:56" x14ac:dyDescent="0.35">
      <c r="AM2528">
        <v>-2.8631584527488769</v>
      </c>
      <c r="AN2528">
        <v>0.27782945097767131</v>
      </c>
      <c r="AO2528">
        <f t="shared" si="249"/>
        <v>2.1128989423763164E-2</v>
      </c>
      <c r="AP2528">
        <f t="shared" si="250"/>
        <v>8.3317834256558074E-2</v>
      </c>
      <c r="AT2528">
        <v>-1681.1404009677663</v>
      </c>
      <c r="AU2528">
        <v>-0.9803059181658621</v>
      </c>
      <c r="AV2528">
        <f t="shared" si="251"/>
        <v>2.1066153492852957E-2</v>
      </c>
      <c r="AW2528">
        <f t="shared" si="252"/>
        <v>3.2078293416140088E-2</v>
      </c>
      <c r="BA2528">
        <v>14.482622595146308</v>
      </c>
      <c r="BB2528">
        <v>1.1733173046464185</v>
      </c>
      <c r="BC2528">
        <f t="shared" si="253"/>
        <v>2.0523202148361282E-2</v>
      </c>
      <c r="BD2528">
        <f t="shared" si="254"/>
        <v>2.8184006950062335E-2</v>
      </c>
    </row>
    <row r="2529" spans="39:56" x14ac:dyDescent="0.35">
      <c r="AM2529">
        <v>-2.8631584527488769</v>
      </c>
      <c r="AN2529">
        <v>0.27551150445377204</v>
      </c>
      <c r="AO2529">
        <f t="shared" si="249"/>
        <v>2.1128989423763164E-2</v>
      </c>
      <c r="AP2529">
        <f t="shared" si="250"/>
        <v>8.4018807831787515E-2</v>
      </c>
      <c r="AT2529">
        <v>-1687.8381714895502</v>
      </c>
      <c r="AU2529">
        <v>-0.98345285761298806</v>
      </c>
      <c r="AV2529">
        <f t="shared" si="251"/>
        <v>2.106171158370989E-2</v>
      </c>
      <c r="AW2529">
        <f t="shared" si="252"/>
        <v>3.1975646455316004E-2</v>
      </c>
      <c r="BA2529">
        <v>14.567529092772796</v>
      </c>
      <c r="BB2529">
        <v>1.1898483021900743</v>
      </c>
      <c r="BC2529">
        <f t="shared" si="253"/>
        <v>2.0522906512876846E-2</v>
      </c>
      <c r="BD2529">
        <f t="shared" si="254"/>
        <v>2.7792436235708002E-2</v>
      </c>
    </row>
    <row r="2530" spans="39:56" x14ac:dyDescent="0.35">
      <c r="AM2530">
        <v>-2.8631584527488769</v>
      </c>
      <c r="AN2530">
        <v>0.26624911348542835</v>
      </c>
      <c r="AO2530">
        <f t="shared" si="249"/>
        <v>2.1128989423763164E-2</v>
      </c>
      <c r="AP2530">
        <f t="shared" si="250"/>
        <v>8.6941690979245367E-2</v>
      </c>
      <c r="AT2530">
        <v>-1694.5359420113341</v>
      </c>
      <c r="AU2530">
        <v>-0.98345514297206371</v>
      </c>
      <c r="AV2530">
        <f t="shared" si="251"/>
        <v>2.1057321320839241E-2</v>
      </c>
      <c r="AW2530">
        <f t="shared" si="252"/>
        <v>3.1975572150113221E-2</v>
      </c>
      <c r="BA2530">
        <v>14.65243559039928</v>
      </c>
      <c r="BB2530">
        <v>1.2162999346543648</v>
      </c>
      <c r="BC2530">
        <f t="shared" si="253"/>
        <v>2.0522615997697311E-2</v>
      </c>
      <c r="BD2530">
        <f t="shared" si="254"/>
        <v>2.7188016809505298E-2</v>
      </c>
    </row>
    <row r="2531" spans="39:56" x14ac:dyDescent="0.35">
      <c r="AM2531">
        <v>-2.8751885302814353</v>
      </c>
      <c r="AN2531">
        <v>0.26393116696152907</v>
      </c>
      <c r="AO2531">
        <f t="shared" si="249"/>
        <v>2.1123796248524732E-2</v>
      </c>
      <c r="AP2531">
        <f t="shared" si="250"/>
        <v>8.7705246843856999E-2</v>
      </c>
      <c r="AT2531">
        <v>-1694.5359420113341</v>
      </c>
      <c r="AU2531">
        <v>-0.98345742833113936</v>
      </c>
      <c r="AV2531">
        <f t="shared" si="251"/>
        <v>2.1057321320839241E-2</v>
      </c>
      <c r="AW2531">
        <f t="shared" si="252"/>
        <v>3.1975497845255781E-2</v>
      </c>
      <c r="BA2531">
        <v>14.700953589042987</v>
      </c>
      <c r="BB2531">
        <v>1.2328309321980209</v>
      </c>
      <c r="BC2531">
        <f t="shared" si="253"/>
        <v>2.0522452242561943E-2</v>
      </c>
      <c r="BD2531">
        <f t="shared" si="254"/>
        <v>2.6823453407211772E-2</v>
      </c>
    </row>
    <row r="2532" spans="39:56" x14ac:dyDescent="0.35">
      <c r="AM2532">
        <v>-2.8872186078139936</v>
      </c>
      <c r="AN2532">
        <v>0.25698359080800015</v>
      </c>
      <c r="AO2532">
        <f t="shared" si="249"/>
        <v>2.1118666599413138E-2</v>
      </c>
      <c r="AP2532">
        <f t="shared" si="250"/>
        <v>9.0076366648027706E-2</v>
      </c>
      <c r="AT2532">
        <v>-1694.5359420113341</v>
      </c>
      <c r="AU2532">
        <v>-0.98660436777826532</v>
      </c>
      <c r="AV2532">
        <f t="shared" si="251"/>
        <v>2.1057321320839241E-2</v>
      </c>
      <c r="AW2532">
        <f t="shared" si="252"/>
        <v>3.187350665324705E-2</v>
      </c>
      <c r="BA2532">
        <v>14.676694589721134</v>
      </c>
      <c r="BB2532">
        <v>1.255975686355433</v>
      </c>
      <c r="BC2532">
        <f t="shared" si="253"/>
        <v>2.0522533917290912E-2</v>
      </c>
      <c r="BD2532">
        <f t="shared" si="254"/>
        <v>2.6329158619894506E-2</v>
      </c>
    </row>
    <row r="2533" spans="39:56" x14ac:dyDescent="0.35">
      <c r="AM2533">
        <v>-2.8872186078139936</v>
      </c>
      <c r="AN2533">
        <v>0.25235082946928605</v>
      </c>
      <c r="AO2533">
        <f t="shared" si="249"/>
        <v>2.1118666599413138E-2</v>
      </c>
      <c r="AP2533">
        <f t="shared" si="250"/>
        <v>9.1730025999242987E-2</v>
      </c>
      <c r="AT2533">
        <v>-1694.5359420113341</v>
      </c>
      <c r="AU2533">
        <v>-0.98346199904929066</v>
      </c>
      <c r="AV2533">
        <f t="shared" si="251"/>
        <v>2.1057321320839241E-2</v>
      </c>
      <c r="AW2533">
        <f t="shared" si="252"/>
        <v>3.1975349236576911E-2</v>
      </c>
      <c r="BA2533">
        <v>14.72521258836484</v>
      </c>
      <c r="BB2533">
        <v>1.2691998055922107</v>
      </c>
      <c r="BC2533">
        <f t="shared" si="253"/>
        <v>2.0522370970841964E-2</v>
      </c>
      <c r="BD2533">
        <f t="shared" si="254"/>
        <v>2.6054828343873817E-2</v>
      </c>
    </row>
    <row r="2534" spans="39:56" x14ac:dyDescent="0.35">
      <c r="AM2534">
        <v>-2.8872186078139936</v>
      </c>
      <c r="AN2534">
        <v>0.24540325331575716</v>
      </c>
      <c r="AO2534">
        <f t="shared" si="249"/>
        <v>2.1118666599413138E-2</v>
      </c>
      <c r="AP2534">
        <f t="shared" si="250"/>
        <v>9.432698155131515E-2</v>
      </c>
      <c r="AT2534">
        <v>-1701.233712533118</v>
      </c>
      <c r="AU2534">
        <v>-0.98660893849641651</v>
      </c>
      <c r="AV2534">
        <f t="shared" si="251"/>
        <v>2.1052981909931018E-2</v>
      </c>
      <c r="AW2534">
        <f t="shared" si="252"/>
        <v>3.1873358991078467E-2</v>
      </c>
      <c r="BA2534">
        <v>14.785860086669475</v>
      </c>
      <c r="BB2534">
        <v>1.292344559749623</v>
      </c>
      <c r="BC2534">
        <f t="shared" si="253"/>
        <v>2.0522169537391634E-2</v>
      </c>
      <c r="BD2534">
        <f t="shared" si="254"/>
        <v>2.5588209289316592E-2</v>
      </c>
    </row>
    <row r="2535" spans="39:56" x14ac:dyDescent="0.35">
      <c r="AM2535">
        <v>-2.8872186078139936</v>
      </c>
      <c r="AN2535">
        <v>0.24077049197704309</v>
      </c>
      <c r="AO2535">
        <f t="shared" si="249"/>
        <v>2.1118666599413138E-2</v>
      </c>
      <c r="AP2535">
        <f t="shared" si="250"/>
        <v>9.6141964731937604E-2</v>
      </c>
      <c r="AT2535">
        <v>-1701.233712533118</v>
      </c>
      <c r="AU2535">
        <v>-0.98661122385549216</v>
      </c>
      <c r="AV2535">
        <f t="shared" si="251"/>
        <v>2.1052981909931018E-2</v>
      </c>
      <c r="AW2535">
        <f t="shared" si="252"/>
        <v>3.1873285160507234E-2</v>
      </c>
      <c r="BA2535">
        <v>14.822248585652252</v>
      </c>
      <c r="BB2535">
        <v>1.3055686789864005</v>
      </c>
      <c r="BC2535">
        <f t="shared" si="253"/>
        <v>2.052204986144484E-2</v>
      </c>
      <c r="BD2535">
        <f t="shared" si="254"/>
        <v>2.5329026041323661E-2</v>
      </c>
    </row>
    <row r="2536" spans="39:56" x14ac:dyDescent="0.35">
      <c r="AM2536">
        <v>-2.899248685346552</v>
      </c>
      <c r="AN2536">
        <v>0.23382291582351411</v>
      </c>
      <c r="AO2536">
        <f t="shared" si="249"/>
        <v>2.1113599449137928E-2</v>
      </c>
      <c r="AP2536">
        <f t="shared" si="250"/>
        <v>9.8998629225973744E-2</v>
      </c>
      <c r="AT2536">
        <v>-1707.9314830549019</v>
      </c>
      <c r="AU2536">
        <v>-0.98975816330261812</v>
      </c>
      <c r="AV2536">
        <f t="shared" si="251"/>
        <v>2.1048692571827458E-2</v>
      </c>
      <c r="AW2536">
        <f t="shared" si="252"/>
        <v>3.1771943941914599E-2</v>
      </c>
      <c r="BA2536">
        <v>14.858637084635033</v>
      </c>
      <c r="BB2536">
        <v>1.3254065548369345</v>
      </c>
      <c r="BC2536">
        <f t="shared" si="253"/>
        <v>2.0521931062982588E-2</v>
      </c>
      <c r="BD2536">
        <f t="shared" si="254"/>
        <v>2.4949916648670519E-2</v>
      </c>
    </row>
    <row r="2537" spans="39:56" x14ac:dyDescent="0.35">
      <c r="AM2537">
        <v>-2.899248685346552</v>
      </c>
      <c r="AN2537">
        <v>0.23150496929961487</v>
      </c>
      <c r="AO2537">
        <f t="shared" si="249"/>
        <v>2.1113599449137928E-2</v>
      </c>
      <c r="AP2537">
        <f t="shared" si="250"/>
        <v>9.9989854292024713E-2</v>
      </c>
      <c r="AT2537">
        <v>-1707.9314830549019</v>
      </c>
      <c r="AU2537">
        <v>-0.98976044866169377</v>
      </c>
      <c r="AV2537">
        <f t="shared" si="251"/>
        <v>2.1048692571827458E-2</v>
      </c>
      <c r="AW2537">
        <f t="shared" si="252"/>
        <v>3.1771870580425424E-2</v>
      </c>
      <c r="BA2537">
        <v>14.858637084635033</v>
      </c>
      <c r="BB2537">
        <v>1.3353237957668338</v>
      </c>
      <c r="BC2537">
        <f t="shared" si="253"/>
        <v>2.0521931062982588E-2</v>
      </c>
      <c r="BD2537">
        <f t="shared" si="254"/>
        <v>2.4764617520945713E-2</v>
      </c>
    </row>
    <row r="2538" spans="39:56" x14ac:dyDescent="0.35">
      <c r="AM2538">
        <v>-2.9112787628791104</v>
      </c>
      <c r="AN2538">
        <v>0.2222425783312712</v>
      </c>
      <c r="AO2538">
        <f t="shared" si="249"/>
        <v>2.1108593791001919E-2</v>
      </c>
      <c r="AP2538">
        <f t="shared" si="250"/>
        <v>0.10415712561453408</v>
      </c>
      <c r="AT2538">
        <v>-1714.6292535766859</v>
      </c>
      <c r="AU2538">
        <v>-0.98976273402076942</v>
      </c>
      <c r="AV2538">
        <f t="shared" si="251"/>
        <v>2.1044452542178797E-2</v>
      </c>
      <c r="AW2538">
        <f t="shared" si="252"/>
        <v>3.1771797219275033E-2</v>
      </c>
      <c r="BA2538">
        <v>14.822248585652252</v>
      </c>
      <c r="BB2538">
        <v>1.3518547933104894</v>
      </c>
      <c r="BC2538">
        <f t="shared" si="253"/>
        <v>2.052204986144484E-2</v>
      </c>
      <c r="BD2538">
        <f t="shared" si="254"/>
        <v>2.4461786304579784E-2</v>
      </c>
    </row>
    <row r="2539" spans="39:56" x14ac:dyDescent="0.35">
      <c r="AM2539">
        <v>-2.9112787628791104</v>
      </c>
      <c r="AN2539">
        <v>0.21760981699255713</v>
      </c>
      <c r="AO2539">
        <f t="shared" si="249"/>
        <v>2.1108593791001919E-2</v>
      </c>
      <c r="AP2539">
        <f t="shared" si="250"/>
        <v>0.10637455822565153</v>
      </c>
      <c r="AT2539">
        <v>-1721.3270240984698</v>
      </c>
      <c r="AU2539">
        <v>-0.98976501937984507</v>
      </c>
      <c r="AV2539">
        <f t="shared" si="251"/>
        <v>2.1040261071108082E-2</v>
      </c>
      <c r="AW2539">
        <f t="shared" si="252"/>
        <v>3.1771723858463427E-2</v>
      </c>
      <c r="BA2539">
        <v>14.83437808531318</v>
      </c>
      <c r="BB2539">
        <v>1.3584651559335104</v>
      </c>
      <c r="BC2539">
        <f t="shared" si="253"/>
        <v>2.0522010164883808E-2</v>
      </c>
      <c r="BD2539">
        <f t="shared" si="254"/>
        <v>2.4342753970792025E-2</v>
      </c>
    </row>
    <row r="2540" spans="39:56" x14ac:dyDescent="0.35">
      <c r="AM2540">
        <v>-2.9112787628791104</v>
      </c>
      <c r="AN2540">
        <v>0.21066224083902818</v>
      </c>
      <c r="AO2540">
        <f t="shared" si="249"/>
        <v>2.1108593791001919E-2</v>
      </c>
      <c r="AP2540">
        <f t="shared" si="250"/>
        <v>0.10988275856154103</v>
      </c>
      <c r="AT2540">
        <v>-1721.3270240984698</v>
      </c>
      <c r="AU2540">
        <v>-0.99291195882697103</v>
      </c>
      <c r="AV2540">
        <f t="shared" si="251"/>
        <v>2.1040261071108082E-2</v>
      </c>
      <c r="AW2540">
        <f t="shared" si="252"/>
        <v>3.1671026419758476E-2</v>
      </c>
      <c r="BA2540">
        <v>14.919284582939666</v>
      </c>
      <c r="BB2540">
        <v>1.3716892751702876</v>
      </c>
      <c r="BC2540">
        <f t="shared" si="253"/>
        <v>2.052173499231999E-2</v>
      </c>
      <c r="BD2540">
        <f t="shared" si="254"/>
        <v>2.4108071461503379E-2</v>
      </c>
    </row>
    <row r="2541" spans="39:56" x14ac:dyDescent="0.35">
      <c r="AM2541">
        <v>-2.9233088404116687</v>
      </c>
      <c r="AN2541">
        <v>0.20602947950031411</v>
      </c>
      <c r="AO2541">
        <f t="shared" si="249"/>
        <v>2.1103648638409855E-2</v>
      </c>
      <c r="AP2541">
        <f t="shared" si="250"/>
        <v>0.11235357291728174</v>
      </c>
      <c r="AT2541">
        <v>-1728.0247946202537</v>
      </c>
      <c r="AU2541">
        <v>-0.99291424418604668</v>
      </c>
      <c r="AV2541">
        <f t="shared" si="251"/>
        <v>2.1036117422884821E-2</v>
      </c>
      <c r="AW2541">
        <f t="shared" si="252"/>
        <v>3.1670953523566192E-2</v>
      </c>
      <c r="BA2541">
        <v>15.064838578870784</v>
      </c>
      <c r="BB2541">
        <v>1.3782996377933086</v>
      </c>
      <c r="BC2541">
        <f t="shared" si="253"/>
        <v>2.052127403919236E-2</v>
      </c>
      <c r="BD2541">
        <f t="shared" si="254"/>
        <v>2.3992448493802842E-2</v>
      </c>
    </row>
    <row r="2542" spans="39:56" x14ac:dyDescent="0.35">
      <c r="AM2542">
        <v>-2.9233088404116687</v>
      </c>
      <c r="AN2542">
        <v>0.19908190334678522</v>
      </c>
      <c r="AO2542">
        <f t="shared" si="249"/>
        <v>2.1103648638409855E-2</v>
      </c>
      <c r="AP2542">
        <f t="shared" si="250"/>
        <v>0.11627449687290696</v>
      </c>
      <c r="AT2542">
        <v>-1734.7225651420376</v>
      </c>
      <c r="AU2542">
        <v>-0.99606118363317264</v>
      </c>
      <c r="AV2542">
        <f t="shared" si="251"/>
        <v>2.103202087560704E-2</v>
      </c>
      <c r="AW2542">
        <f t="shared" si="252"/>
        <v>3.157089282989689E-2</v>
      </c>
      <c r="BA2542">
        <v>15.222522074462828</v>
      </c>
      <c r="BB2542">
        <v>1.3882168787232076</v>
      </c>
      <c r="BC2542">
        <f t="shared" si="253"/>
        <v>2.0520789508018264E-2</v>
      </c>
      <c r="BD2542">
        <f t="shared" si="254"/>
        <v>2.3821049560496341E-2</v>
      </c>
    </row>
    <row r="2543" spans="39:56" x14ac:dyDescent="0.35">
      <c r="AM2543">
        <v>-2.9233088404116687</v>
      </c>
      <c r="AN2543">
        <v>0.19676395682288594</v>
      </c>
      <c r="AO2543">
        <f t="shared" si="249"/>
        <v>2.1103648638409855E-2</v>
      </c>
      <c r="AP2543">
        <f t="shared" si="250"/>
        <v>0.11764425010513788</v>
      </c>
      <c r="AT2543">
        <v>-1741.4203356638218</v>
      </c>
      <c r="AU2543">
        <v>-0.99606346899224785</v>
      </c>
      <c r="AV2543">
        <f t="shared" si="251"/>
        <v>2.1027970720891746E-2</v>
      </c>
      <c r="AW2543">
        <f t="shared" si="252"/>
        <v>3.157082039392399E-2</v>
      </c>
      <c r="BA2543">
        <v>15.283169572767463</v>
      </c>
      <c r="BB2543">
        <v>1.3915203630393502</v>
      </c>
      <c r="BC2543">
        <f t="shared" si="253"/>
        <v>2.0520607128114658E-2</v>
      </c>
      <c r="BD2543">
        <f t="shared" si="254"/>
        <v>2.3764498132499069E-2</v>
      </c>
    </row>
    <row r="2544" spans="39:56" x14ac:dyDescent="0.35">
      <c r="AM2544">
        <v>-2.9233088404116687</v>
      </c>
      <c r="AN2544">
        <v>0.18750156585454217</v>
      </c>
      <c r="AO2544">
        <f t="shared" si="249"/>
        <v>2.1103648638409855E-2</v>
      </c>
      <c r="AP2544">
        <f t="shared" si="250"/>
        <v>0.12345575911673053</v>
      </c>
      <c r="AT2544">
        <v>-1748.1181061856057</v>
      </c>
      <c r="AU2544">
        <v>-0.99921040843937381</v>
      </c>
      <c r="AV2544">
        <f t="shared" si="251"/>
        <v>2.1023966263573342E-2</v>
      </c>
      <c r="AW2544">
        <f t="shared" si="252"/>
        <v>3.1471390424783717E-2</v>
      </c>
      <c r="BA2544">
        <v>15.331687571411168</v>
      </c>
      <c r="BB2544">
        <v>1.398130725662371</v>
      </c>
      <c r="BC2544">
        <f t="shared" si="253"/>
        <v>2.0520462778678715E-2</v>
      </c>
      <c r="BD2544">
        <f t="shared" si="254"/>
        <v>2.3652139575944572E-2</v>
      </c>
    </row>
    <row r="2545" spans="39:56" x14ac:dyDescent="0.35">
      <c r="AM2545">
        <v>-2.9353389179442271</v>
      </c>
      <c r="AN2545">
        <v>0.1851836193306429</v>
      </c>
      <c r="AO2545">
        <f t="shared" si="249"/>
        <v>2.1098763024390566E-2</v>
      </c>
      <c r="AP2545">
        <f t="shared" si="250"/>
        <v>0.12500105696075328</v>
      </c>
      <c r="AT2545">
        <v>-1748.1181061856057</v>
      </c>
      <c r="AU2545">
        <v>-0.99921269379844946</v>
      </c>
      <c r="AV2545">
        <f t="shared" si="251"/>
        <v>2.1023966263573342E-2</v>
      </c>
      <c r="AW2545">
        <f t="shared" si="252"/>
        <v>3.1471318444685613E-2</v>
      </c>
      <c r="BA2545">
        <v>15.368076070393947</v>
      </c>
      <c r="BB2545">
        <v>1.3981273316716354</v>
      </c>
      <c r="BC2545">
        <f t="shared" si="253"/>
        <v>2.0520355411961819E-2</v>
      </c>
      <c r="BD2545">
        <f t="shared" si="254"/>
        <v>2.3652196992133195E-2</v>
      </c>
    </row>
    <row r="2546" spans="39:56" x14ac:dyDescent="0.35">
      <c r="AM2546">
        <v>-2.9353389179442271</v>
      </c>
      <c r="AN2546">
        <v>0.178236043177114</v>
      </c>
      <c r="AO2546">
        <f t="shared" si="249"/>
        <v>2.1098763024390566E-2</v>
      </c>
      <c r="AP2546">
        <f t="shared" si="250"/>
        <v>0.12987355270867251</v>
      </c>
      <c r="AT2546">
        <v>-1754.8158767073896</v>
      </c>
      <c r="AU2546">
        <v>-1.0023596332455755</v>
      </c>
      <c r="AV2546">
        <f t="shared" si="251"/>
        <v>2.1020006821409858E-2</v>
      </c>
      <c r="AW2546">
        <f t="shared" si="252"/>
        <v>3.1372513255228843E-2</v>
      </c>
      <c r="BA2546">
        <v>15.355946570733021</v>
      </c>
      <c r="BB2546">
        <v>1.4047376942946561</v>
      </c>
      <c r="BC2546">
        <f t="shared" si="253"/>
        <v>2.0520391116133168E-2</v>
      </c>
      <c r="BD2546">
        <f t="shared" si="254"/>
        <v>2.3540895359391273E-2</v>
      </c>
    </row>
    <row r="2547" spans="39:56" x14ac:dyDescent="0.35">
      <c r="AM2547">
        <v>-2.9353389179442271</v>
      </c>
      <c r="AN2547">
        <v>0.17360328183839993</v>
      </c>
      <c r="AO2547">
        <f t="shared" si="249"/>
        <v>2.1098763024390566E-2</v>
      </c>
      <c r="AP2547">
        <f t="shared" si="250"/>
        <v>0.13333934648594831</v>
      </c>
      <c r="AT2547">
        <v>-1761.5136472291736</v>
      </c>
      <c r="AU2547">
        <v>-1.0023619186046511</v>
      </c>
      <c r="AV2547">
        <f t="shared" si="251"/>
        <v>2.101609172479673E-2</v>
      </c>
      <c r="AW2547">
        <f t="shared" si="252"/>
        <v>3.1372441726715473E-2</v>
      </c>
      <c r="BA2547">
        <v>15.343817071072094</v>
      </c>
      <c r="BB2547">
        <v>1.3981205436901638</v>
      </c>
      <c r="BC2547">
        <f t="shared" si="253"/>
        <v>2.0520426904949558E-2</v>
      </c>
      <c r="BD2547">
        <f t="shared" si="254"/>
        <v>2.3652311825346734E-2</v>
      </c>
    </row>
    <row r="2548" spans="39:56" x14ac:dyDescent="0.35">
      <c r="AM2548">
        <v>-2.947368995476785</v>
      </c>
      <c r="AN2548">
        <v>0.16665570568487098</v>
      </c>
      <c r="AO2548">
        <f t="shared" si="249"/>
        <v>2.1093936001132296E-2</v>
      </c>
      <c r="AP2548">
        <f t="shared" si="250"/>
        <v>0.13889802364114037</v>
      </c>
      <c r="AT2548">
        <v>-1761.5136472291736</v>
      </c>
      <c r="AU2548">
        <v>-1.005508858051777</v>
      </c>
      <c r="AV2548">
        <f t="shared" si="251"/>
        <v>2.101609172479673E-2</v>
      </c>
      <c r="AW2548">
        <f t="shared" si="252"/>
        <v>3.1274255446572953E-2</v>
      </c>
      <c r="BA2548">
        <v>15.368076070393947</v>
      </c>
      <c r="BB2548">
        <v>1.4080377846200631</v>
      </c>
      <c r="BC2548">
        <f t="shared" si="253"/>
        <v>2.0520355411961819E-2</v>
      </c>
      <c r="BD2548">
        <f t="shared" si="254"/>
        <v>2.3485721356338571E-2</v>
      </c>
    </row>
    <row r="2549" spans="39:56" x14ac:dyDescent="0.35">
      <c r="AM2549">
        <v>-2.947368995476785</v>
      </c>
      <c r="AN2549">
        <v>0.16202294434615688</v>
      </c>
      <c r="AO2549">
        <f t="shared" si="249"/>
        <v>2.1093936001132296E-2</v>
      </c>
      <c r="AP2549">
        <f t="shared" si="250"/>
        <v>0.14286956851427696</v>
      </c>
      <c r="AT2549">
        <v>-1768.2114177509575</v>
      </c>
      <c r="AU2549">
        <v>-1.0055111434108526</v>
      </c>
      <c r="AV2549">
        <f t="shared" si="251"/>
        <v>2.1012220316487928E-2</v>
      </c>
      <c r="AW2549">
        <f t="shared" si="252"/>
        <v>3.127418436540793E-2</v>
      </c>
      <c r="BA2549">
        <v>15.452982568020435</v>
      </c>
      <c r="BB2549">
        <v>1.404727512322449</v>
      </c>
      <c r="BC2549">
        <f t="shared" si="253"/>
        <v>2.0520107830554964E-2</v>
      </c>
      <c r="BD2549">
        <f t="shared" si="254"/>
        <v>2.354106599230063E-2</v>
      </c>
    </row>
    <row r="2550" spans="39:56" x14ac:dyDescent="0.35">
      <c r="AM2550">
        <v>-2.9593990730093434</v>
      </c>
      <c r="AN2550">
        <v>0.15507536819262799</v>
      </c>
      <c r="AO2550">
        <f t="shared" si="249"/>
        <v>2.1089166639530799E-2</v>
      </c>
      <c r="AP2550">
        <f t="shared" si="250"/>
        <v>0.1492703091273303</v>
      </c>
      <c r="AT2550">
        <v>-1774.9091882727414</v>
      </c>
      <c r="AU2550">
        <v>-1.0086580828579785</v>
      </c>
      <c r="AV2550">
        <f t="shared" si="251"/>
        <v>2.100839195132425E-2</v>
      </c>
      <c r="AW2550">
        <f t="shared" si="252"/>
        <v>3.1176611197523994E-2</v>
      </c>
      <c r="BA2550">
        <v>15.550018565307846</v>
      </c>
      <c r="BB2550">
        <v>1.4113378749454699</v>
      </c>
      <c r="BC2550">
        <f t="shared" si="253"/>
        <v>2.0519829827928448E-2</v>
      </c>
      <c r="BD2550">
        <f t="shared" si="254"/>
        <v>2.3430805376820737E-2</v>
      </c>
    </row>
    <row r="2551" spans="39:56" x14ac:dyDescent="0.35">
      <c r="AM2551">
        <v>-2.9714291505419017</v>
      </c>
      <c r="AN2551">
        <v>0.15044260685391397</v>
      </c>
      <c r="AO2551">
        <f t="shared" si="249"/>
        <v>2.1084454028749706E-2</v>
      </c>
      <c r="AP2551">
        <f t="shared" si="250"/>
        <v>0.15386697048280981</v>
      </c>
      <c r="AT2551">
        <v>-1774.9091882727414</v>
      </c>
      <c r="AU2551">
        <v>-1.0086603682170543</v>
      </c>
      <c r="AV2551">
        <f t="shared" si="251"/>
        <v>2.100839195132425E-2</v>
      </c>
      <c r="AW2551">
        <f t="shared" si="252"/>
        <v>3.1176540559523735E-2</v>
      </c>
      <c r="BA2551">
        <v>15.634925062934331</v>
      </c>
      <c r="BB2551">
        <v>1.4080276026478555</v>
      </c>
      <c r="BC2551">
        <f t="shared" si="253"/>
        <v>2.0519590806591177E-2</v>
      </c>
      <c r="BD2551">
        <f t="shared" si="254"/>
        <v>2.3485891190340176E-2</v>
      </c>
    </row>
    <row r="2552" spans="39:56" x14ac:dyDescent="0.35">
      <c r="AM2552">
        <v>-2.9714291505419017</v>
      </c>
      <c r="AN2552">
        <v>0.14349503070038502</v>
      </c>
      <c r="AO2552">
        <f t="shared" si="249"/>
        <v>2.1084454028749706E-2</v>
      </c>
      <c r="AP2552">
        <f t="shared" si="250"/>
        <v>0.16131672320054796</v>
      </c>
      <c r="AT2552">
        <v>-1781.6069587945253</v>
      </c>
      <c r="AU2552">
        <v>-1.0086626535761298</v>
      </c>
      <c r="AV2552">
        <f t="shared" si="251"/>
        <v>2.1004605995968446E-2</v>
      </c>
      <c r="AW2552">
        <f t="shared" si="252"/>
        <v>3.1176469921843575E-2</v>
      </c>
      <c r="BA2552">
        <v>15.683443061578037</v>
      </c>
      <c r="BB2552">
        <v>1.4146379652708765</v>
      </c>
      <c r="BC2552">
        <f t="shared" si="253"/>
        <v>2.0519455961313646E-2</v>
      </c>
      <c r="BD2552">
        <f t="shared" si="254"/>
        <v>2.3376145615073337E-2</v>
      </c>
    </row>
    <row r="2553" spans="39:56" x14ac:dyDescent="0.35">
      <c r="AM2553">
        <v>-2.9714291505419017</v>
      </c>
      <c r="AN2553">
        <v>0.13886226936167095</v>
      </c>
      <c r="AO2553">
        <f t="shared" si="249"/>
        <v>2.1084454028749706E-2</v>
      </c>
      <c r="AP2553">
        <f t="shared" si="250"/>
        <v>0.16669861622279913</v>
      </c>
      <c r="AT2553">
        <v>-1788.3047293163092</v>
      </c>
      <c r="AU2553">
        <v>-1.0086649389352056</v>
      </c>
      <c r="AV2553">
        <f t="shared" si="251"/>
        <v>2.1000861828647164E-2</v>
      </c>
      <c r="AW2553">
        <f t="shared" si="252"/>
        <v>3.11763992844835E-2</v>
      </c>
      <c r="BA2553">
        <v>15.731961060221744</v>
      </c>
      <c r="BB2553">
        <v>1.4113276929732625</v>
      </c>
      <c r="BC2553">
        <f t="shared" si="253"/>
        <v>2.0519322360842099E-2</v>
      </c>
      <c r="BD2553">
        <f t="shared" si="254"/>
        <v>2.3430974417512226E-2</v>
      </c>
    </row>
    <row r="2554" spans="39:56" x14ac:dyDescent="0.35">
      <c r="AM2554">
        <v>-2.9834592280744601</v>
      </c>
      <c r="AN2554">
        <v>0.13191469320814206</v>
      </c>
      <c r="AO2554">
        <f t="shared" si="249"/>
        <v>2.1079797275792924E-2</v>
      </c>
      <c r="AP2554">
        <f t="shared" si="250"/>
        <v>0.17547816384353604</v>
      </c>
      <c r="AT2554">
        <v>-1788.3047293163092</v>
      </c>
      <c r="AU2554">
        <v>-1.0149565324703818</v>
      </c>
      <c r="AV2554">
        <f t="shared" si="251"/>
        <v>2.1000861828647164E-2</v>
      </c>
      <c r="AW2554">
        <f t="shared" si="252"/>
        <v>3.0983140533085641E-2</v>
      </c>
      <c r="BA2554">
        <v>15.828997057509156</v>
      </c>
      <c r="BB2554">
        <v>1.4179380555962833</v>
      </c>
      <c r="BC2554">
        <f t="shared" si="253"/>
        <v>2.0519058833462358E-2</v>
      </c>
      <c r="BD2554">
        <f t="shared" si="254"/>
        <v>2.3321740282142792E-2</v>
      </c>
    </row>
    <row r="2555" spans="39:56" x14ac:dyDescent="0.35">
      <c r="AM2555">
        <v>-2.9834592280744601</v>
      </c>
      <c r="AN2555">
        <v>0.12959674668424279</v>
      </c>
      <c r="AO2555">
        <f t="shared" si="249"/>
        <v>2.1079797275792924E-2</v>
      </c>
      <c r="AP2555">
        <f t="shared" si="250"/>
        <v>0.17861673799997208</v>
      </c>
      <c r="AT2555">
        <v>-1788.3047293163092</v>
      </c>
      <c r="AU2555">
        <v>-1.0118141637414071</v>
      </c>
      <c r="AV2555">
        <f t="shared" si="251"/>
        <v>2.1000861828647164E-2</v>
      </c>
      <c r="AW2555">
        <f t="shared" si="252"/>
        <v>3.1079364183065578E-2</v>
      </c>
      <c r="BA2555">
        <v>15.998810052762128</v>
      </c>
      <c r="BB2555">
        <v>1.411320904991791</v>
      </c>
      <c r="BC2555">
        <f t="shared" si="253"/>
        <v>2.0518609138274829E-2</v>
      </c>
      <c r="BD2555">
        <f t="shared" si="254"/>
        <v>2.3431087112661605E-2</v>
      </c>
    </row>
    <row r="2556" spans="39:56" x14ac:dyDescent="0.35">
      <c r="AM2556">
        <v>-2.9954893056070184</v>
      </c>
      <c r="AN2556">
        <v>0.12264917053071384</v>
      </c>
      <c r="AO2556">
        <f t="shared" si="249"/>
        <v>2.107519550508859E-2</v>
      </c>
      <c r="AP2556">
        <f t="shared" si="250"/>
        <v>0.18873464898281866</v>
      </c>
      <c r="AT2556">
        <v>-1795.0024998380932</v>
      </c>
      <c r="AU2556">
        <v>-1.0149611031885331</v>
      </c>
      <c r="AV2556">
        <f t="shared" si="251"/>
        <v>2.0997158838899396E-2</v>
      </c>
      <c r="AW2556">
        <f t="shared" si="252"/>
        <v>3.0983001005371352E-2</v>
      </c>
      <c r="BA2556">
        <v>16.083716550388615</v>
      </c>
      <c r="BB2556">
        <v>1.4179312676148117</v>
      </c>
      <c r="BC2556">
        <f t="shared" si="253"/>
        <v>2.0518389609654762E-2</v>
      </c>
      <c r="BD2556">
        <f t="shared" si="254"/>
        <v>2.3321851928979658E-2</v>
      </c>
    </row>
    <row r="2557" spans="39:56" x14ac:dyDescent="0.35">
      <c r="AM2557">
        <v>-2.9954893056070184</v>
      </c>
      <c r="AN2557">
        <v>0.11801640919199975</v>
      </c>
      <c r="AO2557">
        <f t="shared" si="249"/>
        <v>2.107519550508859E-2</v>
      </c>
      <c r="AP2557">
        <f t="shared" si="250"/>
        <v>0.19614347112094085</v>
      </c>
      <c r="AT2557">
        <v>-1795.0024998380932</v>
      </c>
      <c r="AU2557">
        <v>-1.0118187344595584</v>
      </c>
      <c r="AV2557">
        <f t="shared" si="251"/>
        <v>2.0997158838899396E-2</v>
      </c>
      <c r="AW2557">
        <f t="shared" si="252"/>
        <v>3.1079223787351243E-2</v>
      </c>
      <c r="BA2557">
        <v>16.205011546997881</v>
      </c>
      <c r="BB2557">
        <v>1.4146209953171978</v>
      </c>
      <c r="BC2557">
        <f t="shared" si="253"/>
        <v>2.0518081959076145E-2</v>
      </c>
      <c r="BD2557">
        <f t="shared" si="254"/>
        <v>2.33764260379637E-2</v>
      </c>
    </row>
    <row r="2558" spans="39:56" x14ac:dyDescent="0.35">
      <c r="AM2558">
        <v>-2.9954893056070184</v>
      </c>
      <c r="AN2558">
        <v>0.11106883303847086</v>
      </c>
      <c r="AO2558">
        <f t="shared" si="249"/>
        <v>2.107519550508859E-2</v>
      </c>
      <c r="AP2558">
        <f t="shared" si="250"/>
        <v>0.20841263489398804</v>
      </c>
      <c r="AT2558">
        <v>-1801.7002703598771</v>
      </c>
      <c r="AU2558">
        <v>-1.0149656739066844</v>
      </c>
      <c r="AV2558">
        <f t="shared" si="251"/>
        <v>2.0993496427331181E-2</v>
      </c>
      <c r="AW2558">
        <f t="shared" si="252"/>
        <v>3.0982861478913742E-2</v>
      </c>
      <c r="BA2558">
        <v>16.289918044624365</v>
      </c>
      <c r="BB2558">
        <v>1.4212313579402185</v>
      </c>
      <c r="BC2558">
        <f t="shared" si="253"/>
        <v>2.0517870677828166E-2</v>
      </c>
      <c r="BD2558">
        <f t="shared" si="254"/>
        <v>2.3267698734644755E-2</v>
      </c>
    </row>
    <row r="2559" spans="39:56" x14ac:dyDescent="0.35">
      <c r="AM2559">
        <v>-3.0075193831395768</v>
      </c>
      <c r="AN2559">
        <v>0.10643607169975677</v>
      </c>
      <c r="AO2559">
        <f t="shared" si="249"/>
        <v>2.1070647858084251E-2</v>
      </c>
      <c r="AP2559">
        <f t="shared" si="250"/>
        <v>0.21748405196169074</v>
      </c>
      <c r="AT2559">
        <v>-1801.7002703598771</v>
      </c>
      <c r="AU2559">
        <v>-1.0149679592657599</v>
      </c>
      <c r="AV2559">
        <f t="shared" si="251"/>
        <v>2.0993496427331181E-2</v>
      </c>
      <c r="AW2559">
        <f t="shared" si="252"/>
        <v>3.0982791716156189E-2</v>
      </c>
      <c r="BA2559">
        <v>16.386954041911778</v>
      </c>
      <c r="BB2559">
        <v>1.4179210856426046</v>
      </c>
      <c r="BC2559">
        <f t="shared" si="253"/>
        <v>2.0517633220954515E-2</v>
      </c>
      <c r="BD2559">
        <f t="shared" si="254"/>
        <v>2.3322019401239267E-2</v>
      </c>
    </row>
    <row r="2560" spans="39:56" x14ac:dyDescent="0.35">
      <c r="AM2560">
        <v>-3.0075193831395768</v>
      </c>
      <c r="AN2560">
        <v>9.9488495546227823E-2</v>
      </c>
      <c r="AO2560">
        <f t="shared" si="249"/>
        <v>2.1070647858084251E-2</v>
      </c>
      <c r="AP2560">
        <f t="shared" si="250"/>
        <v>0.23267160711453558</v>
      </c>
      <c r="AT2560">
        <v>-1801.7002703598771</v>
      </c>
      <c r="AU2560">
        <v>-1.0181148987128859</v>
      </c>
      <c r="AV2560">
        <f t="shared" si="251"/>
        <v>2.0993496427331181E-2</v>
      </c>
      <c r="AW2560">
        <f t="shared" si="252"/>
        <v>3.0887025541280522E-2</v>
      </c>
      <c r="BA2560">
        <v>16.55676703716475</v>
      </c>
      <c r="BB2560">
        <v>1.4212245699587471</v>
      </c>
      <c r="BC2560">
        <f t="shared" si="253"/>
        <v>2.0517227667134603E-2</v>
      </c>
      <c r="BD2560">
        <f t="shared" si="254"/>
        <v>2.3267809864659834E-2</v>
      </c>
    </row>
    <row r="2561" spans="39:56" x14ac:dyDescent="0.35">
      <c r="AM2561">
        <v>-3.0195494606721351</v>
      </c>
      <c r="AN2561">
        <v>9.7170549022328565E-2</v>
      </c>
      <c r="AO2561">
        <f t="shared" si="249"/>
        <v>2.1066153492852957E-2</v>
      </c>
      <c r="AP2561">
        <f t="shared" si="250"/>
        <v>0.2382218520019784</v>
      </c>
      <c r="AT2561">
        <v>-1808.398040881661</v>
      </c>
      <c r="AU2561">
        <v>-1.0149725299839112</v>
      </c>
      <c r="AV2561">
        <f t="shared" si="251"/>
        <v>2.0989874005376625E-2</v>
      </c>
      <c r="AW2561">
        <f t="shared" si="252"/>
        <v>3.0982652191583561E-2</v>
      </c>
      <c r="BA2561">
        <v>16.690191533434941</v>
      </c>
      <c r="BB2561">
        <v>1.417914297661133</v>
      </c>
      <c r="BC2561">
        <f t="shared" si="253"/>
        <v>2.0516917658479319E-2</v>
      </c>
      <c r="BD2561">
        <f t="shared" si="254"/>
        <v>2.3322131050748575E-2</v>
      </c>
    </row>
    <row r="2562" spans="39:56" x14ac:dyDescent="0.35">
      <c r="AM2562">
        <v>-3.0195494606721351</v>
      </c>
      <c r="AN2562">
        <v>9.022297286879967E-2</v>
      </c>
      <c r="AO2562">
        <f t="shared" si="249"/>
        <v>2.1066153492852957E-2</v>
      </c>
      <c r="AP2562">
        <f t="shared" si="250"/>
        <v>0.25656600987654982</v>
      </c>
      <c r="AT2562">
        <v>-1815.0958114034449</v>
      </c>
      <c r="AU2562">
        <v>-1.0212641235190871</v>
      </c>
      <c r="AV2562">
        <f t="shared" si="251"/>
        <v>2.0986290995064733E-2</v>
      </c>
      <c r="AW2562">
        <f t="shared" si="252"/>
        <v>3.0791780653318338E-2</v>
      </c>
      <c r="BA2562">
        <v>16.738709532078648</v>
      </c>
      <c r="BB2562">
        <v>1.4212177819772756</v>
      </c>
      <c r="BC2562">
        <f t="shared" si="253"/>
        <v>2.0516806760690239E-2</v>
      </c>
      <c r="BD2562">
        <f t="shared" si="254"/>
        <v>2.326792099573647E-2</v>
      </c>
    </row>
    <row r="2563" spans="39:56" x14ac:dyDescent="0.35">
      <c r="AM2563">
        <v>-3.0315795382046935</v>
      </c>
      <c r="AN2563">
        <v>8.5590211530085517E-2</v>
      </c>
      <c r="AO2563">
        <f t="shared" ref="AO2563:AO2626" si="255">ABS(1/AM2563*SQRT(($B$66*0.00122)^2+($M$2/$N$2*AM2563)^2))</f>
        <v>2.106171158370989E-2</v>
      </c>
      <c r="AP2563">
        <f t="shared" ref="AP2563:AP2626" si="256">ABS($B$70/AN2563)</f>
        <v>0.27045321812309597</v>
      </c>
      <c r="AT2563">
        <v>-1815.0958114034449</v>
      </c>
      <c r="AU2563">
        <v>-1.0181217547901125</v>
      </c>
      <c r="AV2563">
        <f t="shared" ref="AV2563:AV2626" si="257">ABS(1/AT2563*SQRT(($N$66*0.00122)^2+($M$2/$N$2*AT2563)^2))</f>
        <v>2.0986290995064733E-2</v>
      </c>
      <c r="AW2563">
        <f t="shared" ref="AW2563:AW2626" si="258">ABS($N$70/AU2563)</f>
        <v>3.0886817546675344E-2</v>
      </c>
      <c r="BA2563">
        <v>16.835745529366061</v>
      </c>
      <c r="BB2563">
        <v>1.4179075096796614</v>
      </c>
      <c r="BC2563">
        <f t="shared" ref="BC2563:BC2626" si="259">ABS(1/BA2563*SQRT(($AF$66*0.00122)^2+($M$2/$N$2*BA2563)^2))</f>
        <v>2.051658783275432E-2</v>
      </c>
      <c r="BD2563">
        <f t="shared" ref="BD2563:BD2626" si="260">ABS($AF$70/BB2563)</f>
        <v>2.3322242701326889E-2</v>
      </c>
    </row>
    <row r="2564" spans="39:56" x14ac:dyDescent="0.35">
      <c r="AM2564">
        <v>-3.0315795382046935</v>
      </c>
      <c r="AN2564">
        <v>7.8642635376556691E-2</v>
      </c>
      <c r="AO2564">
        <f t="shared" si="255"/>
        <v>2.106171158370989E-2</v>
      </c>
      <c r="AP2564">
        <f t="shared" si="256"/>
        <v>0.29434603809129961</v>
      </c>
      <c r="AT2564">
        <v>-1815.0958114034449</v>
      </c>
      <c r="AU2564">
        <v>-1.0212686942372384</v>
      </c>
      <c r="AV2564">
        <f t="shared" si="257"/>
        <v>2.0986290995064733E-2</v>
      </c>
      <c r="AW2564">
        <f t="shared" si="258"/>
        <v>3.0791642843796187E-2</v>
      </c>
      <c r="BA2564">
        <v>17.017688024279959</v>
      </c>
      <c r="BB2564">
        <v>1.421210993995804</v>
      </c>
      <c r="BC2564">
        <f t="shared" si="259"/>
        <v>2.0516187385249903E-2</v>
      </c>
      <c r="BD2564">
        <f t="shared" si="260"/>
        <v>2.3268032127874674E-2</v>
      </c>
    </row>
    <row r="2565" spans="39:56" x14ac:dyDescent="0.35">
      <c r="AM2565">
        <v>-3.0436096157372519</v>
      </c>
      <c r="AN2565">
        <v>7.6324688852657432E-2</v>
      </c>
      <c r="AO2565">
        <f t="shared" si="255"/>
        <v>2.1057321320839244E-2</v>
      </c>
      <c r="AP2565">
        <f t="shared" si="256"/>
        <v>0.30328519508065027</v>
      </c>
      <c r="AT2565">
        <v>-1815.0958114034449</v>
      </c>
      <c r="AU2565">
        <v>-1.0181263255082638</v>
      </c>
      <c r="AV2565">
        <f t="shared" si="257"/>
        <v>2.0986290995064733E-2</v>
      </c>
      <c r="AW2565">
        <f t="shared" si="258"/>
        <v>3.0886678885161483E-2</v>
      </c>
      <c r="BA2565">
        <v>17.15111252055015</v>
      </c>
      <c r="BB2565">
        <v>1.4212076000050682</v>
      </c>
      <c r="BC2565">
        <f t="shared" si="259"/>
        <v>2.0515901783145798E-2</v>
      </c>
      <c r="BD2565">
        <f t="shared" si="260"/>
        <v>2.3268087694341869E-2</v>
      </c>
    </row>
    <row r="2566" spans="39:56" x14ac:dyDescent="0.35">
      <c r="AM2566">
        <v>-3.0436096157372519</v>
      </c>
      <c r="AN2566">
        <v>7.1691927513943349E-2</v>
      </c>
      <c r="AO2566">
        <f t="shared" si="255"/>
        <v>2.1057321320839244E-2</v>
      </c>
      <c r="AP2566">
        <f t="shared" si="256"/>
        <v>0.32288360699530733</v>
      </c>
      <c r="AT2566">
        <v>-1821.7935819252289</v>
      </c>
      <c r="AU2566">
        <v>-1.0212732649553897</v>
      </c>
      <c r="AV2566">
        <f t="shared" si="257"/>
        <v>2.0982746828792215E-2</v>
      </c>
      <c r="AW2566">
        <f t="shared" si="258"/>
        <v>3.0791505035507569E-2</v>
      </c>
      <c r="BA2566">
        <v>17.272407517159415</v>
      </c>
      <c r="BB2566">
        <v>1.4245110843212108</v>
      </c>
      <c r="BC2566">
        <f t="shared" si="259"/>
        <v>2.0515647864065973E-2</v>
      </c>
      <c r="BD2566">
        <f t="shared" si="260"/>
        <v>2.3214128294790047E-2</v>
      </c>
    </row>
    <row r="2567" spans="39:56" x14ac:dyDescent="0.35">
      <c r="AM2567">
        <v>-3.0556396932698102</v>
      </c>
      <c r="AN2567">
        <v>6.705916617522921E-2</v>
      </c>
      <c r="AO2567">
        <f t="shared" si="255"/>
        <v>2.1052981909931018E-2</v>
      </c>
      <c r="AP2567">
        <f t="shared" si="256"/>
        <v>0.34518991911800373</v>
      </c>
      <c r="AT2567">
        <v>-1828.4913524470128</v>
      </c>
      <c r="AU2567">
        <v>-1.0212755503144653</v>
      </c>
      <c r="AV2567">
        <f t="shared" si="257"/>
        <v>2.09792409491018E-2</v>
      </c>
      <c r="AW2567">
        <f t="shared" si="258"/>
        <v>3.0791436131825833E-2</v>
      </c>
      <c r="BA2567">
        <v>17.381573014107758</v>
      </c>
      <c r="BB2567">
        <v>1.4178939337167185</v>
      </c>
      <c r="BC2567">
        <f t="shared" si="259"/>
        <v>2.0515423864492732E-2</v>
      </c>
      <c r="BD2567">
        <f t="shared" si="260"/>
        <v>2.3322466005690587E-2</v>
      </c>
    </row>
    <row r="2568" spans="39:56" x14ac:dyDescent="0.35">
      <c r="AM2568">
        <v>-3.0556396932698102</v>
      </c>
      <c r="AN2568">
        <v>6.0111590021700315E-2</v>
      </c>
      <c r="AO2568">
        <f t="shared" si="255"/>
        <v>2.1052981909931018E-2</v>
      </c>
      <c r="AP2568">
        <f t="shared" si="256"/>
        <v>0.38508627271033175</v>
      </c>
      <c r="AT2568">
        <v>-1835.1891229687967</v>
      </c>
      <c r="AU2568">
        <v>-1.0244224897615912</v>
      </c>
      <c r="AV2568">
        <f t="shared" si="257"/>
        <v>2.0975772808466141E-2</v>
      </c>
      <c r="AW2568">
        <f t="shared" si="258"/>
        <v>3.0696847438229841E-2</v>
      </c>
      <c r="BA2568">
        <v>17.514997510377949</v>
      </c>
      <c r="BB2568">
        <v>1.4245042963397392</v>
      </c>
      <c r="BC2568">
        <f t="shared" si="259"/>
        <v>2.0515155751544008E-2</v>
      </c>
      <c r="BD2568">
        <f t="shared" si="260"/>
        <v>2.3214238913672101E-2</v>
      </c>
    </row>
    <row r="2569" spans="39:56" x14ac:dyDescent="0.35">
      <c r="AM2569">
        <v>-3.0676697708023686</v>
      </c>
      <c r="AN2569">
        <v>5.7793643497801049E-2</v>
      </c>
      <c r="AO2569">
        <f t="shared" si="255"/>
        <v>2.1048692571827458E-2</v>
      </c>
      <c r="AP2569">
        <f t="shared" si="256"/>
        <v>0.40053104021775149</v>
      </c>
      <c r="AT2569">
        <v>-1835.1891229687967</v>
      </c>
      <c r="AU2569">
        <v>-1.0212801210326166</v>
      </c>
      <c r="AV2569">
        <f t="shared" si="257"/>
        <v>2.0975772808466141E-2</v>
      </c>
      <c r="AW2569">
        <f t="shared" si="258"/>
        <v>3.0791298325387489E-2</v>
      </c>
      <c r="BA2569">
        <v>17.587774508343507</v>
      </c>
      <c r="BB2569">
        <v>1.4178871457352469</v>
      </c>
      <c r="BC2569">
        <f t="shared" si="259"/>
        <v>2.0515012071730954E-2</v>
      </c>
      <c r="BD2569">
        <f t="shared" si="260"/>
        <v>2.3322577659476006E-2</v>
      </c>
    </row>
    <row r="2570" spans="39:56" x14ac:dyDescent="0.35">
      <c r="AM2570">
        <v>-3.0796998483349265</v>
      </c>
      <c r="AN2570">
        <v>5.3160882159086972E-2</v>
      </c>
      <c r="AO2570">
        <f t="shared" si="255"/>
        <v>2.1044452542178793E-2</v>
      </c>
      <c r="AP2570">
        <f t="shared" si="256"/>
        <v>0.43543574162061477</v>
      </c>
      <c r="AT2570">
        <v>-1841.8868934905806</v>
      </c>
      <c r="AU2570">
        <v>-1.0275717145677929</v>
      </c>
      <c r="AV2570">
        <f t="shared" si="257"/>
        <v>2.0972341869076996E-2</v>
      </c>
      <c r="AW2570">
        <f t="shared" si="258"/>
        <v>3.0602770039977086E-2</v>
      </c>
      <c r="BA2570">
        <v>17.696940005291847</v>
      </c>
      <c r="BB2570">
        <v>1.4244975083582676</v>
      </c>
      <c r="BC2570">
        <f t="shared" si="259"/>
        <v>2.0514799864695916E-2</v>
      </c>
      <c r="BD2570">
        <f t="shared" si="260"/>
        <v>2.3214349533608392E-2</v>
      </c>
    </row>
    <row r="2571" spans="39:56" x14ac:dyDescent="0.35">
      <c r="AM2571">
        <v>-3.0917299258674849</v>
      </c>
      <c r="AN2571">
        <v>4.8528120820372833E-2</v>
      </c>
      <c r="AO2571">
        <f t="shared" si="255"/>
        <v>2.1040261071108086E-2</v>
      </c>
      <c r="AP2571">
        <f t="shared" si="256"/>
        <v>0.47700483259657156</v>
      </c>
      <c r="AT2571">
        <v>-1841.8868934905806</v>
      </c>
      <c r="AU2571">
        <v>-1.0244293458388183</v>
      </c>
      <c r="AV2571">
        <f t="shared" si="257"/>
        <v>2.0972341869076996E-2</v>
      </c>
      <c r="AW2571">
        <f t="shared" si="258"/>
        <v>3.0696641997066409E-2</v>
      </c>
      <c r="BA2571">
        <v>17.818235001901112</v>
      </c>
      <c r="BB2571">
        <v>1.4178803577537753</v>
      </c>
      <c r="BC2571">
        <f t="shared" si="259"/>
        <v>2.0514568636002185E-2</v>
      </c>
      <c r="BD2571">
        <f t="shared" si="260"/>
        <v>2.3322689314330489E-2</v>
      </c>
    </row>
    <row r="2572" spans="39:56" x14ac:dyDescent="0.35">
      <c r="AM2572">
        <v>-3.1037600034000432</v>
      </c>
      <c r="AN2572">
        <v>4.1580544666843938E-2</v>
      </c>
      <c r="AO2572">
        <f t="shared" si="255"/>
        <v>2.1036117422884824E-2</v>
      </c>
      <c r="AP2572">
        <f t="shared" si="256"/>
        <v>0.55670622724204788</v>
      </c>
      <c r="AT2572">
        <v>-1848.5846640123646</v>
      </c>
      <c r="AU2572">
        <v>-1.0275762852859442</v>
      </c>
      <c r="AV2572">
        <f t="shared" si="257"/>
        <v>2.0968947602639648E-2</v>
      </c>
      <c r="AW2572">
        <f t="shared" si="258"/>
        <v>3.0602633917103772E-2</v>
      </c>
      <c r="BA2572">
        <v>17.93952999851038</v>
      </c>
      <c r="BB2572">
        <v>1.424490720376796</v>
      </c>
      <c r="BC2572">
        <f t="shared" si="259"/>
        <v>2.0514342079143683E-2</v>
      </c>
      <c r="BD2572">
        <f t="shared" si="260"/>
        <v>2.3214460154598937E-2</v>
      </c>
    </row>
    <row r="2573" spans="39:56" x14ac:dyDescent="0.35">
      <c r="AM2573">
        <v>-3.1037600034000432</v>
      </c>
      <c r="AN2573">
        <v>3.9262598142944673E-2</v>
      </c>
      <c r="AO2573">
        <f t="shared" si="255"/>
        <v>2.1036117422884824E-2</v>
      </c>
      <c r="AP2573">
        <f t="shared" si="256"/>
        <v>0.58957250011504325</v>
      </c>
      <c r="AT2573">
        <v>-1848.5846640123646</v>
      </c>
      <c r="AU2573">
        <v>-1.0244339165569696</v>
      </c>
      <c r="AV2573">
        <f t="shared" si="257"/>
        <v>2.0968947602639648E-2</v>
      </c>
      <c r="AW2573">
        <f t="shared" si="258"/>
        <v>3.0696505037818483E-2</v>
      </c>
      <c r="BA2573">
        <v>18.060824995119646</v>
      </c>
      <c r="BB2573">
        <v>1.4211804480791821</v>
      </c>
      <c r="BC2573">
        <f t="shared" si="259"/>
        <v>2.0514120069123832E-2</v>
      </c>
      <c r="BD2573">
        <f t="shared" si="260"/>
        <v>2.3268532235633892E-2</v>
      </c>
    </row>
    <row r="2574" spans="39:56" x14ac:dyDescent="0.35">
      <c r="AM2574">
        <v>-3.1037600034000432</v>
      </c>
      <c r="AN2574">
        <v>3.2315021989415778E-2</v>
      </c>
      <c r="AO2574">
        <f t="shared" si="255"/>
        <v>2.1036117422884824E-2</v>
      </c>
      <c r="AP2574">
        <f t="shared" si="256"/>
        <v>0.71632778575022837</v>
      </c>
      <c r="AT2574">
        <v>-1855.2824345341485</v>
      </c>
      <c r="AU2574">
        <v>-1.0307255100921457</v>
      </c>
      <c r="AV2574">
        <f t="shared" si="257"/>
        <v>2.0965589490172288E-2</v>
      </c>
      <c r="AW2574">
        <f t="shared" si="258"/>
        <v>3.0509132230259684E-2</v>
      </c>
      <c r="BA2574">
        <v>18.169990492067981</v>
      </c>
      <c r="BB2574">
        <v>1.4249359826598751</v>
      </c>
      <c r="BC2574">
        <f t="shared" si="259"/>
        <v>2.0513924047691926E-2</v>
      </c>
      <c r="BD2574">
        <f t="shared" si="260"/>
        <v>2.3207206127993762E-2</v>
      </c>
    </row>
    <row r="2575" spans="39:56" x14ac:dyDescent="0.35">
      <c r="AM2575">
        <v>-3.1157900809326016</v>
      </c>
      <c r="AN2575">
        <v>2.9997075465516519E-2</v>
      </c>
      <c r="AO2575">
        <f t="shared" si="255"/>
        <v>2.1032020875607037E-2</v>
      </c>
      <c r="AP2575">
        <f t="shared" si="256"/>
        <v>0.77168016511337456</v>
      </c>
      <c r="AT2575">
        <v>-1855.2824345341485</v>
      </c>
      <c r="AU2575">
        <v>-1.0275831413631711</v>
      </c>
      <c r="AV2575">
        <f t="shared" si="257"/>
        <v>2.0965589490172288E-2</v>
      </c>
      <c r="AW2575">
        <f t="shared" si="258"/>
        <v>3.0602429735064347E-2</v>
      </c>
      <c r="BA2575">
        <v>18.315544487999102</v>
      </c>
      <c r="BB2575">
        <v>1.4211736600977105</v>
      </c>
      <c r="BC2575">
        <f t="shared" si="259"/>
        <v>2.0513668115339664E-2</v>
      </c>
      <c r="BD2575">
        <f t="shared" si="260"/>
        <v>2.3268643373610988E-2</v>
      </c>
    </row>
    <row r="2576" spans="39:56" x14ac:dyDescent="0.35">
      <c r="AM2576">
        <v>-3.1278201584651599</v>
      </c>
      <c r="AN2576">
        <v>2.5364314126802439E-2</v>
      </c>
      <c r="AO2576">
        <f t="shared" si="255"/>
        <v>2.1027970720891742E-2</v>
      </c>
      <c r="AP2576">
        <f t="shared" si="256"/>
        <v>0.91262661518954791</v>
      </c>
      <c r="AT2576">
        <v>-1861.9802050559326</v>
      </c>
      <c r="AU2576">
        <v>-1.030730080810297</v>
      </c>
      <c r="AV2576">
        <f t="shared" si="257"/>
        <v>2.0962267021810393E-2</v>
      </c>
      <c r="AW2576">
        <f t="shared" si="258"/>
        <v>3.050899693912279E-2</v>
      </c>
      <c r="BA2576">
        <v>18.509616482573925</v>
      </c>
      <c r="BB2576">
        <v>1.4250584936202024</v>
      </c>
      <c r="BC2576">
        <f t="shared" si="259"/>
        <v>2.0513336214277565E-2</v>
      </c>
      <c r="BD2576">
        <f t="shared" si="260"/>
        <v>2.3205211025952702E-2</v>
      </c>
    </row>
    <row r="2577" spans="39:56" x14ac:dyDescent="0.35">
      <c r="AM2577">
        <v>-3.1278201584651599</v>
      </c>
      <c r="AN2577">
        <v>2.3046367602903049E-2</v>
      </c>
      <c r="AO2577">
        <f t="shared" si="255"/>
        <v>2.1027970720891742E-2</v>
      </c>
      <c r="AP2577">
        <f t="shared" si="256"/>
        <v>1.0044163378367823</v>
      </c>
      <c r="AT2577">
        <v>-1868.6779755777166</v>
      </c>
      <c r="AU2577">
        <v>-1.0307323661693726</v>
      </c>
      <c r="AV2577">
        <f t="shared" si="257"/>
        <v>2.0958979696615778E-2</v>
      </c>
      <c r="AW2577">
        <f t="shared" si="258"/>
        <v>3.0508929294004301E-2</v>
      </c>
      <c r="BA2577">
        <v>18.776465475114311</v>
      </c>
      <c r="BB2577">
        <v>1.4211668721162389</v>
      </c>
      <c r="BC2577">
        <f t="shared" si="259"/>
        <v>2.0512896537441504E-2</v>
      </c>
      <c r="BD2577">
        <f t="shared" si="260"/>
        <v>2.3268754512649752E-2</v>
      </c>
    </row>
    <row r="2578" spans="39:56" x14ac:dyDescent="0.35">
      <c r="AM2578">
        <v>-3.1518803135302766</v>
      </c>
      <c r="AN2578">
        <v>1.6098791449374154E-2</v>
      </c>
      <c r="AO2578">
        <f t="shared" si="255"/>
        <v>2.1020006821409861E-2</v>
      </c>
      <c r="AP2578">
        <f t="shared" si="256"/>
        <v>1.4378811118177468</v>
      </c>
      <c r="AT2578">
        <v>-1868.6779755777166</v>
      </c>
      <c r="AU2578">
        <v>-1.0338793056164985</v>
      </c>
      <c r="AV2578">
        <f t="shared" si="257"/>
        <v>2.0958979696615778E-2</v>
      </c>
      <c r="AW2578">
        <f t="shared" si="258"/>
        <v>3.041606569516514E-2</v>
      </c>
      <c r="BA2578">
        <v>19.031184967993767</v>
      </c>
      <c r="BB2578">
        <v>1.4250837823583076</v>
      </c>
      <c r="BC2578">
        <f t="shared" si="259"/>
        <v>2.0512493973163352E-2</v>
      </c>
      <c r="BD2578">
        <f t="shared" si="260"/>
        <v>2.3204799239283331E-2</v>
      </c>
    </row>
    <row r="2579" spans="39:56" x14ac:dyDescent="0.35">
      <c r="AM2579">
        <v>-3.1518803135302766</v>
      </c>
      <c r="AN2579">
        <v>1.1466030110660077E-2</v>
      </c>
      <c r="AO2579">
        <f t="shared" si="255"/>
        <v>2.1020006821409861E-2</v>
      </c>
      <c r="AP2579">
        <f t="shared" si="256"/>
        <v>2.0188459235448102</v>
      </c>
      <c r="AT2579">
        <v>-1875.3757460995005</v>
      </c>
      <c r="AU2579">
        <v>-1.0338815909755743</v>
      </c>
      <c r="AV2579">
        <f t="shared" si="257"/>
        <v>2.0955727022390361E-2</v>
      </c>
      <c r="AW2579">
        <f t="shared" si="258"/>
        <v>3.0415998461516342E-2</v>
      </c>
      <c r="BA2579">
        <v>19.285904460873226</v>
      </c>
      <c r="BB2579">
        <v>1.4211600841347676</v>
      </c>
      <c r="BC2579">
        <f t="shared" si="259"/>
        <v>2.0512107246533913E-2</v>
      </c>
      <c r="BD2579">
        <f t="shared" si="260"/>
        <v>2.3268865652750194E-2</v>
      </c>
    </row>
    <row r="2580" spans="39:56" x14ac:dyDescent="0.35">
      <c r="AM2580">
        <v>-3.163910391062835</v>
      </c>
      <c r="AN2580">
        <v>6.8332687719459984E-3</v>
      </c>
      <c r="AO2580">
        <f t="shared" si="255"/>
        <v>2.1016091724796727E-2</v>
      </c>
      <c r="AP2580">
        <f t="shared" si="256"/>
        <v>3.3875658810879679</v>
      </c>
      <c r="AT2580">
        <v>-1882.0735166212844</v>
      </c>
      <c r="AU2580">
        <v>-1.0370285304226998</v>
      </c>
      <c r="AV2580">
        <f t="shared" si="257"/>
        <v>2.0952508515494357E-2</v>
      </c>
      <c r="AW2580">
        <f t="shared" si="258"/>
        <v>3.0323698874210641E-2</v>
      </c>
      <c r="BA2580">
        <v>19.443587956465272</v>
      </c>
      <c r="BB2580">
        <v>1.4264820869694286</v>
      </c>
      <c r="BC2580">
        <f t="shared" si="259"/>
        <v>2.0511875420172524E-2</v>
      </c>
      <c r="BD2580">
        <f t="shared" si="260"/>
        <v>2.3182052807293175E-2</v>
      </c>
    </row>
    <row r="2581" spans="39:56" x14ac:dyDescent="0.35">
      <c r="AM2581">
        <v>-3.1759404685953934</v>
      </c>
      <c r="AN2581">
        <v>4.5153222480467364E-3</v>
      </c>
      <c r="AO2581">
        <f t="shared" si="255"/>
        <v>2.1012220316487935E-2</v>
      </c>
      <c r="AP2581">
        <f t="shared" si="256"/>
        <v>5.1265772134340359</v>
      </c>
      <c r="AT2581">
        <v>-1882.0735166212844</v>
      </c>
      <c r="AU2581">
        <v>-1.0338861616937252</v>
      </c>
      <c r="AV2581">
        <f t="shared" si="257"/>
        <v>2.0952508515494357E-2</v>
      </c>
      <c r="AW2581">
        <f t="shared" si="258"/>
        <v>3.0415863995110471E-2</v>
      </c>
      <c r="BA2581">
        <v>19.62553045137917</v>
      </c>
      <c r="BB2581">
        <v>1.421153296153296</v>
      </c>
      <c r="BC2581">
        <f t="shared" si="259"/>
        <v>2.0511614837845055E-2</v>
      </c>
      <c r="BD2581">
        <f t="shared" si="260"/>
        <v>2.3268976793912335E-2</v>
      </c>
    </row>
    <row r="2582" spans="39:56" x14ac:dyDescent="0.35">
      <c r="AM2582">
        <v>-3.1759404685953934</v>
      </c>
      <c r="AN2582">
        <v>-2.4322539054821585E-3</v>
      </c>
      <c r="AO2582">
        <f t="shared" si="255"/>
        <v>2.1012220316487935E-2</v>
      </c>
      <c r="AP2582">
        <f t="shared" si="256"/>
        <v>9.5171594116771967</v>
      </c>
      <c r="AT2582">
        <v>-1882.0735166212844</v>
      </c>
      <c r="AU2582">
        <v>-1.0370331011408511</v>
      </c>
      <c r="AV2582">
        <f t="shared" si="257"/>
        <v>2.0952508515494357E-2</v>
      </c>
      <c r="AW2582">
        <f t="shared" si="258"/>
        <v>3.0323565222661133E-2</v>
      </c>
      <c r="BA2582">
        <v>19.795343446632138</v>
      </c>
      <c r="BB2582">
        <v>1.4264428915805496</v>
      </c>
      <c r="BC2582">
        <f t="shared" si="259"/>
        <v>2.0511378078912863E-2</v>
      </c>
      <c r="BD2582">
        <f t="shared" si="260"/>
        <v>2.318268979709498E-2</v>
      </c>
    </row>
    <row r="2583" spans="39:56" x14ac:dyDescent="0.35">
      <c r="AM2583">
        <v>-3.2000006236605101</v>
      </c>
      <c r="AN2583">
        <v>-4.7502004293814206E-3</v>
      </c>
      <c r="AO2583">
        <f t="shared" si="255"/>
        <v>2.1004605995968446E-2</v>
      </c>
      <c r="AP2583">
        <f t="shared" si="256"/>
        <v>4.8730887237872897</v>
      </c>
      <c r="AT2583">
        <v>-1888.7712871430679</v>
      </c>
      <c r="AU2583">
        <v>-1.0370353864999269</v>
      </c>
      <c r="AV2583">
        <f t="shared" si="257"/>
        <v>2.0949323700668925E-2</v>
      </c>
      <c r="AW2583">
        <f t="shared" si="258"/>
        <v>3.0323498397328175E-2</v>
      </c>
      <c r="BA2583">
        <v>19.928767942902333</v>
      </c>
      <c r="BB2583">
        <v>1.4211465081718246</v>
      </c>
      <c r="BC2583">
        <f t="shared" si="259"/>
        <v>2.0511196282502277E-2</v>
      </c>
      <c r="BD2583">
        <f t="shared" si="260"/>
        <v>2.3269087936136183E-2</v>
      </c>
    </row>
    <row r="2584" spans="39:56" x14ac:dyDescent="0.35">
      <c r="AM2584">
        <v>-3.2000006236605101</v>
      </c>
      <c r="AN2584">
        <v>-9.3829617680954991E-3</v>
      </c>
      <c r="AO2584">
        <f t="shared" si="255"/>
        <v>2.1004605995968446E-2</v>
      </c>
      <c r="AP2584">
        <f t="shared" si="256"/>
        <v>2.4670406552073829</v>
      </c>
      <c r="AT2584">
        <v>-1895.4690576648518</v>
      </c>
      <c r="AU2584">
        <v>-1.0401823259470528</v>
      </c>
      <c r="AV2584">
        <f t="shared" si="257"/>
        <v>2.0946172110863037E-2</v>
      </c>
      <c r="AW2584">
        <f t="shared" si="258"/>
        <v>3.0231758506252319E-2</v>
      </c>
      <c r="BA2584">
        <v>20.12283993747716</v>
      </c>
      <c r="BB2584">
        <v>1.4262019766149512</v>
      </c>
      <c r="BC2584">
        <f t="shared" si="259"/>
        <v>2.0510938276054658E-2</v>
      </c>
      <c r="BD2584">
        <f t="shared" si="260"/>
        <v>2.3186605832135262E-2</v>
      </c>
    </row>
    <row r="2585" spans="39:56" x14ac:dyDescent="0.35">
      <c r="AM2585">
        <v>-3.2240607787256264</v>
      </c>
      <c r="AN2585">
        <v>-1.4015723106809706E-2</v>
      </c>
      <c r="AO2585">
        <f t="shared" si="255"/>
        <v>2.0997158838899396E-2</v>
      </c>
      <c r="AP2585">
        <f t="shared" si="256"/>
        <v>1.6515842937066401</v>
      </c>
      <c r="AT2585">
        <v>-1895.4690576648518</v>
      </c>
      <c r="AU2585">
        <v>-1.037039957218078</v>
      </c>
      <c r="AV2585">
        <f t="shared" si="257"/>
        <v>2.0946172110863037E-2</v>
      </c>
      <c r="AW2585">
        <f t="shared" si="258"/>
        <v>3.0323364747545864E-2</v>
      </c>
      <c r="BA2585">
        <v>20.353300431034761</v>
      </c>
      <c r="BB2585">
        <v>1.4244465984972312</v>
      </c>
      <c r="BC2585">
        <f t="shared" si="259"/>
        <v>2.0510641423764804E-2</v>
      </c>
      <c r="BD2585">
        <f t="shared" si="260"/>
        <v>2.3215179216735899E-2</v>
      </c>
    </row>
    <row r="2586" spans="39:56" x14ac:dyDescent="0.35">
      <c r="AM2586">
        <v>-3.2360908562581847</v>
      </c>
      <c r="AN2586">
        <v>-1.8648484445523784E-2</v>
      </c>
      <c r="AO2586">
        <f t="shared" si="255"/>
        <v>2.0993496427331181E-2</v>
      </c>
      <c r="AP2586">
        <f t="shared" si="256"/>
        <v>1.2412884390562053</v>
      </c>
      <c r="AT2586">
        <v>-1902.1668281866357</v>
      </c>
      <c r="AU2586">
        <v>-1.0433315507532543</v>
      </c>
      <c r="AV2586">
        <f t="shared" si="257"/>
        <v>2.0943053287064473E-2</v>
      </c>
      <c r="AW2586">
        <f t="shared" si="258"/>
        <v>3.0140506014410921E-2</v>
      </c>
      <c r="BA2586">
        <v>20.535242925948662</v>
      </c>
      <c r="BB2586">
        <v>1.4279672455117864</v>
      </c>
      <c r="BC2586">
        <f t="shared" si="259"/>
        <v>2.0510414089440696E-2</v>
      </c>
      <c r="BD2586">
        <f t="shared" si="260"/>
        <v>2.3157942293649141E-2</v>
      </c>
    </row>
    <row r="2587" spans="39:56" x14ac:dyDescent="0.35">
      <c r="AM2587">
        <v>-3.2360908562581847</v>
      </c>
      <c r="AN2587">
        <v>-2.0966430969423046E-2</v>
      </c>
      <c r="AO2587">
        <f t="shared" si="255"/>
        <v>2.0993496427331181E-2</v>
      </c>
      <c r="AP2587">
        <f t="shared" si="256"/>
        <v>1.1040576329803991</v>
      </c>
      <c r="AT2587">
        <v>-1908.8645987084196</v>
      </c>
      <c r="AU2587">
        <v>-1.0433338361123299</v>
      </c>
      <c r="AV2587">
        <f t="shared" si="257"/>
        <v>2.0939966778134908E-2</v>
      </c>
      <c r="AW2587">
        <f t="shared" si="258"/>
        <v>3.0140439993472486E-2</v>
      </c>
      <c r="BA2587">
        <v>20.802091918489047</v>
      </c>
      <c r="BB2587">
        <v>1.4244398105157599</v>
      </c>
      <c r="BC2587">
        <f t="shared" si="259"/>
        <v>2.0510091389596589E-2</v>
      </c>
      <c r="BD2587">
        <f t="shared" si="260"/>
        <v>2.321528984563381E-2</v>
      </c>
    </row>
    <row r="2588" spans="39:56" x14ac:dyDescent="0.35">
      <c r="AM2588">
        <v>-3.2481209337907431</v>
      </c>
      <c r="AN2588">
        <v>-2.7914007122951941E-2</v>
      </c>
      <c r="AO2588">
        <f t="shared" si="255"/>
        <v>2.0989874005376625E-2</v>
      </c>
      <c r="AP2588">
        <f t="shared" si="256"/>
        <v>0.82926639827052528</v>
      </c>
      <c r="AT2588">
        <v>-1915.5623692302036</v>
      </c>
      <c r="AU2588">
        <v>-1.0464807755594558</v>
      </c>
      <c r="AV2588">
        <f t="shared" si="257"/>
        <v>2.0936912140648863E-2</v>
      </c>
      <c r="AW2588">
        <f t="shared" si="258"/>
        <v>3.0049802743573193E-2</v>
      </c>
      <c r="BA2588">
        <v>21.093199910351284</v>
      </c>
      <c r="BB2588">
        <v>1.4264830435091509</v>
      </c>
      <c r="BC2588">
        <f t="shared" si="259"/>
        <v>2.0509753222138803E-2</v>
      </c>
      <c r="BD2588">
        <f t="shared" si="260"/>
        <v>2.3182037262380491E-2</v>
      </c>
    </row>
    <row r="2589" spans="39:56" x14ac:dyDescent="0.35">
      <c r="AM2589">
        <v>-3.2601510113233014</v>
      </c>
      <c r="AN2589">
        <v>-3.0231953646851075E-2</v>
      </c>
      <c r="AO2589">
        <f t="shared" si="255"/>
        <v>2.0986290995064733E-2</v>
      </c>
      <c r="AP2589">
        <f t="shared" si="256"/>
        <v>0.76568482535230498</v>
      </c>
      <c r="AT2589">
        <v>-1915.5623692302036</v>
      </c>
      <c r="AU2589">
        <v>-1.0433384068304812</v>
      </c>
      <c r="AV2589">
        <f t="shared" si="257"/>
        <v>2.0936912140648863E-2</v>
      </c>
      <c r="AW2589">
        <f t="shared" si="258"/>
        <v>3.0140307952463297E-2</v>
      </c>
      <c r="BA2589">
        <v>21.372178402552592</v>
      </c>
      <c r="BB2589">
        <v>1.4244330225342883</v>
      </c>
      <c r="BC2589">
        <f t="shared" si="259"/>
        <v>2.0509442020768744E-2</v>
      </c>
      <c r="BD2589">
        <f t="shared" si="260"/>
        <v>2.3215400475586102E-2</v>
      </c>
    </row>
    <row r="2590" spans="39:56" x14ac:dyDescent="0.35">
      <c r="AM2590">
        <v>-3.2721810888558598</v>
      </c>
      <c r="AN2590">
        <v>-3.4864714985565155E-2</v>
      </c>
      <c r="AO2590">
        <f t="shared" si="255"/>
        <v>2.0982746828792219E-2</v>
      </c>
      <c r="AP2590">
        <f t="shared" si="256"/>
        <v>0.66394198712744512</v>
      </c>
      <c r="AT2590">
        <v>-1922.2601397519875</v>
      </c>
      <c r="AU2590">
        <v>-1.0464853462776071</v>
      </c>
      <c r="AV2590">
        <f t="shared" si="257"/>
        <v>2.0933888938736531E-2</v>
      </c>
      <c r="AW2590">
        <f t="shared" si="258"/>
        <v>3.0049671495506192E-2</v>
      </c>
      <c r="BA2590">
        <v>21.590509396449271</v>
      </c>
      <c r="BB2590">
        <v>1.4281756602895843</v>
      </c>
      <c r="BC2590">
        <f t="shared" si="259"/>
        <v>2.0509206836883953E-2</v>
      </c>
      <c r="BD2590">
        <f t="shared" si="260"/>
        <v>2.315456283723381E-2</v>
      </c>
    </row>
    <row r="2591" spans="39:56" x14ac:dyDescent="0.35">
      <c r="AM2591">
        <v>-3.2842111663884181</v>
      </c>
      <c r="AN2591">
        <v>-3.7182661509464414E-2</v>
      </c>
      <c r="AO2591">
        <f t="shared" si="255"/>
        <v>2.0979240949101804E-2</v>
      </c>
      <c r="AP2591">
        <f t="shared" si="256"/>
        <v>0.62255221139175454</v>
      </c>
      <c r="AT2591">
        <v>-1928.9579102737714</v>
      </c>
      <c r="AU2591">
        <v>-1.0464876316366829</v>
      </c>
      <c r="AV2591">
        <f t="shared" si="257"/>
        <v>2.0930896743930238E-2</v>
      </c>
      <c r="AW2591">
        <f t="shared" si="258"/>
        <v>3.0049605871902627E-2</v>
      </c>
      <c r="BA2591">
        <v>21.833099389667805</v>
      </c>
      <c r="BB2591">
        <v>1.4247493165633986</v>
      </c>
      <c r="BC2591">
        <f t="shared" si="259"/>
        <v>2.0508953748922438E-2</v>
      </c>
      <c r="BD2591">
        <f t="shared" si="260"/>
        <v>2.3210246661881144E-2</v>
      </c>
    </row>
    <row r="2592" spans="39:56" x14ac:dyDescent="0.35">
      <c r="AM2592">
        <v>-3.2962412439209765</v>
      </c>
      <c r="AN2592">
        <v>-4.4130237662993309E-2</v>
      </c>
      <c r="AO2592">
        <f t="shared" si="255"/>
        <v>2.0975772808466134E-2</v>
      </c>
      <c r="AP2592">
        <f t="shared" si="256"/>
        <v>0.52454166063917884</v>
      </c>
      <c r="AT2592">
        <v>-1928.9579102737714</v>
      </c>
      <c r="AU2592">
        <v>-1.0496345710838089</v>
      </c>
      <c r="AV2592">
        <f t="shared" si="257"/>
        <v>2.0930896743930238E-2</v>
      </c>
      <c r="AW2592">
        <f t="shared" si="258"/>
        <v>2.9959513288546461E-2</v>
      </c>
      <c r="BA2592">
        <v>22.015041884581702</v>
      </c>
      <c r="BB2592">
        <v>1.4285766104033508</v>
      </c>
      <c r="BC2592">
        <f t="shared" si="259"/>
        <v>2.0508769396264438E-2</v>
      </c>
      <c r="BD2592">
        <f t="shared" si="260"/>
        <v>2.3148064183583599E-2</v>
      </c>
    </row>
    <row r="2593" spans="39:56" x14ac:dyDescent="0.35">
      <c r="AM2593">
        <v>-3.2962412439209765</v>
      </c>
      <c r="AN2593">
        <v>-4.4133369372077881E-2</v>
      </c>
      <c r="AO2593">
        <f t="shared" si="255"/>
        <v>2.0975772808466134E-2</v>
      </c>
      <c r="AP2593">
        <f t="shared" si="256"/>
        <v>0.52450443910120803</v>
      </c>
      <c r="AT2593">
        <v>-1942.3534513173395</v>
      </c>
      <c r="AU2593">
        <v>-1.0496368564428844</v>
      </c>
      <c r="AV2593">
        <f t="shared" si="257"/>
        <v>2.0925003697880175E-2</v>
      </c>
      <c r="AW2593">
        <f t="shared" si="258"/>
        <v>2.9959448058133512E-2</v>
      </c>
      <c r="BA2593">
        <v>22.209113879156526</v>
      </c>
      <c r="BB2593">
        <v>1.4244194465713453</v>
      </c>
      <c r="BC2593">
        <f t="shared" si="259"/>
        <v>2.0508577724212187E-2</v>
      </c>
      <c r="BD2593">
        <f t="shared" si="260"/>
        <v>2.321562173865389E-2</v>
      </c>
    </row>
    <row r="2594" spans="39:56" x14ac:dyDescent="0.35">
      <c r="AM2594">
        <v>-3.3082713214535349</v>
      </c>
      <c r="AN2594">
        <v>-4.8766130710791958E-2</v>
      </c>
      <c r="AO2594">
        <f t="shared" si="255"/>
        <v>2.0972341869077E-2</v>
      </c>
      <c r="AP2594">
        <f t="shared" si="256"/>
        <v>0.47467674409988514</v>
      </c>
      <c r="AT2594">
        <v>-1949.0512218391234</v>
      </c>
      <c r="AU2594">
        <v>-1.0527837958900104</v>
      </c>
      <c r="AV2594">
        <f t="shared" si="257"/>
        <v>2.092210202538047E-2</v>
      </c>
      <c r="AW2594">
        <f t="shared" si="258"/>
        <v>2.986989446766572E-2</v>
      </c>
      <c r="BA2594">
        <v>22.427444873053204</v>
      </c>
      <c r="BB2594">
        <v>1.4274920446441015</v>
      </c>
      <c r="BC2594">
        <f t="shared" si="259"/>
        <v>2.0508368010824403E-2</v>
      </c>
      <c r="BD2594">
        <f t="shared" si="260"/>
        <v>2.3165651390391943E-2</v>
      </c>
    </row>
    <row r="2595" spans="39:56" x14ac:dyDescent="0.35">
      <c r="AM2595">
        <v>-3.3203013989860932</v>
      </c>
      <c r="AN2595">
        <v>-5.1084077234691223E-2</v>
      </c>
      <c r="AO2595">
        <f t="shared" si="255"/>
        <v>2.0968947602639648E-2</v>
      </c>
      <c r="AP2595">
        <f t="shared" si="256"/>
        <v>0.45313822625787248</v>
      </c>
      <c r="AT2595">
        <v>-1955.7489923609073</v>
      </c>
      <c r="AU2595">
        <v>-1.0527860812490861</v>
      </c>
      <c r="AV2595">
        <f t="shared" si="257"/>
        <v>2.0919229717192421E-2</v>
      </c>
      <c r="AW2595">
        <f t="shared" si="258"/>
        <v>2.9869829626920169E-2</v>
      </c>
      <c r="BA2595">
        <v>22.791329862881</v>
      </c>
      <c r="BB2595">
        <v>1.4247559125581277</v>
      </c>
      <c r="BC2595">
        <f t="shared" si="259"/>
        <v>2.0508031784355486E-2</v>
      </c>
      <c r="BD2595">
        <f t="shared" si="260"/>
        <v>2.3210139208623158E-2</v>
      </c>
    </row>
    <row r="2596" spans="39:56" x14ac:dyDescent="0.35">
      <c r="AM2596">
        <v>-3.3323314765186516</v>
      </c>
      <c r="AN2596">
        <v>-5.57168385734053E-2</v>
      </c>
      <c r="AO2596">
        <f t="shared" si="255"/>
        <v>2.0965589490172291E-2</v>
      </c>
      <c r="AP2596">
        <f t="shared" si="256"/>
        <v>0.41546054551625605</v>
      </c>
      <c r="AT2596">
        <v>-1962.4467628826912</v>
      </c>
      <c r="AU2596">
        <v>-1.0590776747842623</v>
      </c>
      <c r="AV2596">
        <f t="shared" si="257"/>
        <v>2.0916386379679967E-2</v>
      </c>
      <c r="AW2596">
        <f t="shared" si="258"/>
        <v>2.9692383881955497E-2</v>
      </c>
      <c r="BA2596">
        <v>23.191603351691576</v>
      </c>
      <c r="BB2596">
        <v>1.4279454418478152</v>
      </c>
      <c r="BC2596">
        <f t="shared" si="259"/>
        <v>2.050768005566405E-2</v>
      </c>
      <c r="BD2596">
        <f t="shared" si="260"/>
        <v>2.3158295898189789E-2</v>
      </c>
    </row>
    <row r="2597" spans="39:56" x14ac:dyDescent="0.35">
      <c r="AM2597">
        <v>-3.3323314765186516</v>
      </c>
      <c r="AN2597">
        <v>-5.8034785097304566E-2</v>
      </c>
      <c r="AO2597">
        <f t="shared" si="255"/>
        <v>2.0965589490172291E-2</v>
      </c>
      <c r="AP2597">
        <f t="shared" si="256"/>
        <v>0.39886678496933492</v>
      </c>
      <c r="AT2597">
        <v>-1969.1445334044752</v>
      </c>
      <c r="AU2597">
        <v>-1.0559353060552876</v>
      </c>
      <c r="AV2597">
        <f t="shared" si="257"/>
        <v>2.09135716257609E-2</v>
      </c>
      <c r="AW2597">
        <f t="shared" si="258"/>
        <v>2.9780745752293874E-2</v>
      </c>
      <c r="BA2597">
        <v>23.579747340841227</v>
      </c>
      <c r="BB2597">
        <v>1.4245351695502011</v>
      </c>
      <c r="BC2597">
        <f t="shared" si="259"/>
        <v>2.0507355943544629E-2</v>
      </c>
      <c r="BD2597">
        <f t="shared" si="260"/>
        <v>2.3213735803535536E-2</v>
      </c>
    </row>
    <row r="2598" spans="39:56" x14ac:dyDescent="0.35">
      <c r="AM2598">
        <v>-3.3443615540512095</v>
      </c>
      <c r="AN2598">
        <v>-6.2667546436018642E-2</v>
      </c>
      <c r="AO2598">
        <f t="shared" si="255"/>
        <v>2.096226702181039E-2</v>
      </c>
      <c r="AP2598">
        <f t="shared" si="256"/>
        <v>0.36938015710861744</v>
      </c>
      <c r="AT2598">
        <v>-1975.8423039262591</v>
      </c>
      <c r="AU2598">
        <v>-1.0622268995904636</v>
      </c>
      <c r="AV2598">
        <f t="shared" si="257"/>
        <v>2.0910785074776703E-2</v>
      </c>
      <c r="AW2598">
        <f t="shared" si="258"/>
        <v>2.9604353733300483E-2</v>
      </c>
      <c r="BA2598">
        <v>23.967891329990877</v>
      </c>
      <c r="BB2598">
        <v>1.4286409025435924</v>
      </c>
      <c r="BC2598">
        <f t="shared" si="259"/>
        <v>2.0507047445151347E-2</v>
      </c>
      <c r="BD2598">
        <f t="shared" si="260"/>
        <v>2.3147022467231951E-2</v>
      </c>
    </row>
    <row r="2599" spans="39:56" x14ac:dyDescent="0.35">
      <c r="AM2599">
        <v>-3.3563916315837679</v>
      </c>
      <c r="AN2599">
        <v>-6.267067814510309E-2</v>
      </c>
      <c r="AO2599">
        <f t="shared" si="255"/>
        <v>2.0958979696615782E-2</v>
      </c>
      <c r="AP2599">
        <f t="shared" si="256"/>
        <v>0.36936169885624376</v>
      </c>
      <c r="AT2599">
        <v>-1982.540074448043</v>
      </c>
      <c r="AU2599">
        <v>-1.0590845308614889</v>
      </c>
      <c r="AV2599">
        <f t="shared" si="257"/>
        <v>2.090802635236548E-2</v>
      </c>
      <c r="AW2599">
        <f t="shared" si="258"/>
        <v>2.9692191665686631E-2</v>
      </c>
      <c r="BA2599">
        <v>24.416682817445157</v>
      </c>
      <c r="BB2599">
        <v>1.4258362519390999</v>
      </c>
      <c r="BC2599">
        <f t="shared" si="259"/>
        <v>2.0506708917269221E-2</v>
      </c>
      <c r="BD2599">
        <f t="shared" si="260"/>
        <v>2.3192553158758861E-2</v>
      </c>
    </row>
    <row r="2600" spans="39:56" x14ac:dyDescent="0.35">
      <c r="AM2600">
        <v>-3.3563916315837679</v>
      </c>
      <c r="AN2600">
        <v>-6.730343948381716E-2</v>
      </c>
      <c r="AO2600">
        <f t="shared" si="255"/>
        <v>2.0958979696615782E-2</v>
      </c>
      <c r="AP2600">
        <f t="shared" si="256"/>
        <v>0.34393707551475172</v>
      </c>
      <c r="AT2600">
        <v>-1982.540074448043</v>
      </c>
      <c r="AU2600">
        <v>-1.0622314703086149</v>
      </c>
      <c r="AV2600">
        <f t="shared" si="257"/>
        <v>2.090802635236548E-2</v>
      </c>
      <c r="AW2600">
        <f t="shared" si="258"/>
        <v>2.9604226347546295E-2</v>
      </c>
      <c r="BA2600">
        <v>24.829085805916666</v>
      </c>
      <c r="BB2600">
        <v>1.4292961515991578</v>
      </c>
      <c r="BC2600">
        <f t="shared" si="259"/>
        <v>2.0506413878873066E-2</v>
      </c>
      <c r="BD2600">
        <f t="shared" si="260"/>
        <v>2.3136410905314687E-2</v>
      </c>
    </row>
    <row r="2601" spans="39:56" x14ac:dyDescent="0.35">
      <c r="AM2601">
        <v>-3.3684217091163262</v>
      </c>
      <c r="AN2601">
        <v>-6.7306571192901732E-2</v>
      </c>
      <c r="AO2601">
        <f t="shared" si="255"/>
        <v>2.0955727022390357E-2</v>
      </c>
      <c r="AP2601">
        <f t="shared" si="256"/>
        <v>0.34392107245821768</v>
      </c>
      <c r="AT2601">
        <v>-1982.540074448043</v>
      </c>
      <c r="AU2601">
        <v>-1.0590891015796402</v>
      </c>
      <c r="AV2601">
        <f t="shared" si="257"/>
        <v>2.090802635236548E-2</v>
      </c>
      <c r="AW2601">
        <f t="shared" si="258"/>
        <v>2.9692063522889962E-2</v>
      </c>
      <c r="BA2601">
        <v>25.083805298796122</v>
      </c>
      <c r="BB2601">
        <v>1.4262127311533956</v>
      </c>
      <c r="BC2601">
        <f t="shared" si="259"/>
        <v>2.0506238872372573E-2</v>
      </c>
      <c r="BD2601">
        <f t="shared" si="260"/>
        <v>2.3186430990585771E-2</v>
      </c>
    </row>
    <row r="2602" spans="39:56" x14ac:dyDescent="0.35">
      <c r="AM2602">
        <v>-3.3804517866488846</v>
      </c>
      <c r="AN2602">
        <v>-7.4254147346430627E-2</v>
      </c>
      <c r="AO2602">
        <f t="shared" si="255"/>
        <v>2.0952508515494354E-2</v>
      </c>
      <c r="AP2602">
        <f t="shared" si="256"/>
        <v>0.31174215818748968</v>
      </c>
      <c r="AT2602">
        <v>-1989.2378449698269</v>
      </c>
      <c r="AU2602">
        <v>-1.0653806951148164</v>
      </c>
      <c r="AV2602">
        <f t="shared" si="257"/>
        <v>2.0905295090337683E-2</v>
      </c>
      <c r="AW2602">
        <f t="shared" si="258"/>
        <v>2.951671738064874E-2</v>
      </c>
      <c r="BA2602">
        <v>25.277877293370945</v>
      </c>
      <c r="BB2602">
        <v>1.429354178432501</v>
      </c>
      <c r="BC2602">
        <f t="shared" si="259"/>
        <v>2.0506109069035557E-2</v>
      </c>
      <c r="BD2602">
        <f t="shared" si="260"/>
        <v>2.3135471647095819E-2</v>
      </c>
    </row>
    <row r="2603" spans="39:56" x14ac:dyDescent="0.35">
      <c r="AM2603">
        <v>-3.3924818641814425</v>
      </c>
      <c r="AN2603">
        <v>-7.4257279055515074E-2</v>
      </c>
      <c r="AO2603">
        <f t="shared" si="255"/>
        <v>2.0949323700668928E-2</v>
      </c>
      <c r="AP2603">
        <f t="shared" si="256"/>
        <v>0.31172901084676807</v>
      </c>
      <c r="AT2603">
        <v>-1989.2378449698269</v>
      </c>
      <c r="AU2603">
        <v>-1.0622383263858417</v>
      </c>
      <c r="AV2603">
        <f t="shared" si="257"/>
        <v>2.0905295090337683E-2</v>
      </c>
      <c r="AW2603">
        <f t="shared" si="258"/>
        <v>2.9604035270970507E-2</v>
      </c>
      <c r="BA2603">
        <v>25.41130178964114</v>
      </c>
      <c r="BB2603">
        <v>1.4258468161877971</v>
      </c>
      <c r="BC2603">
        <f t="shared" si="259"/>
        <v>2.0506021548714545E-2</v>
      </c>
      <c r="BD2603">
        <f t="shared" si="260"/>
        <v>2.3192381322698557E-2</v>
      </c>
    </row>
    <row r="2604" spans="39:56" x14ac:dyDescent="0.35">
      <c r="AM2604">
        <v>-3.3924818641814425</v>
      </c>
      <c r="AN2604">
        <v>-7.6575225579414347E-2</v>
      </c>
      <c r="AO2604">
        <f t="shared" si="255"/>
        <v>2.0949323700668928E-2</v>
      </c>
      <c r="AP2604">
        <f t="shared" si="256"/>
        <v>0.30229291488200383</v>
      </c>
      <c r="AT2604">
        <v>-1995.9356154916109</v>
      </c>
      <c r="AU2604">
        <v>-1.0653852658329677</v>
      </c>
      <c r="AV2604">
        <f t="shared" si="257"/>
        <v>2.0902590926554804E-2</v>
      </c>
      <c r="AW2604">
        <f t="shared" si="258"/>
        <v>2.9516590747964561E-2</v>
      </c>
      <c r="BA2604">
        <v>25.581114784894108</v>
      </c>
      <c r="BB2604">
        <v>1.4305057899219291</v>
      </c>
      <c r="BC2604">
        <f t="shared" si="259"/>
        <v>2.0505912133190723E-2</v>
      </c>
      <c r="BD2604">
        <f t="shared" si="260"/>
        <v>2.3116846713768156E-2</v>
      </c>
    </row>
    <row r="2605" spans="39:56" x14ac:dyDescent="0.35">
      <c r="AM2605">
        <v>-3.3924818641814425</v>
      </c>
      <c r="AN2605">
        <v>-7.8893172103313605E-2</v>
      </c>
      <c r="AO2605">
        <f t="shared" si="255"/>
        <v>2.0949323700668928E-2</v>
      </c>
      <c r="AP2605">
        <f t="shared" si="256"/>
        <v>0.29341129949540834</v>
      </c>
      <c r="AT2605">
        <v>-1995.9356154916109</v>
      </c>
      <c r="AU2605">
        <v>-1.0653875511920432</v>
      </c>
      <c r="AV2605">
        <f t="shared" si="257"/>
        <v>2.0902590926554804E-2</v>
      </c>
      <c r="AW2605">
        <f t="shared" si="258"/>
        <v>2.9516527432029933E-2</v>
      </c>
      <c r="BA2605">
        <v>25.823704778112639</v>
      </c>
      <c r="BB2605">
        <v>1.4252669461957435</v>
      </c>
      <c r="BC2605">
        <f t="shared" si="259"/>
        <v>2.0505759552823782E-2</v>
      </c>
      <c r="BD2605">
        <f t="shared" si="260"/>
        <v>2.3201817145236357E-2</v>
      </c>
    </row>
    <row r="2606" spans="39:56" x14ac:dyDescent="0.35">
      <c r="AM2606">
        <v>-3.4045119417140004</v>
      </c>
      <c r="AN2606">
        <v>-8.1211118627212864E-2</v>
      </c>
      <c r="AO2606">
        <f t="shared" si="255"/>
        <v>2.0946172110863037E-2</v>
      </c>
      <c r="AP2606">
        <f t="shared" si="256"/>
        <v>0.28503668634840695</v>
      </c>
      <c r="AT2606">
        <v>-2002.6333860133948</v>
      </c>
      <c r="AU2606">
        <v>-1.0685344906391692</v>
      </c>
      <c r="AV2606">
        <f t="shared" si="257"/>
        <v>2.0899913504810731E-2</v>
      </c>
      <c r="AW2606">
        <f t="shared" si="258"/>
        <v>2.9429598348007135E-2</v>
      </c>
      <c r="BA2606">
        <v>25.99351777336561</v>
      </c>
      <c r="BB2606">
        <v>1.4297642135806692</v>
      </c>
      <c r="BC2606">
        <f t="shared" si="259"/>
        <v>2.0505655278225815E-2</v>
      </c>
      <c r="BD2606">
        <f t="shared" si="260"/>
        <v>2.3128836737329125E-2</v>
      </c>
    </row>
    <row r="2607" spans="39:56" x14ac:dyDescent="0.35">
      <c r="AM2607">
        <v>-3.4165420192465588</v>
      </c>
      <c r="AN2607">
        <v>-8.1214250336297311E-2</v>
      </c>
      <c r="AO2607">
        <f t="shared" si="255"/>
        <v>2.0943053287064469E-2</v>
      </c>
      <c r="AP2607">
        <f t="shared" si="256"/>
        <v>0.2850256950263626</v>
      </c>
      <c r="AT2607">
        <v>-2009.3311565351787</v>
      </c>
      <c r="AU2607">
        <v>-1.0653921219101945</v>
      </c>
      <c r="AV2607">
        <f t="shared" si="257"/>
        <v>2.0897262474715874E-2</v>
      </c>
      <c r="AW2607">
        <f t="shared" si="258"/>
        <v>2.9516400800975579E-2</v>
      </c>
      <c r="BA2607">
        <v>26.066294771331172</v>
      </c>
      <c r="BB2607">
        <v>1.4260594307010444</v>
      </c>
      <c r="BC2607">
        <f t="shared" si="259"/>
        <v>2.0505611211552015E-2</v>
      </c>
      <c r="BD2607">
        <f t="shared" si="260"/>
        <v>2.318892351669145E-2</v>
      </c>
    </row>
    <row r="2608" spans="39:56" x14ac:dyDescent="0.35">
      <c r="AM2608">
        <v>-3.4285720967791171</v>
      </c>
      <c r="AN2608">
        <v>-8.584701167501152E-2</v>
      </c>
      <c r="AO2608">
        <f t="shared" si="255"/>
        <v>2.0939966778134901E-2</v>
      </c>
      <c r="AP2608">
        <f t="shared" si="256"/>
        <v>0.26964419257573463</v>
      </c>
      <c r="AT2608">
        <v>-2016.0289270569626</v>
      </c>
      <c r="AU2608">
        <v>-1.0716837154453709</v>
      </c>
      <c r="AV2608">
        <f t="shared" si="257"/>
        <v>2.0894637491583871E-2</v>
      </c>
      <c r="AW2608">
        <f t="shared" si="258"/>
        <v>2.9343117215730546E-2</v>
      </c>
      <c r="BA2608">
        <v>26.102683270313953</v>
      </c>
      <c r="BB2608">
        <v>1.4301449917367637</v>
      </c>
      <c r="BC2608">
        <f t="shared" si="259"/>
        <v>2.0505589316271628E-2</v>
      </c>
      <c r="BD2608">
        <f t="shared" si="260"/>
        <v>2.3122678651361382E-2</v>
      </c>
    </row>
    <row r="2609" spans="39:56" x14ac:dyDescent="0.35">
      <c r="AM2609">
        <v>-3.4285720967791171</v>
      </c>
      <c r="AN2609">
        <v>-8.5850143384095967E-2</v>
      </c>
      <c r="AO2609">
        <f t="shared" si="255"/>
        <v>2.0939966778134901E-2</v>
      </c>
      <c r="AP2609">
        <f t="shared" si="256"/>
        <v>0.26963435628269922</v>
      </c>
      <c r="AT2609">
        <v>-2022.7266975787466</v>
      </c>
      <c r="AU2609">
        <v>-1.0716860008044464</v>
      </c>
      <c r="AV2609">
        <f t="shared" si="257"/>
        <v>2.0892038216320873E-2</v>
      </c>
      <c r="AW2609">
        <f t="shared" si="258"/>
        <v>2.9343054641843062E-2</v>
      </c>
      <c r="BA2609">
        <v>26.139071769296727</v>
      </c>
      <c r="BB2609">
        <v>1.4277398451005252</v>
      </c>
      <c r="BC2609">
        <f t="shared" si="259"/>
        <v>2.0505567512346355E-2</v>
      </c>
      <c r="BD2609">
        <f t="shared" si="260"/>
        <v>2.3161630728639318E-2</v>
      </c>
    </row>
    <row r="2610" spans="39:56" x14ac:dyDescent="0.35">
      <c r="AM2610">
        <v>-3.4406021743116755</v>
      </c>
      <c r="AN2610">
        <v>-8.8168089907995226E-2</v>
      </c>
      <c r="AO2610">
        <f t="shared" si="255"/>
        <v>2.093691214064887E-2</v>
      </c>
      <c r="AP2610">
        <f t="shared" si="256"/>
        <v>0.26254564630246152</v>
      </c>
      <c r="AT2610">
        <v>-2029.4244681005305</v>
      </c>
      <c r="AU2610">
        <v>-1.0748329402515722</v>
      </c>
      <c r="AV2610">
        <f t="shared" si="257"/>
        <v>2.0889464315317321E-2</v>
      </c>
      <c r="AW2610">
        <f t="shared" si="258"/>
        <v>2.9257142857142857E-2</v>
      </c>
      <c r="BA2610">
        <v>26.139071769296727</v>
      </c>
      <c r="BB2610">
        <v>1.4299163122209007</v>
      </c>
      <c r="BC2610">
        <f t="shared" si="259"/>
        <v>2.0505567512346355E-2</v>
      </c>
      <c r="BD2610">
        <f t="shared" si="260"/>
        <v>2.3126376548164334E-2</v>
      </c>
    </row>
    <row r="2611" spans="39:56" x14ac:dyDescent="0.35">
      <c r="AM2611">
        <v>-3.4406021743116755</v>
      </c>
      <c r="AN2611">
        <v>-8.8171221617079673E-2</v>
      </c>
      <c r="AO2611">
        <f t="shared" si="255"/>
        <v>2.093691214064887E-2</v>
      </c>
      <c r="AP2611">
        <f t="shared" si="256"/>
        <v>0.26253632107626496</v>
      </c>
      <c r="AT2611">
        <v>-2036.1222386223144</v>
      </c>
      <c r="AU2611">
        <v>-1.0716905715225977</v>
      </c>
      <c r="AV2611">
        <f t="shared" si="257"/>
        <v>2.0886915460342128E-2</v>
      </c>
      <c r="AW2611">
        <f t="shared" si="258"/>
        <v>2.9342929494868709E-2</v>
      </c>
      <c r="BA2611">
        <v>26.139071769296727</v>
      </c>
      <c r="BB2611">
        <v>1.4257026007698477</v>
      </c>
      <c r="BC2611">
        <f t="shared" si="259"/>
        <v>2.0505567512346355E-2</v>
      </c>
      <c r="BD2611">
        <f t="shared" si="260"/>
        <v>2.3194727323164493E-2</v>
      </c>
    </row>
    <row r="2612" spans="39:56" x14ac:dyDescent="0.35">
      <c r="AM2612">
        <v>-3.4406021743116755</v>
      </c>
      <c r="AN2612">
        <v>-9.2803982955793743E-2</v>
      </c>
      <c r="AO2612">
        <f t="shared" si="255"/>
        <v>2.093691214064887E-2</v>
      </c>
      <c r="AP2612">
        <f t="shared" si="256"/>
        <v>0.24943054609169668</v>
      </c>
      <c r="AT2612">
        <v>-2042.8200091440983</v>
      </c>
      <c r="AU2612">
        <v>-1.0779821650577737</v>
      </c>
      <c r="AV2612">
        <f t="shared" si="257"/>
        <v>2.0884391328439295E-2</v>
      </c>
      <c r="AW2612">
        <f t="shared" si="258"/>
        <v>2.9171670830767209E-2</v>
      </c>
      <c r="BA2612">
        <v>26.15120126895766</v>
      </c>
      <c r="BB2612">
        <v>1.4300265877314926</v>
      </c>
      <c r="BC2612">
        <f t="shared" si="259"/>
        <v>2.0505560264584586E-2</v>
      </c>
      <c r="BD2612">
        <f t="shared" si="260"/>
        <v>2.3124593173642582E-2</v>
      </c>
    </row>
    <row r="2613" spans="39:56" x14ac:dyDescent="0.35">
      <c r="AM2613">
        <v>-3.4526322518442338</v>
      </c>
      <c r="AN2613">
        <v>-9.280711466487819E-2</v>
      </c>
      <c r="AO2613">
        <f t="shared" si="255"/>
        <v>2.0933888938736531E-2</v>
      </c>
      <c r="AP2613">
        <f t="shared" si="256"/>
        <v>0.24942212923798934</v>
      </c>
      <c r="AT2613">
        <v>-2042.8200091440983</v>
      </c>
      <c r="AU2613">
        <v>-1.074839796328799</v>
      </c>
      <c r="AV2613">
        <f t="shared" si="257"/>
        <v>2.0884391328439295E-2</v>
      </c>
      <c r="AW2613">
        <f t="shared" si="258"/>
        <v>2.9256956234697769E-2</v>
      </c>
      <c r="BA2613">
        <v>26.15120126895766</v>
      </c>
      <c r="BB2613">
        <v>1.4266445561746193</v>
      </c>
      <c r="BC2613">
        <f t="shared" si="259"/>
        <v>2.0505560264584586E-2</v>
      </c>
      <c r="BD2613">
        <f t="shared" si="260"/>
        <v>2.3179412787620448E-2</v>
      </c>
    </row>
    <row r="2614" spans="39:56" x14ac:dyDescent="0.35">
      <c r="AM2614">
        <v>-3.4526322518442338</v>
      </c>
      <c r="AN2614">
        <v>-9.5125061188777449E-2</v>
      </c>
      <c r="AO2614">
        <f t="shared" si="255"/>
        <v>2.0933888938736531E-2</v>
      </c>
      <c r="AP2614">
        <f t="shared" si="256"/>
        <v>0.24334437065128625</v>
      </c>
      <c r="AT2614">
        <v>-2049.5177796658822</v>
      </c>
      <c r="AU2614">
        <v>-1.0811313898639752</v>
      </c>
      <c r="AV2614">
        <f t="shared" si="257"/>
        <v>2.088189160182673E-2</v>
      </c>
      <c r="AW2614">
        <f t="shared" si="258"/>
        <v>2.9086696746877038E-2</v>
      </c>
      <c r="BA2614">
        <v>26.15120126895766</v>
      </c>
      <c r="BB2614">
        <v>1.4296041251468465</v>
      </c>
      <c r="BC2614">
        <f t="shared" si="259"/>
        <v>2.0505560264584586E-2</v>
      </c>
      <c r="BD2614">
        <f t="shared" si="260"/>
        <v>2.3131426726532633E-2</v>
      </c>
    </row>
    <row r="2615" spans="39:56" x14ac:dyDescent="0.35">
      <c r="AM2615">
        <v>-3.4646623293767922</v>
      </c>
      <c r="AN2615">
        <v>-9.5128192897861896E-2</v>
      </c>
      <c r="AO2615">
        <f t="shared" si="255"/>
        <v>2.0930896743930234E-2</v>
      </c>
      <c r="AP2615">
        <f t="shared" si="256"/>
        <v>0.24333635952700225</v>
      </c>
      <c r="AT2615">
        <v>-2056.2155501876664</v>
      </c>
      <c r="AU2615">
        <v>-1.0779890211350005</v>
      </c>
      <c r="AV2615">
        <f t="shared" si="257"/>
        <v>2.087941596779741E-2</v>
      </c>
      <c r="AW2615">
        <f t="shared" si="258"/>
        <v>2.9171485297126206E-2</v>
      </c>
      <c r="BA2615">
        <v>26.15120126895766</v>
      </c>
      <c r="BB2615">
        <v>1.4267548316852114</v>
      </c>
      <c r="BC2615">
        <f t="shared" si="259"/>
        <v>2.0505560264584586E-2</v>
      </c>
      <c r="BD2615">
        <f t="shared" si="260"/>
        <v>2.3177621224330373E-2</v>
      </c>
    </row>
    <row r="2616" spans="39:56" x14ac:dyDescent="0.35">
      <c r="AM2616">
        <v>-3.4646623293767922</v>
      </c>
      <c r="AN2616">
        <v>-9.7446139421761294E-2</v>
      </c>
      <c r="AO2616">
        <f t="shared" si="255"/>
        <v>2.0930896743930234E-2</v>
      </c>
      <c r="AP2616">
        <f t="shared" si="256"/>
        <v>0.23754812951552176</v>
      </c>
      <c r="AT2616">
        <v>-2062.9133207094501</v>
      </c>
      <c r="AU2616">
        <v>-1.0811359605821265</v>
      </c>
      <c r="AV2616">
        <f t="shared" si="257"/>
        <v>2.0876964118622689E-2</v>
      </c>
      <c r="AW2616">
        <f t="shared" si="258"/>
        <v>2.9086573777058599E-2</v>
      </c>
      <c r="BA2616">
        <v>26.139071769296727</v>
      </c>
      <c r="BB2616">
        <v>1.4296013054193433</v>
      </c>
      <c r="BC2616">
        <f t="shared" si="259"/>
        <v>2.0505567512346355E-2</v>
      </c>
      <c r="BD2616">
        <f t="shared" si="260"/>
        <v>2.3131472350665656E-2</v>
      </c>
    </row>
    <row r="2617" spans="39:56" x14ac:dyDescent="0.35">
      <c r="AM2617">
        <v>-3.4766924069093506</v>
      </c>
      <c r="AN2617">
        <v>-9.7449271130845741E-2</v>
      </c>
      <c r="AO2617">
        <f t="shared" si="255"/>
        <v>2.0927935135014605E-2</v>
      </c>
      <c r="AP2617">
        <f t="shared" si="256"/>
        <v>0.23754049547550726</v>
      </c>
      <c r="AT2617">
        <v>-2062.9133207094501</v>
      </c>
      <c r="AU2617">
        <v>-1.0779935918531516</v>
      </c>
      <c r="AV2617">
        <f t="shared" si="257"/>
        <v>2.0876964118622689E-2</v>
      </c>
      <c r="AW2617">
        <f t="shared" si="258"/>
        <v>2.9171361609343319E-2</v>
      </c>
      <c r="BA2617">
        <v>25.99351777336561</v>
      </c>
      <c r="BB2617">
        <v>1.4264451336508297</v>
      </c>
      <c r="BC2617">
        <f t="shared" si="259"/>
        <v>2.0505655278225815E-2</v>
      </c>
      <c r="BD2617">
        <f t="shared" si="260"/>
        <v>2.3182653358806132E-2</v>
      </c>
    </row>
    <row r="2618" spans="39:56" x14ac:dyDescent="0.35">
      <c r="AM2618">
        <v>-3.4766924069093506</v>
      </c>
      <c r="AN2618">
        <v>-9.9767217654745E-2</v>
      </c>
      <c r="AO2618">
        <f t="shared" si="255"/>
        <v>2.0927935135014605E-2</v>
      </c>
      <c r="AP2618">
        <f t="shared" si="256"/>
        <v>0.23202158677266871</v>
      </c>
      <c r="AT2618">
        <v>-2069.6110912312342</v>
      </c>
      <c r="AU2618">
        <v>-1.0842851853883277</v>
      </c>
      <c r="AV2618">
        <f t="shared" si="257"/>
        <v>2.0874535751457726E-2</v>
      </c>
      <c r="AW2618">
        <f t="shared" si="258"/>
        <v>2.9002094010203431E-2</v>
      </c>
      <c r="BA2618">
        <v>25.908611275739126</v>
      </c>
      <c r="BB2618">
        <v>1.4299255359563903</v>
      </c>
      <c r="BC2618">
        <f t="shared" si="259"/>
        <v>2.0505707159299096E-2</v>
      </c>
      <c r="BD2618">
        <f t="shared" si="260"/>
        <v>2.3126227371459151E-2</v>
      </c>
    </row>
    <row r="2619" spans="39:56" x14ac:dyDescent="0.35">
      <c r="AM2619">
        <v>-3.4887224844419089</v>
      </c>
      <c r="AN2619">
        <v>-9.9770349363829447E-2</v>
      </c>
      <c r="AO2619">
        <f t="shared" si="255"/>
        <v>2.0925003697880175E-2</v>
      </c>
      <c r="AP2619">
        <f t="shared" si="256"/>
        <v>0.23201430380617902</v>
      </c>
      <c r="AT2619">
        <v>-2083.0066322748021</v>
      </c>
      <c r="AU2619">
        <v>-1.0811428166593531</v>
      </c>
      <c r="AV2619">
        <f t="shared" si="257"/>
        <v>2.0869748275644206E-2</v>
      </c>
      <c r="AW2619">
        <f t="shared" si="258"/>
        <v>2.9086389324280482E-2</v>
      </c>
      <c r="BA2619">
        <v>26.029906272348391</v>
      </c>
      <c r="BB2619">
        <v>1.4261073271508398</v>
      </c>
      <c r="BC2619">
        <f t="shared" si="259"/>
        <v>2.0505633198698543E-2</v>
      </c>
      <c r="BD2619">
        <f t="shared" si="260"/>
        <v>2.318814470636639E-2</v>
      </c>
    </row>
    <row r="2620" spans="39:56" x14ac:dyDescent="0.35">
      <c r="AM2620">
        <v>-3.4887224844419089</v>
      </c>
      <c r="AN2620">
        <v>-0.10208829588772871</v>
      </c>
      <c r="AO2620">
        <f t="shared" si="255"/>
        <v>2.0925003697880175E-2</v>
      </c>
      <c r="AP2620">
        <f t="shared" si="256"/>
        <v>0.22674634684474751</v>
      </c>
      <c r="AT2620">
        <v>-2089.7044027965858</v>
      </c>
      <c r="AU2620">
        <v>-1.0874344101945295</v>
      </c>
      <c r="AV2620">
        <f t="shared" si="257"/>
        <v>2.0867388584903043E-2</v>
      </c>
      <c r="AW2620">
        <f t="shared" si="258"/>
        <v>2.8918103552450315E-2</v>
      </c>
      <c r="BA2620">
        <v>26.199719267601363</v>
      </c>
      <c r="BB2620">
        <v>1.4291918961230667</v>
      </c>
      <c r="BC2620">
        <f t="shared" si="259"/>
        <v>2.0505531374105494E-2</v>
      </c>
      <c r="BD2620">
        <f t="shared" si="260"/>
        <v>2.3138098640558998E-2</v>
      </c>
    </row>
    <row r="2621" spans="39:56" x14ac:dyDescent="0.35">
      <c r="AM2621">
        <v>-3.4887224844419089</v>
      </c>
      <c r="AN2621">
        <v>-0.10209142759681315</v>
      </c>
      <c r="AO2621">
        <f t="shared" si="255"/>
        <v>2.0925003697880175E-2</v>
      </c>
      <c r="AP2621">
        <f t="shared" si="256"/>
        <v>0.22673939127941753</v>
      </c>
      <c r="AT2621">
        <v>-2096.4021733183699</v>
      </c>
      <c r="AU2621">
        <v>-1.0842920414655548</v>
      </c>
      <c r="AV2621">
        <f t="shared" si="257"/>
        <v>2.0865051211811481E-2</v>
      </c>
      <c r="AW2621">
        <f t="shared" si="258"/>
        <v>2.9001910627324396E-2</v>
      </c>
      <c r="BA2621">
        <v>26.769805751664908</v>
      </c>
      <c r="BB2621">
        <v>1.4265082772646063</v>
      </c>
      <c r="BC2621">
        <f t="shared" si="259"/>
        <v>2.0505203587660507E-2</v>
      </c>
      <c r="BD2621">
        <f t="shared" si="260"/>
        <v>2.3181627191251875E-2</v>
      </c>
    </row>
    <row r="2622" spans="39:56" x14ac:dyDescent="0.35">
      <c r="AM2622">
        <v>-3.4887224844419089</v>
      </c>
      <c r="AN2622">
        <v>-0.10440937412071241</v>
      </c>
      <c r="AO2622">
        <f t="shared" si="255"/>
        <v>2.0925003697880175E-2</v>
      </c>
      <c r="AP2622">
        <f t="shared" si="256"/>
        <v>0.22170564992933986</v>
      </c>
      <c r="AT2622">
        <v>-2096.4021733183699</v>
      </c>
      <c r="AU2622">
        <v>-1.090583635000731</v>
      </c>
      <c r="AV2622">
        <f t="shared" si="257"/>
        <v>2.0865051211811481E-2</v>
      </c>
      <c r="AW2622">
        <f t="shared" si="258"/>
        <v>2.8834598164937678E-2</v>
      </c>
      <c r="BA2622">
        <v>27.509705230981428</v>
      </c>
      <c r="BB2622">
        <v>1.4297545525860398</v>
      </c>
      <c r="BC2622">
        <f t="shared" si="259"/>
        <v>2.0504808164707119E-2</v>
      </c>
      <c r="BD2622">
        <f t="shared" si="260"/>
        <v>2.3128993021194141E-2</v>
      </c>
    </row>
    <row r="2623" spans="39:56" x14ac:dyDescent="0.35">
      <c r="AM2623">
        <v>-3.5007525619744673</v>
      </c>
      <c r="AN2623">
        <v>-0.10441250582979686</v>
      </c>
      <c r="AO2623">
        <f t="shared" si="255"/>
        <v>2.0922102025380477E-2</v>
      </c>
      <c r="AP2623">
        <f t="shared" si="256"/>
        <v>0.22169900017419378</v>
      </c>
      <c r="AT2623">
        <v>-2103.0999438401536</v>
      </c>
      <c r="AU2623">
        <v>-1.0874412662717563</v>
      </c>
      <c r="AV2623">
        <f t="shared" si="257"/>
        <v>2.0862735876596716E-2</v>
      </c>
      <c r="AW2623">
        <f t="shared" si="258"/>
        <v>2.8917921230188548E-2</v>
      </c>
      <c r="BA2623">
        <v>27.93423771911386</v>
      </c>
      <c r="BB2623">
        <v>1.4271069787011241</v>
      </c>
      <c r="BC2623">
        <f t="shared" si="259"/>
        <v>2.0504595330466439E-2</v>
      </c>
      <c r="BD2623">
        <f t="shared" si="260"/>
        <v>2.3171902010373807E-2</v>
      </c>
    </row>
    <row r="2624" spans="39:56" x14ac:dyDescent="0.35">
      <c r="AM2624">
        <v>-3.5007525619744673</v>
      </c>
      <c r="AN2624">
        <v>-0.10673045235369624</v>
      </c>
      <c r="AO2624">
        <f t="shared" si="255"/>
        <v>2.0922102025380477E-2</v>
      </c>
      <c r="AP2624">
        <f t="shared" si="256"/>
        <v>0.21688419413268314</v>
      </c>
      <c r="AT2624">
        <v>-2109.7977143619378</v>
      </c>
      <c r="AU2624">
        <v>-1.0905882057188823</v>
      </c>
      <c r="AV2624">
        <f t="shared" si="257"/>
        <v>2.0860442303844456E-2</v>
      </c>
      <c r="AW2624">
        <f t="shared" si="258"/>
        <v>2.8834477317471578E-2</v>
      </c>
      <c r="BA2624">
        <v>28.225345710976097</v>
      </c>
      <c r="BB2624">
        <v>1.4309223677791714</v>
      </c>
      <c r="BC2624">
        <f t="shared" si="259"/>
        <v>2.0504454903168167E-2</v>
      </c>
      <c r="BD2624">
        <f t="shared" si="260"/>
        <v>2.3110116812351377E-2</v>
      </c>
    </row>
    <row r="2625" spans="39:56" x14ac:dyDescent="0.35">
      <c r="AM2625">
        <v>-3.5007525619744673</v>
      </c>
      <c r="AN2625">
        <v>-0.10673358406278069</v>
      </c>
      <c r="AO2625">
        <f t="shared" si="255"/>
        <v>2.0922102025380477E-2</v>
      </c>
      <c r="AP2625">
        <f t="shared" si="256"/>
        <v>0.21687783045430578</v>
      </c>
      <c r="AT2625">
        <v>-2116.4954848837215</v>
      </c>
      <c r="AU2625">
        <v>-1.0905904910779578</v>
      </c>
      <c r="AV2625">
        <f t="shared" si="257"/>
        <v>2.0858170222417888E-2</v>
      </c>
      <c r="AW2625">
        <f t="shared" si="258"/>
        <v>2.8834416894118389E-2</v>
      </c>
      <c r="BA2625">
        <v>28.407288205889998</v>
      </c>
      <c r="BB2625">
        <v>1.4265955610900229</v>
      </c>
      <c r="BC2625">
        <f t="shared" si="259"/>
        <v>2.0504369319493707E-2</v>
      </c>
      <c r="BD2625">
        <f t="shared" si="260"/>
        <v>2.3180208862781059E-2</v>
      </c>
    </row>
    <row r="2626" spans="39:56" x14ac:dyDescent="0.35">
      <c r="AM2626">
        <v>-3.5007525619744673</v>
      </c>
      <c r="AN2626">
        <v>-0.10905153058667995</v>
      </c>
      <c r="AO2626">
        <f t="shared" si="255"/>
        <v>2.0922102025380477E-2</v>
      </c>
      <c r="AP2626">
        <f t="shared" si="256"/>
        <v>0.21226798031733049</v>
      </c>
      <c r="AT2626">
        <v>-2116.4954848837215</v>
      </c>
      <c r="AU2626">
        <v>-1.0937374305250838</v>
      </c>
      <c r="AV2626">
        <f t="shared" si="257"/>
        <v>2.0858170222417888E-2</v>
      </c>
      <c r="AW2626">
        <f t="shared" si="258"/>
        <v>2.8751453505075908E-2</v>
      </c>
      <c r="BA2626">
        <v>28.698396197752235</v>
      </c>
      <c r="BB2626">
        <v>1.4294704739775941</v>
      </c>
      <c r="BC2626">
        <f t="shared" si="259"/>
        <v>2.0504235755591675E-2</v>
      </c>
      <c r="BD2626">
        <f t="shared" si="260"/>
        <v>2.3133589445025079E-2</v>
      </c>
    </row>
    <row r="2627" spans="39:56" x14ac:dyDescent="0.35">
      <c r="AM2627">
        <v>-3.5127826395070256</v>
      </c>
      <c r="AN2627">
        <v>-0.1090546622957644</v>
      </c>
      <c r="AO2627">
        <f t="shared" ref="AO2627:AO2690" si="261">ABS(1/AM2627*SQRT(($B$66*0.00122)^2+($M$2/$N$2*AM2627)^2))</f>
        <v>2.0919229717192418E-2</v>
      </c>
      <c r="AP2627">
        <f t="shared" ref="AP2627:AP2690" si="262">ABS($B$70/AN2627)</f>
        <v>0.21226188464431384</v>
      </c>
      <c r="AT2627">
        <v>-2123.1932554055056</v>
      </c>
      <c r="AU2627">
        <v>-1.0937397158841595</v>
      </c>
      <c r="AV2627">
        <f t="shared" ref="AV2627:AV2690" si="263">ABS(1/AT2627*SQRT(($N$66*0.00122)^2+($M$2/$N$2*AT2627)^2))</f>
        <v>2.085591936537844E-2</v>
      </c>
      <c r="AW2627">
        <f t="shared" ref="AW2627:AW2690" si="264">ABS($N$70/AU2627)</f>
        <v>2.8751393429178276E-2</v>
      </c>
      <c r="BA2627">
        <v>28.928856691309836</v>
      </c>
      <c r="BB2627">
        <v>1.4276464450662234</v>
      </c>
      <c r="BC2627">
        <f t="shared" ref="BC2627:BC2690" si="265">ABS(1/BA2627*SQRT(($AF$66*0.00122)^2+($M$2/$N$2*BA2627)^2))</f>
        <v>2.0504132864078862E-2</v>
      </c>
      <c r="BD2627">
        <f t="shared" ref="BD2627:BD2690" si="266">ABS($AF$70/BB2627)</f>
        <v>2.3163146017744697E-2</v>
      </c>
    </row>
    <row r="2628" spans="39:56" x14ac:dyDescent="0.35">
      <c r="AM2628">
        <v>-3.524812717039584</v>
      </c>
      <c r="AN2628">
        <v>-0.11137260881966365</v>
      </c>
      <c r="AO2628">
        <f t="shared" si="261"/>
        <v>2.0916386379679967E-2</v>
      </c>
      <c r="AP2628">
        <f t="shared" si="262"/>
        <v>0.20784417635066807</v>
      </c>
      <c r="AT2628">
        <v>-2129.8910259272898</v>
      </c>
      <c r="AU2628">
        <v>-1.0968866553312855</v>
      </c>
      <c r="AV2628">
        <f t="shared" si="263"/>
        <v>2.0853689469908177E-2</v>
      </c>
      <c r="AW2628">
        <f t="shared" si="264"/>
        <v>2.8668906424981117E-2</v>
      </c>
      <c r="BA2628">
        <v>29.050151687919104</v>
      </c>
      <c r="BB2628">
        <v>1.4303072706522073</v>
      </c>
      <c r="BC2628">
        <f t="shared" si="265"/>
        <v>2.0504079691354083E-2</v>
      </c>
      <c r="BD2628">
        <f t="shared" si="266"/>
        <v>2.3120055212824304E-2</v>
      </c>
    </row>
    <row r="2629" spans="39:56" x14ac:dyDescent="0.35">
      <c r="AM2629">
        <v>-3.5368427945721419</v>
      </c>
      <c r="AN2629">
        <v>-0.1113757405287481</v>
      </c>
      <c r="AO2629">
        <f t="shared" si="261"/>
        <v>2.0913571625760893E-2</v>
      </c>
      <c r="AP2629">
        <f t="shared" si="262"/>
        <v>0.20783833210225153</v>
      </c>
      <c r="AT2629">
        <v>-2143.2865669708576</v>
      </c>
      <c r="AU2629">
        <v>-1.096888940690361</v>
      </c>
      <c r="AV2629">
        <f t="shared" si="263"/>
        <v>2.0849291532553105E-2</v>
      </c>
      <c r="AW2629">
        <f t="shared" si="264"/>
        <v>2.8668846693550656E-2</v>
      </c>
      <c r="BA2629">
        <v>29.098669686562811</v>
      </c>
      <c r="BB2629">
        <v>1.4273934269260218</v>
      </c>
      <c r="BC2629">
        <f t="shared" si="265"/>
        <v>2.0504058608175016E-2</v>
      </c>
      <c r="BD2629">
        <f t="shared" si="266"/>
        <v>2.3167251890740939E-2</v>
      </c>
    </row>
    <row r="2630" spans="39:56" x14ac:dyDescent="0.35">
      <c r="AM2630">
        <v>-3.5609029496372586</v>
      </c>
      <c r="AN2630">
        <v>-0.11369368705264737</v>
      </c>
      <c r="AO2630">
        <f t="shared" si="261"/>
        <v>2.090802635236548E-2</v>
      </c>
      <c r="AP2630">
        <f t="shared" si="262"/>
        <v>0.20360099798178843</v>
      </c>
      <c r="AT2630">
        <v>-2149.9843374926413</v>
      </c>
      <c r="AU2630">
        <v>-1.1031805342255374</v>
      </c>
      <c r="AV2630">
        <f t="shared" si="263"/>
        <v>2.084712298496072E-2</v>
      </c>
      <c r="AW2630">
        <f t="shared" si="264"/>
        <v>2.8505344234141569E-2</v>
      </c>
      <c r="BA2630">
        <v>29.135058185545592</v>
      </c>
      <c r="BB2630">
        <v>1.4305104694432225</v>
      </c>
      <c r="BC2630">
        <f t="shared" si="265"/>
        <v>2.0504042864850181E-2</v>
      </c>
      <c r="BD2630">
        <f t="shared" si="266"/>
        <v>2.3116771093366389E-2</v>
      </c>
    </row>
    <row r="2631" spans="39:56" x14ac:dyDescent="0.35">
      <c r="AM2631">
        <v>-3.572933027169817</v>
      </c>
      <c r="AN2631">
        <v>-0.11369681876173181</v>
      </c>
      <c r="AO2631">
        <f t="shared" si="261"/>
        <v>2.0905295090337686E-2</v>
      </c>
      <c r="AP2631">
        <f t="shared" si="262"/>
        <v>0.20359538991727155</v>
      </c>
      <c r="AT2631">
        <v>-2156.6821080144255</v>
      </c>
      <c r="AU2631">
        <v>-1.1000381654965627</v>
      </c>
      <c r="AV2631">
        <f t="shared" si="263"/>
        <v>2.0844974387378576E-2</v>
      </c>
      <c r="AW2631">
        <f t="shared" si="264"/>
        <v>2.8586772592847278E-2</v>
      </c>
      <c r="BA2631">
        <v>29.147187685206518</v>
      </c>
      <c r="BB2631">
        <v>1.4282101177805291</v>
      </c>
      <c r="BC2631">
        <f t="shared" si="265"/>
        <v>2.0504037630171067E-2</v>
      </c>
      <c r="BD2631">
        <f t="shared" si="266"/>
        <v>2.315400420224771E-2</v>
      </c>
    </row>
    <row r="2632" spans="39:56" x14ac:dyDescent="0.35">
      <c r="AM2632">
        <v>-3.5849631047023753</v>
      </c>
      <c r="AN2632">
        <v>-0.11832958010044602</v>
      </c>
      <c r="AO2632">
        <f t="shared" si="261"/>
        <v>2.09025909265548E-2</v>
      </c>
      <c r="AP2632">
        <f t="shared" si="262"/>
        <v>0.19562435807258385</v>
      </c>
      <c r="AT2632">
        <v>-2163.3798785362092</v>
      </c>
      <c r="AU2632">
        <v>-1.1063297590317389</v>
      </c>
      <c r="AV2632">
        <f t="shared" si="263"/>
        <v>2.0842845496485404E-2</v>
      </c>
      <c r="AW2632">
        <f t="shared" si="264"/>
        <v>2.8424202299344444E-2</v>
      </c>
      <c r="BA2632">
        <v>29.147187685206518</v>
      </c>
      <c r="BB2632">
        <v>1.4289980597686291</v>
      </c>
      <c r="BC2632">
        <f t="shared" si="265"/>
        <v>2.0504037630171067E-2</v>
      </c>
      <c r="BD2632">
        <f t="shared" si="266"/>
        <v>2.3141237206534257E-2</v>
      </c>
    </row>
    <row r="2633" spans="39:56" x14ac:dyDescent="0.35">
      <c r="AM2633">
        <v>-3.5849631047023753</v>
      </c>
      <c r="AN2633">
        <v>-0.11833271180953046</v>
      </c>
      <c r="AO2633">
        <f t="shared" si="261"/>
        <v>2.09025909265548E-2</v>
      </c>
      <c r="AP2633">
        <f t="shared" si="262"/>
        <v>0.19561918081796045</v>
      </c>
      <c r="AT2633">
        <v>-2170.0776490579933</v>
      </c>
      <c r="AU2633">
        <v>-1.1031873903027642</v>
      </c>
      <c r="AV2633">
        <f t="shared" si="263"/>
        <v>2.0840736072648764E-2</v>
      </c>
      <c r="AW2633">
        <f t="shared" si="264"/>
        <v>2.8505167079432254E-2</v>
      </c>
      <c r="BA2633">
        <v>29.159317184867444</v>
      </c>
      <c r="BB2633">
        <v>1.427343508370486</v>
      </c>
      <c r="BC2633">
        <f t="shared" si="265"/>
        <v>2.0504032402021727E-2</v>
      </c>
      <c r="BD2633">
        <f t="shared" si="266"/>
        <v>2.3168062120194004E-2</v>
      </c>
    </row>
    <row r="2634" spans="39:56" x14ac:dyDescent="0.35">
      <c r="AM2634">
        <v>-3.5969931822349337</v>
      </c>
      <c r="AN2634">
        <v>-0.12065065833342972</v>
      </c>
      <c r="AO2634">
        <f t="shared" si="261"/>
        <v>2.0899913504810731E-2</v>
      </c>
      <c r="AP2634">
        <f t="shared" si="262"/>
        <v>0.19186093526465478</v>
      </c>
      <c r="AT2634">
        <v>-2176.775419579777</v>
      </c>
      <c r="AU2634">
        <v>-1.1094789838379404</v>
      </c>
      <c r="AV2634">
        <f t="shared" si="263"/>
        <v>2.0838645879858318E-2</v>
      </c>
      <c r="AW2634">
        <f t="shared" si="264"/>
        <v>2.8343521002734448E-2</v>
      </c>
      <c r="BA2634">
        <v>29.159317184867444</v>
      </c>
      <c r="BB2634">
        <v>1.4304806897765758</v>
      </c>
      <c r="BC2634">
        <f t="shared" si="265"/>
        <v>2.0504032402021727E-2</v>
      </c>
      <c r="BD2634">
        <f t="shared" si="266"/>
        <v>2.3117252337008492E-2</v>
      </c>
    </row>
    <row r="2635" spans="39:56" x14ac:dyDescent="0.35">
      <c r="AM2635">
        <v>-3.5969931822349337</v>
      </c>
      <c r="AN2635">
        <v>-0.12065379004251417</v>
      </c>
      <c r="AO2635">
        <f t="shared" si="261"/>
        <v>2.0899913504810731E-2</v>
      </c>
      <c r="AP2635">
        <f t="shared" si="262"/>
        <v>0.19185595529151259</v>
      </c>
      <c r="AT2635">
        <v>-2183.4731901015612</v>
      </c>
      <c r="AU2635">
        <v>-1.1063366151089655</v>
      </c>
      <c r="AV2635">
        <f t="shared" si="263"/>
        <v>2.0836574685660442E-2</v>
      </c>
      <c r="AW2635">
        <f t="shared" si="264"/>
        <v>2.8424026151756623E-2</v>
      </c>
      <c r="BA2635">
        <v>29.159317184867444</v>
      </c>
      <c r="BB2635">
        <v>1.4274174743572685</v>
      </c>
      <c r="BC2635">
        <f t="shared" si="265"/>
        <v>2.0504032402021727E-2</v>
      </c>
      <c r="BD2635">
        <f t="shared" si="266"/>
        <v>2.3166861596445803E-2</v>
      </c>
    </row>
    <row r="2636" spans="39:56" x14ac:dyDescent="0.35">
      <c r="AM2636">
        <v>-3.6090232597674921</v>
      </c>
      <c r="AN2636">
        <v>-0.12297173656641343</v>
      </c>
      <c r="AO2636">
        <f t="shared" si="261"/>
        <v>2.0897262474715874E-2</v>
      </c>
      <c r="AP2636">
        <f t="shared" si="262"/>
        <v>0.18823958085398354</v>
      </c>
      <c r="AT2636">
        <v>-2196.868731145129</v>
      </c>
      <c r="AU2636">
        <v>-1.1126282086441417</v>
      </c>
      <c r="AV2636">
        <f t="shared" si="263"/>
        <v>2.0832488380629215E-2</v>
      </c>
      <c r="AW2636">
        <f t="shared" si="264"/>
        <v>2.8263296432888541E-2</v>
      </c>
      <c r="BA2636">
        <v>29.159317184867444</v>
      </c>
      <c r="BB2636">
        <v>1.4287986372448398</v>
      </c>
      <c r="BC2636">
        <f t="shared" si="265"/>
        <v>2.0504032402021727E-2</v>
      </c>
      <c r="BD2636">
        <f t="shared" si="266"/>
        <v>2.3144467111579685E-2</v>
      </c>
    </row>
    <row r="2637" spans="39:56" x14ac:dyDescent="0.35">
      <c r="AM2637">
        <v>-3.6090232597674921</v>
      </c>
      <c r="AN2637">
        <v>-0.12297486827549788</v>
      </c>
      <c r="AO2637">
        <f t="shared" si="261"/>
        <v>2.0897262474715874E-2</v>
      </c>
      <c r="AP2637">
        <f t="shared" si="262"/>
        <v>0.18823478709722916</v>
      </c>
      <c r="AT2637">
        <v>-2203.5665016669127</v>
      </c>
      <c r="AU2637">
        <v>-1.109485839915167</v>
      </c>
      <c r="AV2637">
        <f t="shared" si="263"/>
        <v>2.083047282210328E-2</v>
      </c>
      <c r="AW2637">
        <f t="shared" si="264"/>
        <v>2.8343345853704259E-2</v>
      </c>
      <c r="BA2637">
        <v>29.171446684528366</v>
      </c>
      <c r="BB2637">
        <v>1.4279959707673315</v>
      </c>
      <c r="BC2637">
        <f t="shared" si="265"/>
        <v>2.05040271803913E-2</v>
      </c>
      <c r="BD2637">
        <f t="shared" si="266"/>
        <v>2.315747645353201E-2</v>
      </c>
    </row>
    <row r="2638" spans="39:56" x14ac:dyDescent="0.35">
      <c r="AM2638">
        <v>-3.6210533373000504</v>
      </c>
      <c r="AN2638">
        <v>-0.12760762961421196</v>
      </c>
      <c r="AO2638">
        <f t="shared" si="261"/>
        <v>2.0894637491583871E-2</v>
      </c>
      <c r="AP2638">
        <f t="shared" si="262"/>
        <v>0.18140097279551756</v>
      </c>
      <c r="AT2638">
        <v>-2210.2642721886969</v>
      </c>
      <c r="AU2638">
        <v>-1.1157774334503434</v>
      </c>
      <c r="AV2638">
        <f t="shared" si="263"/>
        <v>2.0828475366663369E-2</v>
      </c>
      <c r="AW2638">
        <f t="shared" si="264"/>
        <v>2.8183524722542826E-2</v>
      </c>
      <c r="BA2638">
        <v>29.4140366777469</v>
      </c>
      <c r="BB2638">
        <v>1.4298212804802994</v>
      </c>
      <c r="BC2638">
        <f t="shared" si="265"/>
        <v>2.0503924100235188E-2</v>
      </c>
      <c r="BD2638">
        <f t="shared" si="266"/>
        <v>2.3127913621256737E-2</v>
      </c>
    </row>
    <row r="2639" spans="39:56" x14ac:dyDescent="0.35">
      <c r="AM2639">
        <v>-3.6210533373000504</v>
      </c>
      <c r="AN2639">
        <v>-0.12529594650848158</v>
      </c>
      <c r="AO2639">
        <f t="shared" si="261"/>
        <v>2.0894637491583871E-2</v>
      </c>
      <c r="AP2639">
        <f t="shared" si="262"/>
        <v>0.18474778149811247</v>
      </c>
      <c r="AT2639">
        <v>-2216.9620427104805</v>
      </c>
      <c r="AU2639">
        <v>-1.1126350647213687</v>
      </c>
      <c r="AV2639">
        <f t="shared" si="263"/>
        <v>2.0826495798706268E-2</v>
      </c>
      <c r="AW2639">
        <f t="shared" si="264"/>
        <v>2.8263122273948942E-2</v>
      </c>
      <c r="BA2639">
        <v>30.141806657402494</v>
      </c>
      <c r="BB2639">
        <v>1.4276703005107276</v>
      </c>
      <c r="BC2639">
        <f t="shared" si="265"/>
        <v>2.0503629649753559E-2</v>
      </c>
      <c r="BD2639">
        <f t="shared" si="266"/>
        <v>2.3162758976602096E-2</v>
      </c>
    </row>
    <row r="2640" spans="39:56" x14ac:dyDescent="0.35">
      <c r="AM2640">
        <v>-3.6330834148326088</v>
      </c>
      <c r="AN2640">
        <v>-0.12992870784719579</v>
      </c>
      <c r="AO2640">
        <f t="shared" si="261"/>
        <v>2.0892038216320876E-2</v>
      </c>
      <c r="AP2640">
        <f t="shared" si="262"/>
        <v>0.17816038142526439</v>
      </c>
      <c r="AT2640">
        <v>-2223.6598132322647</v>
      </c>
      <c r="AU2640">
        <v>-1.1189266582565449</v>
      </c>
      <c r="AV2640">
        <f t="shared" si="263"/>
        <v>2.0824533905821112E-2</v>
      </c>
      <c r="AW2640">
        <f t="shared" si="264"/>
        <v>2.8104202047971181E-2</v>
      </c>
      <c r="BA2640">
        <v>31.087907630954767</v>
      </c>
      <c r="BB2640">
        <v>1.4299639633982986</v>
      </c>
      <c r="BC2640">
        <f t="shared" si="265"/>
        <v>2.0503277338432734E-2</v>
      </c>
      <c r="BD2640">
        <f t="shared" si="266"/>
        <v>2.312560590002237E-2</v>
      </c>
    </row>
    <row r="2641" spans="39:56" x14ac:dyDescent="0.35">
      <c r="AM2641">
        <v>-3.6330834148326088</v>
      </c>
      <c r="AN2641">
        <v>-0.12993183955628024</v>
      </c>
      <c r="AO2641">
        <f t="shared" si="261"/>
        <v>2.0892038216320876E-2</v>
      </c>
      <c r="AP2641">
        <f t="shared" si="262"/>
        <v>0.1781560872777567</v>
      </c>
      <c r="AT2641">
        <v>-2230.3575837540484</v>
      </c>
      <c r="AU2641">
        <v>-1.1157842895275702</v>
      </c>
      <c r="AV2641">
        <f t="shared" si="263"/>
        <v>2.0822589478732945E-2</v>
      </c>
      <c r="AW2641">
        <f t="shared" si="264"/>
        <v>2.8183351545322251E-2</v>
      </c>
      <c r="BA2641">
        <v>31.439663121121637</v>
      </c>
      <c r="BB2641">
        <v>1.4290964821059755</v>
      </c>
      <c r="BC2641">
        <f t="shared" si="265"/>
        <v>2.0503154388826446E-2</v>
      </c>
      <c r="BD2641">
        <f t="shared" si="266"/>
        <v>2.3139643462036619E-2</v>
      </c>
    </row>
    <row r="2642" spans="39:56" x14ac:dyDescent="0.35">
      <c r="AM2642">
        <v>-3.6451134923651671</v>
      </c>
      <c r="AN2642">
        <v>-0.13224978608017951</v>
      </c>
      <c r="AO2642">
        <f t="shared" si="261"/>
        <v>2.0889464315317314E-2</v>
      </c>
      <c r="AP2642">
        <f t="shared" si="262"/>
        <v>0.1750335394426577</v>
      </c>
      <c r="AT2642">
        <v>-2237.0553542758325</v>
      </c>
      <c r="AU2642">
        <v>-1.1220758830627464</v>
      </c>
      <c r="AV2642">
        <f t="shared" si="263"/>
        <v>2.0820662311247455E-2</v>
      </c>
      <c r="AW2642">
        <f t="shared" si="264"/>
        <v>2.8025324628374218E-2</v>
      </c>
      <c r="BA2642">
        <v>31.573087617391831</v>
      </c>
      <c r="BB2642">
        <v>1.4295854822951342</v>
      </c>
      <c r="BC2642">
        <f t="shared" si="265"/>
        <v>2.0503108824036477E-2</v>
      </c>
      <c r="BD2642">
        <f t="shared" si="266"/>
        <v>2.3131728377440323E-2</v>
      </c>
    </row>
    <row r="2643" spans="39:56" x14ac:dyDescent="0.35">
      <c r="AM2643">
        <v>-3.6451134923651671</v>
      </c>
      <c r="AN2643">
        <v>-0.13225291778926396</v>
      </c>
      <c r="AO2643">
        <f t="shared" si="261"/>
        <v>2.0889464315317314E-2</v>
      </c>
      <c r="AP2643">
        <f t="shared" si="262"/>
        <v>0.17502939470139439</v>
      </c>
      <c r="AT2643">
        <v>-2243.7531247976162</v>
      </c>
      <c r="AU2643">
        <v>-1.1189335143337718</v>
      </c>
      <c r="AV2643">
        <f t="shared" si="263"/>
        <v>2.0818752200196865E-2</v>
      </c>
      <c r="AW2643">
        <f t="shared" si="264"/>
        <v>2.810402984419216E-2</v>
      </c>
      <c r="BA2643">
        <v>31.633735115696464</v>
      </c>
      <c r="BB2643">
        <v>1.4276042443890544</v>
      </c>
      <c r="BC2643">
        <f t="shared" si="265"/>
        <v>2.0503088303073659E-2</v>
      </c>
      <c r="BD2643">
        <f t="shared" si="266"/>
        <v>2.3163830731628924E-2</v>
      </c>
    </row>
    <row r="2644" spans="39:56" x14ac:dyDescent="0.35">
      <c r="AM2644">
        <v>-3.6451134923651671</v>
      </c>
      <c r="AN2644">
        <v>-0.1322560494983484</v>
      </c>
      <c r="AO2644">
        <f t="shared" si="261"/>
        <v>2.0889464315317314E-2</v>
      </c>
      <c r="AP2644">
        <f t="shared" si="262"/>
        <v>0.17502525015641884</v>
      </c>
      <c r="AT2644">
        <v>-2250.4508953194004</v>
      </c>
      <c r="AU2644">
        <v>-1.1252251078689481</v>
      </c>
      <c r="AV2644">
        <f t="shared" si="263"/>
        <v>2.0816858945386887E-2</v>
      </c>
      <c r="AW2644">
        <f t="shared" si="264"/>
        <v>2.7946888725278632E-2</v>
      </c>
      <c r="BA2644">
        <v>31.670123614679245</v>
      </c>
      <c r="BB2644">
        <v>1.4303902022501704</v>
      </c>
      <c r="BC2644">
        <f t="shared" si="265"/>
        <v>2.0503076047034295E-2</v>
      </c>
      <c r="BD2644">
        <f t="shared" si="266"/>
        <v>2.3118714751235024E-2</v>
      </c>
    </row>
    <row r="2645" spans="39:56" x14ac:dyDescent="0.35">
      <c r="AM2645">
        <v>-3.6451134923651671</v>
      </c>
      <c r="AN2645">
        <v>-0.13225918120743282</v>
      </c>
      <c r="AO2645">
        <f t="shared" si="261"/>
        <v>2.0889464315317314E-2</v>
      </c>
      <c r="AP2645">
        <f t="shared" si="262"/>
        <v>0.17502110580771721</v>
      </c>
      <c r="AT2645">
        <v>-2257.1486658411845</v>
      </c>
      <c r="AU2645">
        <v>-1.1220827391399735</v>
      </c>
      <c r="AV2645">
        <f t="shared" si="263"/>
        <v>2.0814982349544778E-2</v>
      </c>
      <c r="AW2645">
        <f t="shared" si="264"/>
        <v>2.8025153389852082E-2</v>
      </c>
      <c r="BA2645">
        <v>31.682253114340167</v>
      </c>
      <c r="BB2645">
        <v>1.4290346257197521</v>
      </c>
      <c r="BC2645">
        <f t="shared" si="265"/>
        <v>2.0503071971067637E-2</v>
      </c>
      <c r="BD2645">
        <f t="shared" si="266"/>
        <v>2.314064507158288E-2</v>
      </c>
    </row>
    <row r="2646" spans="39:56" x14ac:dyDescent="0.35">
      <c r="AM2646">
        <v>-3.6571435698977255</v>
      </c>
      <c r="AN2646">
        <v>-0.1345771277313321</v>
      </c>
      <c r="AO2646">
        <f t="shared" si="261"/>
        <v>2.0886915460342128E-2</v>
      </c>
      <c r="AP2646">
        <f t="shared" si="262"/>
        <v>0.17200655518789779</v>
      </c>
      <c r="AT2646">
        <v>-2263.8464363629682</v>
      </c>
      <c r="AU2646">
        <v>-1.1252296785870994</v>
      </c>
      <c r="AV2646">
        <f t="shared" si="263"/>
        <v>2.0813122218268448E-2</v>
      </c>
      <c r="AW2646">
        <f t="shared" si="264"/>
        <v>2.7946775204142457E-2</v>
      </c>
      <c r="BA2646">
        <v>31.767159611966655</v>
      </c>
      <c r="BB2646">
        <v>1.4306297767025613</v>
      </c>
      <c r="BC2646">
        <f t="shared" si="265"/>
        <v>2.0503043569883452E-2</v>
      </c>
      <c r="BD2646">
        <f t="shared" si="266"/>
        <v>2.3114843272032858E-2</v>
      </c>
    </row>
    <row r="2647" spans="39:56" x14ac:dyDescent="0.35">
      <c r="AM2647">
        <v>-3.6571435698977255</v>
      </c>
      <c r="AN2647">
        <v>-0.13458025944041654</v>
      </c>
      <c r="AO2647">
        <f t="shared" si="261"/>
        <v>2.0886915460342128E-2</v>
      </c>
      <c r="AP2647">
        <f t="shared" si="262"/>
        <v>0.17200255256155639</v>
      </c>
      <c r="AT2647">
        <v>-2270.5442068847524</v>
      </c>
      <c r="AU2647">
        <v>-1.125231963946175</v>
      </c>
      <c r="AV2647">
        <f t="shared" si="263"/>
        <v>2.0811278359976589E-2</v>
      </c>
      <c r="AW2647">
        <f t="shared" si="264"/>
        <v>2.7946718443920219E-2</v>
      </c>
      <c r="BA2647">
        <v>31.936972607219626</v>
      </c>
      <c r="BB2647">
        <v>1.4295767795372225</v>
      </c>
      <c r="BC2647">
        <f t="shared" si="265"/>
        <v>2.050298744545084E-2</v>
      </c>
      <c r="BD2647">
        <f t="shared" si="266"/>
        <v>2.3131869195222921E-2</v>
      </c>
    </row>
    <row r="2648" spans="39:56" x14ac:dyDescent="0.35">
      <c r="AM2648">
        <v>-3.6571435698977255</v>
      </c>
      <c r="AN2648">
        <v>-0.13689820596431593</v>
      </c>
      <c r="AO2648">
        <f t="shared" si="261"/>
        <v>2.0886915460342128E-2</v>
      </c>
      <c r="AP2648">
        <f t="shared" si="262"/>
        <v>0.16909022280527161</v>
      </c>
      <c r="AT2648">
        <v>-2270.5442068847524</v>
      </c>
      <c r="AU2648">
        <v>-1.1283789033933009</v>
      </c>
      <c r="AV2648">
        <f t="shared" si="263"/>
        <v>2.0811278359976589E-2</v>
      </c>
      <c r="AW2648">
        <f t="shared" si="264"/>
        <v>2.7868777753586128E-2</v>
      </c>
      <c r="BA2648">
        <v>32.228080599081864</v>
      </c>
      <c r="BB2648">
        <v>1.4306673008904021</v>
      </c>
      <c r="BC2648">
        <f t="shared" si="265"/>
        <v>2.0502893287802342E-2</v>
      </c>
      <c r="BD2648">
        <f t="shared" si="266"/>
        <v>2.3114237005488349E-2</v>
      </c>
    </row>
    <row r="2649" spans="39:56" x14ac:dyDescent="0.35">
      <c r="AM2649">
        <v>-3.6571435698977255</v>
      </c>
      <c r="AN2649">
        <v>-0.13690133767340038</v>
      </c>
      <c r="AO2649">
        <f t="shared" si="261"/>
        <v>2.0886915460342128E-2</v>
      </c>
      <c r="AP2649">
        <f t="shared" si="262"/>
        <v>0.1690863547540469</v>
      </c>
      <c r="AT2649">
        <v>-2277.2419774065361</v>
      </c>
      <c r="AU2649">
        <v>-1.1252365346643263</v>
      </c>
      <c r="AV2649">
        <f t="shared" si="263"/>
        <v>2.080945058585983E-2</v>
      </c>
      <c r="AW2649">
        <f t="shared" si="264"/>
        <v>2.7946604924167413E-2</v>
      </c>
      <c r="BA2649">
        <v>32.494929591622245</v>
      </c>
      <c r="BB2649">
        <v>1.4289522666880261</v>
      </c>
      <c r="BC2649">
        <f t="shared" si="265"/>
        <v>2.050280918985983E-2</v>
      </c>
      <c r="BD2649">
        <f t="shared" si="266"/>
        <v>2.3141978804812492E-2</v>
      </c>
    </row>
    <row r="2650" spans="39:56" x14ac:dyDescent="0.35">
      <c r="AM2650">
        <v>-3.6691736474302834</v>
      </c>
      <c r="AN2650">
        <v>-0.13921928419729965</v>
      </c>
      <c r="AO2650">
        <f t="shared" si="261"/>
        <v>2.0884391328439295E-2</v>
      </c>
      <c r="AP2650">
        <f t="shared" si="262"/>
        <v>0.1662711332098426</v>
      </c>
      <c r="AT2650">
        <v>-2290.6375184501039</v>
      </c>
      <c r="AU2650">
        <v>-1.1315281281995027</v>
      </c>
      <c r="AV2650">
        <f t="shared" si="263"/>
        <v>2.0805842548487385E-2</v>
      </c>
      <c r="AW2650">
        <f t="shared" si="264"/>
        <v>2.779121446193401E-2</v>
      </c>
      <c r="BA2650">
        <v>32.786037583484479</v>
      </c>
      <c r="BB2650">
        <v>1.4301317430676608</v>
      </c>
      <c r="BC2650">
        <f t="shared" si="265"/>
        <v>2.0502719778096631E-2</v>
      </c>
      <c r="BD2650">
        <f t="shared" si="266"/>
        <v>2.3122892858702566E-2</v>
      </c>
    </row>
    <row r="2651" spans="39:56" x14ac:dyDescent="0.35">
      <c r="AM2651">
        <v>-3.6691736474302834</v>
      </c>
      <c r="AN2651">
        <v>-0.13690760109156927</v>
      </c>
      <c r="AO2651">
        <f t="shared" si="261"/>
        <v>2.0884391328439295E-2</v>
      </c>
      <c r="AP2651">
        <f t="shared" si="262"/>
        <v>0.16907861918247868</v>
      </c>
      <c r="AT2651">
        <v>-2290.6375184501039</v>
      </c>
      <c r="AU2651">
        <v>-1.128385759470528</v>
      </c>
      <c r="AV2651">
        <f t="shared" si="263"/>
        <v>2.0805842548487385E-2</v>
      </c>
      <c r="AW2651">
        <f t="shared" si="264"/>
        <v>2.7868608422760302E-2</v>
      </c>
      <c r="BA2651">
        <v>33.101404574668578</v>
      </c>
      <c r="BB2651">
        <v>1.4294177009287767</v>
      </c>
      <c r="BC2651">
        <f t="shared" si="265"/>
        <v>2.050262556459749E-2</v>
      </c>
      <c r="BD2651">
        <f t="shared" si="266"/>
        <v>2.3134443520110556E-2</v>
      </c>
    </row>
    <row r="2652" spans="39:56" x14ac:dyDescent="0.35">
      <c r="AM2652">
        <v>-3.6691736474302834</v>
      </c>
      <c r="AN2652">
        <v>-0.13922554761546854</v>
      </c>
      <c r="AO2652">
        <f t="shared" si="261"/>
        <v>2.0884391328439295E-2</v>
      </c>
      <c r="AP2652">
        <f t="shared" si="262"/>
        <v>0.16626365307667346</v>
      </c>
      <c r="AT2652">
        <v>-2297.3352889718881</v>
      </c>
      <c r="AU2652">
        <v>-1.1346773530057042</v>
      </c>
      <c r="AV2652">
        <f t="shared" si="263"/>
        <v>2.0804061921046443E-2</v>
      </c>
      <c r="AW2652">
        <f t="shared" si="264"/>
        <v>2.7714081714244852E-2</v>
      </c>
      <c r="BA2652">
        <v>33.331865068226179</v>
      </c>
      <c r="BB2652">
        <v>1.4308329577316918</v>
      </c>
      <c r="BC2652">
        <f t="shared" si="265"/>
        <v>2.0502558400573131E-2</v>
      </c>
      <c r="BD2652">
        <f t="shared" si="266"/>
        <v>2.3111560919876494E-2</v>
      </c>
    </row>
    <row r="2653" spans="39:56" x14ac:dyDescent="0.35">
      <c r="AM2653">
        <v>-3.6691736474302834</v>
      </c>
      <c r="AN2653">
        <v>-0.13922867932455299</v>
      </c>
      <c r="AO2653">
        <f t="shared" si="261"/>
        <v>2.0884391328439295E-2</v>
      </c>
      <c r="AP2653">
        <f t="shared" si="262"/>
        <v>0.16625991326246795</v>
      </c>
      <c r="AT2653">
        <v>-2304.0330594936713</v>
      </c>
      <c r="AU2653">
        <v>-1.1315349842767291</v>
      </c>
      <c r="AV2653">
        <f t="shared" si="263"/>
        <v>2.080229664931903E-2</v>
      </c>
      <c r="AW2653">
        <f t="shared" si="264"/>
        <v>2.7791046072343572E-2</v>
      </c>
      <c r="BA2653">
        <v>33.61084356042749</v>
      </c>
      <c r="BB2653">
        <v>1.4297541669155593</v>
      </c>
      <c r="BC2653">
        <f t="shared" si="265"/>
        <v>2.0502478937716895E-2</v>
      </c>
      <c r="BD2653">
        <f t="shared" si="266"/>
        <v>2.3128999260147703E-2</v>
      </c>
    </row>
    <row r="2654" spans="39:56" x14ac:dyDescent="0.35">
      <c r="AM2654">
        <v>-3.6812037249628418</v>
      </c>
      <c r="AN2654">
        <v>-0.14154662584845223</v>
      </c>
      <c r="AO2654">
        <f t="shared" si="261"/>
        <v>2.0881891601826734E-2</v>
      </c>
      <c r="AP2654">
        <f t="shared" si="262"/>
        <v>0.16353726561403062</v>
      </c>
      <c r="AT2654">
        <v>-2310.7308300154555</v>
      </c>
      <c r="AU2654">
        <v>-1.1378265778119054</v>
      </c>
      <c r="AV2654">
        <f t="shared" si="263"/>
        <v>2.0800546557656088E-2</v>
      </c>
      <c r="AW2654">
        <f t="shared" si="264"/>
        <v>2.763737593559849E-2</v>
      </c>
      <c r="BA2654">
        <v>33.962599050594356</v>
      </c>
      <c r="BB2654">
        <v>1.4308261697502203</v>
      </c>
      <c r="BC2654">
        <f t="shared" si="265"/>
        <v>2.0502381522597958E-2</v>
      </c>
      <c r="BD2654">
        <f t="shared" si="266"/>
        <v>2.3111670563417144E-2</v>
      </c>
    </row>
    <row r="2655" spans="39:56" x14ac:dyDescent="0.35">
      <c r="AM2655">
        <v>-3.6812037249628418</v>
      </c>
      <c r="AN2655">
        <v>-0.14154975755753668</v>
      </c>
      <c r="AO2655">
        <f t="shared" si="261"/>
        <v>2.0881891601826734E-2</v>
      </c>
      <c r="AP2655">
        <f t="shared" si="262"/>
        <v>0.16353364744364865</v>
      </c>
      <c r="AT2655">
        <v>-2317.4286005372392</v>
      </c>
      <c r="AU2655">
        <v>-1.1346842090829308</v>
      </c>
      <c r="AV2655">
        <f t="shared" si="263"/>
        <v>2.0798811472907186E-2</v>
      </c>
      <c r="AW2655">
        <f t="shared" si="264"/>
        <v>2.7713914258063674E-2</v>
      </c>
      <c r="BA2655">
        <v>34.265836542117526</v>
      </c>
      <c r="BB2655">
        <v>1.4301147731139818</v>
      </c>
      <c r="BC2655">
        <f t="shared" si="265"/>
        <v>2.0502299940327567E-2</v>
      </c>
      <c r="BD2655">
        <f t="shared" si="266"/>
        <v>2.3123167238373425E-2</v>
      </c>
    </row>
    <row r="2656" spans="39:56" x14ac:dyDescent="0.35">
      <c r="AM2656">
        <v>-3.6812037249628418</v>
      </c>
      <c r="AN2656">
        <v>-0.14155288926662127</v>
      </c>
      <c r="AO2656">
        <f t="shared" si="261"/>
        <v>2.0881891601826734E-2</v>
      </c>
      <c r="AP2656">
        <f t="shared" si="262"/>
        <v>0.16353002943336295</v>
      </c>
      <c r="AT2656">
        <v>-2324.1263710590233</v>
      </c>
      <c r="AU2656">
        <v>-1.1378311485300567</v>
      </c>
      <c r="AV2656">
        <f t="shared" si="263"/>
        <v>2.0797091224378082E-2</v>
      </c>
      <c r="AW2656">
        <f t="shared" si="264"/>
        <v>2.7637264915034494E-2</v>
      </c>
      <c r="BA2656">
        <v>34.496297035675127</v>
      </c>
      <c r="BB2656">
        <v>1.4308193817687487</v>
      </c>
      <c r="BC2656">
        <f t="shared" si="265"/>
        <v>2.0502239371147594E-2</v>
      </c>
      <c r="BD2656">
        <f t="shared" si="266"/>
        <v>2.3111780207998117E-2</v>
      </c>
    </row>
    <row r="2657" spans="39:56" x14ac:dyDescent="0.35">
      <c r="AM2657">
        <v>-3.6812037249628418</v>
      </c>
      <c r="AN2657">
        <v>-0.14155602097570572</v>
      </c>
      <c r="AO2657">
        <f t="shared" si="261"/>
        <v>2.0881891601826734E-2</v>
      </c>
      <c r="AP2657">
        <f t="shared" si="262"/>
        <v>0.16352641158316325</v>
      </c>
      <c r="AT2657">
        <v>-2330.8241415808075</v>
      </c>
      <c r="AU2657">
        <v>-1.1346887798010821</v>
      </c>
      <c r="AV2657">
        <f t="shared" si="263"/>
        <v>2.0795385643789112E-2</v>
      </c>
      <c r="AW2657">
        <f t="shared" si="264"/>
        <v>2.7713802621733785E-2</v>
      </c>
      <c r="BA2657">
        <v>34.641851031606244</v>
      </c>
      <c r="BB2657">
        <v>1.4301522973018226</v>
      </c>
      <c r="BC2657">
        <f t="shared" si="265"/>
        <v>2.0502201738109863E-2</v>
      </c>
      <c r="BD2657">
        <f t="shared" si="266"/>
        <v>2.3122560535106532E-2</v>
      </c>
    </row>
    <row r="2658" spans="39:56" x14ac:dyDescent="0.35">
      <c r="AM2658">
        <v>-3.6812037249628418</v>
      </c>
      <c r="AN2658">
        <v>-0.14387396749960496</v>
      </c>
      <c r="AO2658">
        <f t="shared" si="261"/>
        <v>2.0881891601826734E-2</v>
      </c>
      <c r="AP2658">
        <f t="shared" si="262"/>
        <v>0.16089184548422009</v>
      </c>
      <c r="AT2658">
        <v>-2337.5219121025912</v>
      </c>
      <c r="AU2658">
        <v>-1.1409803733362582</v>
      </c>
      <c r="AV2658">
        <f t="shared" si="263"/>
        <v>2.0793694565234427E-2</v>
      </c>
      <c r="AW2658">
        <f t="shared" si="264"/>
        <v>2.7560983181991624E-2</v>
      </c>
      <c r="BA2658">
        <v>34.848052525842</v>
      </c>
      <c r="BB2658">
        <v>1.4308125937872771</v>
      </c>
      <c r="BC2658">
        <f t="shared" si="265"/>
        <v>2.0502149229586576E-2</v>
      </c>
      <c r="BD2658">
        <f t="shared" si="266"/>
        <v>2.3111889853619429E-2</v>
      </c>
    </row>
    <row r="2659" spans="39:56" x14ac:dyDescent="0.35">
      <c r="AM2659">
        <v>-3.6812037249628418</v>
      </c>
      <c r="AN2659">
        <v>-0.14387709920868941</v>
      </c>
      <c r="AO2659">
        <f t="shared" si="261"/>
        <v>2.0881891601826734E-2</v>
      </c>
      <c r="AP2659">
        <f t="shared" si="262"/>
        <v>0.16088834342269057</v>
      </c>
      <c r="AT2659">
        <v>-2344.2196826243753</v>
      </c>
      <c r="AU2659">
        <v>-1.1378380046072836</v>
      </c>
      <c r="AV2659">
        <f t="shared" si="263"/>
        <v>2.0792017825142006E-2</v>
      </c>
      <c r="AW2659">
        <f t="shared" si="264"/>
        <v>2.7637098385860894E-2</v>
      </c>
      <c r="BA2659">
        <v>35.078513019399601</v>
      </c>
      <c r="BB2659">
        <v>1.4297013955637372</v>
      </c>
      <c r="BC2659">
        <f t="shared" si="265"/>
        <v>2.0502091635755431E-2</v>
      </c>
      <c r="BD2659">
        <f t="shared" si="266"/>
        <v>2.3129852968873901E-2</v>
      </c>
    </row>
    <row r="2660" spans="39:56" x14ac:dyDescent="0.35">
      <c r="AM2660">
        <v>-3.6812037249628418</v>
      </c>
      <c r="AN2660">
        <v>-0.14388023091777385</v>
      </c>
      <c r="AO2660">
        <f t="shared" si="261"/>
        <v>2.0881891601826734E-2</v>
      </c>
      <c r="AP2660">
        <f t="shared" si="262"/>
        <v>0.16088484151361337</v>
      </c>
      <c r="AT2660">
        <v>-2350.917453146159</v>
      </c>
      <c r="AU2660">
        <v>-1.14412959814246</v>
      </c>
      <c r="AV2660">
        <f t="shared" si="263"/>
        <v>2.0790355262234453E-2</v>
      </c>
      <c r="AW2660">
        <f t="shared" si="264"/>
        <v>2.748512138096755E-2</v>
      </c>
      <c r="BA2660">
        <v>35.393880010583693</v>
      </c>
      <c r="BB2660">
        <v>1.4308058058058055</v>
      </c>
      <c r="BC2660">
        <f t="shared" si="265"/>
        <v>2.0502014638607461E-2</v>
      </c>
      <c r="BD2660">
        <f t="shared" si="266"/>
        <v>2.3111999500281095E-2</v>
      </c>
    </row>
    <row r="2661" spans="39:56" x14ac:dyDescent="0.35">
      <c r="AM2661">
        <v>-3.6812037249628418</v>
      </c>
      <c r="AN2661">
        <v>-0.1438833626268583</v>
      </c>
      <c r="AO2661">
        <f t="shared" si="261"/>
        <v>2.0881891601826734E-2</v>
      </c>
      <c r="AP2661">
        <f t="shared" si="262"/>
        <v>0.16088133975697858</v>
      </c>
      <c r="AT2661">
        <v>-2357.6152236679432</v>
      </c>
      <c r="AU2661">
        <v>-1.1409872294134851</v>
      </c>
      <c r="AV2661">
        <f t="shared" si="263"/>
        <v>2.0788706717490547E-2</v>
      </c>
      <c r="AW2661">
        <f t="shared" si="264"/>
        <v>2.7560817570822391E-2</v>
      </c>
      <c r="BA2661">
        <v>35.769894500072418</v>
      </c>
      <c r="BB2661">
        <v>1.43080241181507</v>
      </c>
      <c r="BC2661">
        <f t="shared" si="265"/>
        <v>2.050192548236994E-2</v>
      </c>
      <c r="BD2661">
        <f t="shared" si="266"/>
        <v>2.3112054324002061E-2</v>
      </c>
    </row>
    <row r="2662" spans="39:56" x14ac:dyDescent="0.35">
      <c r="AM2662">
        <v>-3.6932338024954001</v>
      </c>
      <c r="AN2662">
        <v>-0.14388649433594275</v>
      </c>
      <c r="AO2662">
        <f t="shared" si="261"/>
        <v>2.0879415967797414E-2</v>
      </c>
      <c r="AP2662">
        <f t="shared" si="262"/>
        <v>0.16087783815277618</v>
      </c>
      <c r="AT2662">
        <v>-2364.3129941897269</v>
      </c>
      <c r="AU2662">
        <v>-1.1472788229486615</v>
      </c>
      <c r="AV2662">
        <f t="shared" si="263"/>
        <v>2.0787072034107582E-2</v>
      </c>
      <c r="AW2662">
        <f t="shared" si="264"/>
        <v>2.7409676053883121E-2</v>
      </c>
      <c r="BA2662">
        <v>36.073131991595581</v>
      </c>
      <c r="BB2662">
        <v>1.4307990178243342</v>
      </c>
      <c r="BC2662">
        <f t="shared" si="265"/>
        <v>2.0501855603475887E-2</v>
      </c>
      <c r="BD2662">
        <f t="shared" si="266"/>
        <v>2.3112109147983128E-2</v>
      </c>
    </row>
    <row r="2663" spans="39:56" x14ac:dyDescent="0.35">
      <c r="AM2663">
        <v>-3.6932338024954001</v>
      </c>
      <c r="AN2663">
        <v>-0.14388962604502731</v>
      </c>
      <c r="AO2663">
        <f t="shared" si="261"/>
        <v>2.0879415967797414E-2</v>
      </c>
      <c r="AP2663">
        <f t="shared" si="262"/>
        <v>0.16087433670099613</v>
      </c>
      <c r="AT2663">
        <v>-2377.7085352332947</v>
      </c>
      <c r="AU2663">
        <v>-1.1441364542196868</v>
      </c>
      <c r="AV2663">
        <f t="shared" si="263"/>
        <v>2.0783843635085082E-2</v>
      </c>
      <c r="AW2663">
        <f t="shared" si="264"/>
        <v>2.7484956680232701E-2</v>
      </c>
      <c r="BA2663">
        <v>36.400628482440595</v>
      </c>
      <c r="BB2663">
        <v>1.4307956238335984</v>
      </c>
      <c r="BC2663">
        <f t="shared" si="265"/>
        <v>2.0501782086941072E-2</v>
      </c>
      <c r="BD2663">
        <f t="shared" si="266"/>
        <v>2.3112163972224289E-2</v>
      </c>
    </row>
    <row r="2664" spans="39:56" x14ac:dyDescent="0.35">
      <c r="AM2664">
        <v>-3.6932338024954001</v>
      </c>
      <c r="AN2664">
        <v>-0.14620757256892658</v>
      </c>
      <c r="AO2664">
        <f t="shared" si="261"/>
        <v>2.0879415967797414E-2</v>
      </c>
      <c r="AP2664">
        <f t="shared" si="262"/>
        <v>0.15832386614062291</v>
      </c>
      <c r="AT2664">
        <v>-2377.7085352332947</v>
      </c>
      <c r="AU2664">
        <v>-1.150428047754863</v>
      </c>
      <c r="AV2664">
        <f t="shared" si="263"/>
        <v>2.0783843635085082E-2</v>
      </c>
      <c r="AW2664">
        <f t="shared" si="264"/>
        <v>2.7334643780524265E-2</v>
      </c>
      <c r="BA2664">
        <v>36.667477474980984</v>
      </c>
      <c r="BB2664">
        <v>1.4307922298428626</v>
      </c>
      <c r="BC2664">
        <f t="shared" si="265"/>
        <v>2.0501723635122111E-2</v>
      </c>
      <c r="BD2664">
        <f t="shared" si="266"/>
        <v>2.3112218796725547E-2</v>
      </c>
    </row>
    <row r="2665" spans="39:56" x14ac:dyDescent="0.35">
      <c r="AM2665">
        <v>-3.6932338024954001</v>
      </c>
      <c r="AN2665">
        <v>-0.14621070427801103</v>
      </c>
      <c r="AO2665">
        <f t="shared" si="261"/>
        <v>2.0879415967797414E-2</v>
      </c>
      <c r="AP2665">
        <f t="shared" si="262"/>
        <v>0.15832047497790111</v>
      </c>
      <c r="AT2665">
        <v>-2391.1040762768625</v>
      </c>
      <c r="AU2665">
        <v>-1.1472856790258883</v>
      </c>
      <c r="AV2665">
        <f t="shared" si="263"/>
        <v>2.0780668853728604E-2</v>
      </c>
      <c r="AW2665">
        <f t="shared" si="264"/>
        <v>2.740951225609568E-2</v>
      </c>
      <c r="BA2665">
        <v>37.007103465486928</v>
      </c>
      <c r="BB2665">
        <v>1.4307888358521268</v>
      </c>
      <c r="BC2665">
        <f t="shared" si="265"/>
        <v>2.0501651062607963E-2</v>
      </c>
      <c r="BD2665">
        <f t="shared" si="266"/>
        <v>2.3112273621486906E-2</v>
      </c>
    </row>
    <row r="2666" spans="39:56" x14ac:dyDescent="0.35">
      <c r="AM2666">
        <v>-3.6932338024954001</v>
      </c>
      <c r="AN2666">
        <v>-0.14621383598709548</v>
      </c>
      <c r="AO2666">
        <f t="shared" si="261"/>
        <v>2.0879415967797414E-2</v>
      </c>
      <c r="AP2666">
        <f t="shared" si="262"/>
        <v>0.15831708396044783</v>
      </c>
      <c r="AT2666">
        <v>-2391.1040762768625</v>
      </c>
      <c r="AU2666">
        <v>-1.1504326184730143</v>
      </c>
      <c r="AV2666">
        <f t="shared" si="263"/>
        <v>2.0780668853728604E-2</v>
      </c>
      <c r="AW2666">
        <f t="shared" si="264"/>
        <v>2.7334535178811761E-2</v>
      </c>
      <c r="BA2666">
        <v>37.310340957010091</v>
      </c>
      <c r="BB2666">
        <v>1.4307854418613912</v>
      </c>
      <c r="BC2666">
        <f t="shared" si="265"/>
        <v>2.050158793311398E-2</v>
      </c>
      <c r="BD2666">
        <f t="shared" si="266"/>
        <v>2.3112328446508359E-2</v>
      </c>
    </row>
    <row r="2667" spans="39:56" x14ac:dyDescent="0.35">
      <c r="AM2667">
        <v>-3.6932338024954001</v>
      </c>
      <c r="AN2667">
        <v>-0.14621696769617992</v>
      </c>
      <c r="AO2667">
        <f t="shared" si="261"/>
        <v>2.0879415967797414E-2</v>
      </c>
      <c r="AP2667">
        <f t="shared" si="262"/>
        <v>0.15831369308825377</v>
      </c>
      <c r="AT2667">
        <v>-2404.4996173204304</v>
      </c>
      <c r="AU2667">
        <v>-1.15043490383209</v>
      </c>
      <c r="AV2667">
        <f t="shared" si="263"/>
        <v>2.07775465118035E-2</v>
      </c>
      <c r="AW2667">
        <f t="shared" si="264"/>
        <v>2.7334480878279114E-2</v>
      </c>
      <c r="BA2667">
        <v>37.637837447855112</v>
      </c>
      <c r="BB2667">
        <v>1.4307820478706554</v>
      </c>
      <c r="BC2667">
        <f t="shared" si="265"/>
        <v>2.0501521459603364E-2</v>
      </c>
      <c r="BD2667">
        <f t="shared" si="266"/>
        <v>2.3112383271789924E-2</v>
      </c>
    </row>
    <row r="2668" spans="39:56" x14ac:dyDescent="0.35">
      <c r="AM2668">
        <v>-3.6932338024954001</v>
      </c>
      <c r="AN2668">
        <v>-0.14853491422007917</v>
      </c>
      <c r="AO2668">
        <f t="shared" si="261"/>
        <v>2.0879415967797414E-2</v>
      </c>
      <c r="AP2668">
        <f t="shared" si="262"/>
        <v>0.15584314482351477</v>
      </c>
      <c r="AT2668">
        <v>-2404.4996173204304</v>
      </c>
      <c r="AU2668">
        <v>-1.153581843279216</v>
      </c>
      <c r="AV2668">
        <f t="shared" si="263"/>
        <v>2.07775465118035E-2</v>
      </c>
      <c r="AW2668">
        <f t="shared" si="264"/>
        <v>2.7259913168459722E-2</v>
      </c>
      <c r="BA2668">
        <v>37.892556940734565</v>
      </c>
      <c r="BB2668">
        <v>1.4307786538799196</v>
      </c>
      <c r="BC2668">
        <f t="shared" si="265"/>
        <v>2.050147094503255E-2</v>
      </c>
      <c r="BD2668">
        <f t="shared" si="266"/>
        <v>2.3112438097331593E-2</v>
      </c>
    </row>
    <row r="2669" spans="39:56" x14ac:dyDescent="0.35">
      <c r="AM2669">
        <v>-3.7052638800279585</v>
      </c>
      <c r="AN2669">
        <v>-0.14622323111434882</v>
      </c>
      <c r="AO2669">
        <f t="shared" si="261"/>
        <v>2.0876964118622686E-2</v>
      </c>
      <c r="AP2669">
        <f t="shared" si="262"/>
        <v>0.1583069117796059</v>
      </c>
      <c r="AT2669">
        <v>-2417.8951583639982</v>
      </c>
      <c r="AU2669">
        <v>-1.1535841286382915</v>
      </c>
      <c r="AV2669">
        <f t="shared" si="263"/>
        <v>2.0774475463194927E-2</v>
      </c>
      <c r="AW2669">
        <f t="shared" si="264"/>
        <v>2.7259859163997965E-2</v>
      </c>
      <c r="BA2669">
        <v>38.050240436326611</v>
      </c>
      <c r="BB2669">
        <v>1.4305718868733108</v>
      </c>
      <c r="BC2669">
        <f t="shared" si="265"/>
        <v>2.0501440181164655E-2</v>
      </c>
      <c r="BD2669">
        <f t="shared" si="266"/>
        <v>2.31157786422456E-2</v>
      </c>
    </row>
    <row r="2670" spans="39:56" x14ac:dyDescent="0.35">
      <c r="AM2670">
        <v>-3.6932338024954001</v>
      </c>
      <c r="AN2670">
        <v>-0.14854117763824806</v>
      </c>
      <c r="AO2670">
        <f t="shared" si="261"/>
        <v>2.0879415967797414E-2</v>
      </c>
      <c r="AP2670">
        <f t="shared" si="262"/>
        <v>0.15583657350907992</v>
      </c>
      <c r="AT2670">
        <v>-2424.5929288857824</v>
      </c>
      <c r="AU2670">
        <v>-1.1598757221734679</v>
      </c>
      <c r="AV2670">
        <f t="shared" si="263"/>
        <v>2.077295882424875E-2</v>
      </c>
      <c r="AW2670">
        <f t="shared" si="264"/>
        <v>2.7111991637842107E-2</v>
      </c>
      <c r="BA2670">
        <v>38.280700929884219</v>
      </c>
      <c r="BB2670">
        <v>1.4307718658984481</v>
      </c>
      <c r="BC2670">
        <f t="shared" si="265"/>
        <v>2.0501395900506165E-2</v>
      </c>
      <c r="BD2670">
        <f t="shared" si="266"/>
        <v>2.3112547749195252E-2</v>
      </c>
    </row>
    <row r="2671" spans="39:56" x14ac:dyDescent="0.35">
      <c r="AM2671">
        <v>-3.7052638800279585</v>
      </c>
      <c r="AN2671">
        <v>-0.14854430934733265</v>
      </c>
      <c r="AO2671">
        <f t="shared" si="261"/>
        <v>2.0876964118622686E-2</v>
      </c>
      <c r="AP2671">
        <f t="shared" si="262"/>
        <v>0.15583328805967353</v>
      </c>
      <c r="AT2671">
        <v>-2431.2906994075661</v>
      </c>
      <c r="AU2671">
        <v>-1.156733353444493</v>
      </c>
      <c r="AV2671">
        <f t="shared" si="263"/>
        <v>2.0771454592864943E-2</v>
      </c>
      <c r="AW2671">
        <f t="shared" si="264"/>
        <v>2.7185643767305902E-2</v>
      </c>
      <c r="BA2671">
        <v>38.523290923102749</v>
      </c>
      <c r="BB2671">
        <v>1.4307684719077123</v>
      </c>
      <c r="BC2671">
        <f t="shared" si="265"/>
        <v>2.0501350145075942E-2</v>
      </c>
      <c r="BD2671">
        <f t="shared" si="266"/>
        <v>2.3112602575517248E-2</v>
      </c>
    </row>
    <row r="2672" spans="39:56" x14ac:dyDescent="0.35">
      <c r="AM2672">
        <v>-3.7052638800279585</v>
      </c>
      <c r="AN2672">
        <v>-0.1485474410564171</v>
      </c>
      <c r="AO2672">
        <f t="shared" si="261"/>
        <v>2.0876964118622686E-2</v>
      </c>
      <c r="AP2672">
        <f t="shared" si="262"/>
        <v>0.15583000274879638</v>
      </c>
      <c r="AT2672">
        <v>-2431.2906994075661</v>
      </c>
      <c r="AU2672">
        <v>-1.1598802928916188</v>
      </c>
      <c r="AV2672">
        <f t="shared" si="263"/>
        <v>2.0771454592864943E-2</v>
      </c>
      <c r="AW2672">
        <f t="shared" si="264"/>
        <v>2.7111884798133697E-2</v>
      </c>
      <c r="BA2672">
        <v>38.741621916999421</v>
      </c>
      <c r="BB2672">
        <v>1.4307650779169765</v>
      </c>
      <c r="BC2672">
        <f t="shared" si="265"/>
        <v>2.0501309697848479E-2</v>
      </c>
      <c r="BD2672">
        <f t="shared" si="266"/>
        <v>2.3112657402099356E-2</v>
      </c>
    </row>
    <row r="2673" spans="39:56" x14ac:dyDescent="0.35">
      <c r="AM2673">
        <v>-3.7052638800279585</v>
      </c>
      <c r="AN2673">
        <v>-0.14855057276550154</v>
      </c>
      <c r="AO2673">
        <f t="shared" si="261"/>
        <v>2.0876964118622686E-2</v>
      </c>
      <c r="AP2673">
        <f t="shared" si="262"/>
        <v>0.15582671757643957</v>
      </c>
      <c r="AT2673">
        <v>-2437.9884699293502</v>
      </c>
      <c r="AU2673">
        <v>-1.1567379241626441</v>
      </c>
      <c r="AV2673">
        <f t="shared" si="263"/>
        <v>2.076996263435487E-2</v>
      </c>
      <c r="AW2673">
        <f t="shared" si="264"/>
        <v>2.7185536346331092E-2</v>
      </c>
      <c r="BA2673">
        <v>38.887175912930545</v>
      </c>
      <c r="BB2673">
        <v>1.4307616839262407</v>
      </c>
      <c r="BC2673">
        <f t="shared" si="265"/>
        <v>2.0501283110642424E-2</v>
      </c>
      <c r="BD2673">
        <f t="shared" si="266"/>
        <v>2.3112712228941578E-2</v>
      </c>
    </row>
    <row r="2674" spans="39:56" x14ac:dyDescent="0.35">
      <c r="AM2674">
        <v>-3.7052638800279585</v>
      </c>
      <c r="AN2674">
        <v>-0.14855370447458599</v>
      </c>
      <c r="AO2674">
        <f t="shared" si="261"/>
        <v>2.0876964118622686E-2</v>
      </c>
      <c r="AP2674">
        <f t="shared" si="262"/>
        <v>0.15582343254259434</v>
      </c>
      <c r="AT2674">
        <v>-2444.6862404511339</v>
      </c>
      <c r="AU2674">
        <v>-1.1598848636097701</v>
      </c>
      <c r="AV2674">
        <f t="shared" si="263"/>
        <v>2.0768482815848806E-2</v>
      </c>
      <c r="AW2674">
        <f t="shared" si="264"/>
        <v>2.7111777959267315E-2</v>
      </c>
      <c r="BA2674">
        <v>39.081247907505364</v>
      </c>
      <c r="BB2674">
        <v>1.4307582899355051</v>
      </c>
      <c r="BC2674">
        <f t="shared" si="265"/>
        <v>2.0501248122028696E-2</v>
      </c>
      <c r="BD2674">
        <f t="shared" si="266"/>
        <v>2.3112767056043912E-2</v>
      </c>
    </row>
    <row r="2675" spans="39:56" x14ac:dyDescent="0.35">
      <c r="AM2675">
        <v>-3.7052638800279585</v>
      </c>
      <c r="AN2675">
        <v>-0.14855683618367044</v>
      </c>
      <c r="AO2675">
        <f t="shared" si="261"/>
        <v>2.0876964118622686E-2</v>
      </c>
      <c r="AP2675">
        <f t="shared" si="262"/>
        <v>0.15582014764725191</v>
      </c>
      <c r="AT2675">
        <v>-2451.3840109729181</v>
      </c>
      <c r="AU2675">
        <v>-1.1598871489688456</v>
      </c>
      <c r="AV2675">
        <f t="shared" si="263"/>
        <v>2.0767015006266584E-2</v>
      </c>
      <c r="AW2675">
        <f t="shared" si="264"/>
        <v>2.7111724540149887E-2</v>
      </c>
      <c r="BA2675">
        <v>39.263190402419269</v>
      </c>
      <c r="BB2675">
        <v>1.4307548959447691</v>
      </c>
      <c r="BC2675">
        <f t="shared" si="265"/>
        <v>2.0501215790236491E-2</v>
      </c>
      <c r="BD2675">
        <f t="shared" si="266"/>
        <v>2.3112821883406371E-2</v>
      </c>
    </row>
    <row r="2676" spans="39:56" x14ac:dyDescent="0.35">
      <c r="AM2676">
        <v>-3.7052638800279585</v>
      </c>
      <c r="AN2676">
        <v>-0.14855996789275486</v>
      </c>
      <c r="AO2676">
        <f t="shared" si="261"/>
        <v>2.0876964118622686E-2</v>
      </c>
      <c r="AP2676">
        <f t="shared" si="262"/>
        <v>0.15581686289040358</v>
      </c>
      <c r="AT2676">
        <v>-2458.0817814947022</v>
      </c>
      <c r="AU2676">
        <v>-1.1630340884159716</v>
      </c>
      <c r="AV2676">
        <f t="shared" si="263"/>
        <v>2.0765559076288839E-2</v>
      </c>
      <c r="AW2676">
        <f t="shared" si="264"/>
        <v>2.7038365593679784E-2</v>
      </c>
      <c r="BA2676">
        <v>39.517909895298722</v>
      </c>
      <c r="BB2676">
        <v>1.4340583802609119</v>
      </c>
      <c r="BC2676">
        <f t="shared" si="265"/>
        <v>2.0501171273695492E-2</v>
      </c>
      <c r="BD2676">
        <f t="shared" si="266"/>
        <v>2.3059579389485208E-2</v>
      </c>
    </row>
    <row r="2677" spans="39:56" x14ac:dyDescent="0.35">
      <c r="AM2677">
        <v>-3.7052638800279585</v>
      </c>
      <c r="AN2677">
        <v>-0.1485630996018393</v>
      </c>
      <c r="AO2677">
        <f t="shared" si="261"/>
        <v>2.0876964118622686E-2</v>
      </c>
      <c r="AP2677">
        <f t="shared" si="262"/>
        <v>0.15581357827204054</v>
      </c>
      <c r="AT2677">
        <v>-2471.4773225382701</v>
      </c>
      <c r="AU2677">
        <v>-1.1630363737750473</v>
      </c>
      <c r="AV2677">
        <f t="shared" si="263"/>
        <v>2.0762682346504236E-2</v>
      </c>
      <c r="AW2677">
        <f t="shared" si="264"/>
        <v>2.7038312463463398E-2</v>
      </c>
      <c r="BA2677">
        <v>39.857535885804666</v>
      </c>
      <c r="BB2677">
        <v>1.4307481079632978</v>
      </c>
      <c r="BC2677">
        <f t="shared" si="265"/>
        <v>2.0501113240611511E-2</v>
      </c>
      <c r="BD2677">
        <f t="shared" si="266"/>
        <v>2.3112931538911644E-2</v>
      </c>
    </row>
    <row r="2678" spans="39:56" x14ac:dyDescent="0.35">
      <c r="AM2678">
        <v>-3.7052638800279585</v>
      </c>
      <c r="AN2678">
        <v>-0.14856623131092375</v>
      </c>
      <c r="AO2678">
        <f t="shared" si="261"/>
        <v>2.0876964118622686E-2</v>
      </c>
      <c r="AP2678">
        <f t="shared" si="262"/>
        <v>0.15581029379215403</v>
      </c>
      <c r="AT2678">
        <v>-2478.1750930600538</v>
      </c>
      <c r="AU2678">
        <v>-1.1661833132221733</v>
      </c>
      <c r="AV2678">
        <f t="shared" si="263"/>
        <v>2.0761261296610919E-2</v>
      </c>
      <c r="AW2678">
        <f t="shared" si="264"/>
        <v>2.6965349721576885E-2</v>
      </c>
      <c r="BA2678">
        <v>40.112255378684125</v>
      </c>
      <c r="BB2678">
        <v>1.430744713972562</v>
      </c>
      <c r="BC2678">
        <f t="shared" si="265"/>
        <v>2.0501070679639837E-2</v>
      </c>
      <c r="BD2678">
        <f t="shared" si="266"/>
        <v>2.3112986367054465E-2</v>
      </c>
    </row>
    <row r="2679" spans="39:56" x14ac:dyDescent="0.35">
      <c r="AM2679">
        <v>-3.7052638800279585</v>
      </c>
      <c r="AN2679">
        <v>-0.14856936302000834</v>
      </c>
      <c r="AO2679">
        <f t="shared" si="261"/>
        <v>2.0876964118622686E-2</v>
      </c>
      <c r="AP2679">
        <f t="shared" si="262"/>
        <v>0.15580700945073517</v>
      </c>
      <c r="AT2679">
        <v>-2484.8728635818379</v>
      </c>
      <c r="AU2679">
        <v>-1.1661855985812488</v>
      </c>
      <c r="AV2679">
        <f t="shared" si="263"/>
        <v>2.0759851626095258E-2</v>
      </c>
      <c r="AW2679">
        <f t="shared" si="264"/>
        <v>2.6965296877924223E-2</v>
      </c>
      <c r="BA2679">
        <v>40.391233870885436</v>
      </c>
      <c r="BB2679">
        <v>1.4307413199818262</v>
      </c>
      <c r="BC2679">
        <f t="shared" si="265"/>
        <v>2.0501024985931676E-2</v>
      </c>
      <c r="BD2679">
        <f t="shared" si="266"/>
        <v>2.3113041195457415E-2</v>
      </c>
    </row>
    <row r="2680" spans="39:56" x14ac:dyDescent="0.35">
      <c r="AM2680">
        <v>-3.7052638800279585</v>
      </c>
      <c r="AN2680">
        <v>-0.15088730954390761</v>
      </c>
      <c r="AO2680">
        <f t="shared" si="261"/>
        <v>2.0876964118622686E-2</v>
      </c>
      <c r="AP2680">
        <f t="shared" si="262"/>
        <v>0.1534134859857921</v>
      </c>
      <c r="AT2680">
        <v>-2491.5706341036216</v>
      </c>
      <c r="AU2680">
        <v>-1.1693325380283748</v>
      </c>
      <c r="AV2680">
        <f t="shared" si="263"/>
        <v>2.0758453214028416E-2</v>
      </c>
      <c r="AW2680">
        <f t="shared" si="264"/>
        <v>2.6892727139471818E-2</v>
      </c>
      <c r="BA2680">
        <v>40.573176365799334</v>
      </c>
      <c r="BB2680">
        <v>1.4340448042979688</v>
      </c>
      <c r="BC2680">
        <f t="shared" si="265"/>
        <v>2.0500995692097495E-2</v>
      </c>
      <c r="BD2680">
        <f t="shared" si="266"/>
        <v>2.3059797692284632E-2</v>
      </c>
    </row>
    <row r="2681" spans="39:56" x14ac:dyDescent="0.35">
      <c r="AM2681">
        <v>-3.7052638800279585</v>
      </c>
      <c r="AN2681">
        <v>-0.14857562643817723</v>
      </c>
      <c r="AO2681">
        <f t="shared" si="261"/>
        <v>2.0876964118622686E-2</v>
      </c>
      <c r="AP2681">
        <f t="shared" si="262"/>
        <v>0.15580044118326608</v>
      </c>
      <c r="AT2681">
        <v>-2498.2684046254058</v>
      </c>
      <c r="AU2681">
        <v>-1.1693348233874503</v>
      </c>
      <c r="AV2681">
        <f t="shared" si="263"/>
        <v>2.07570659410805E-2</v>
      </c>
      <c r="AW2681">
        <f t="shared" si="264"/>
        <v>2.6892674580070691E-2</v>
      </c>
      <c r="BA2681">
        <v>40.755118860713232</v>
      </c>
      <c r="BB2681">
        <v>1.4307345320003548</v>
      </c>
      <c r="BC2681">
        <f t="shared" si="265"/>
        <v>2.050096678967404E-2</v>
      </c>
      <c r="BD2681">
        <f t="shared" si="266"/>
        <v>2.311315085304369E-2</v>
      </c>
    </row>
    <row r="2682" spans="39:56" x14ac:dyDescent="0.35">
      <c r="AM2682">
        <v>-3.7052638800279585</v>
      </c>
      <c r="AN2682">
        <v>-0.15089357296207648</v>
      </c>
      <c r="AO2682">
        <f t="shared" si="261"/>
        <v>2.0876964118622686E-2</v>
      </c>
      <c r="AP2682">
        <f t="shared" si="262"/>
        <v>0.15340711796894016</v>
      </c>
      <c r="AT2682">
        <v>-2504.9661751471895</v>
      </c>
      <c r="AU2682">
        <v>-1.1724817628345763</v>
      </c>
      <c r="AV2682">
        <f t="shared" si="263"/>
        <v>2.075568968949534E-2</v>
      </c>
      <c r="AW2682">
        <f t="shared" si="264"/>
        <v>2.6820494678295378E-2</v>
      </c>
      <c r="BA2682">
        <v>40.961320354948981</v>
      </c>
      <c r="BB2682">
        <v>1.4340380163164972</v>
      </c>
      <c r="BC2682">
        <f t="shared" si="265"/>
        <v>2.0500934498007561E-2</v>
      </c>
      <c r="BD2682">
        <f t="shared" si="266"/>
        <v>2.3059906845234339E-2</v>
      </c>
    </row>
    <row r="2683" spans="39:56" x14ac:dyDescent="0.35">
      <c r="AM2683">
        <v>-3.7052638800279585</v>
      </c>
      <c r="AN2683">
        <v>-0.15089670467116093</v>
      </c>
      <c r="AO2683">
        <f t="shared" si="261"/>
        <v>2.0876964118622686E-2</v>
      </c>
      <c r="AP2683">
        <f t="shared" si="262"/>
        <v>0.15340393415875683</v>
      </c>
      <c r="AT2683">
        <v>-2518.3617161907573</v>
      </c>
      <c r="AU2683">
        <v>-1.172484048193652</v>
      </c>
      <c r="AV2683">
        <f t="shared" si="263"/>
        <v>2.0752969787108798E-2</v>
      </c>
      <c r="AW2683">
        <f t="shared" si="264"/>
        <v>2.6820442400858409E-2</v>
      </c>
      <c r="BA2683">
        <v>41.106874350880098</v>
      </c>
      <c r="BB2683">
        <v>1.4340346223257614</v>
      </c>
      <c r="BC2683">
        <f t="shared" si="265"/>
        <v>2.0500911995846617E-2</v>
      </c>
      <c r="BD2683">
        <f t="shared" si="266"/>
        <v>2.3059961422096698E-2</v>
      </c>
    </row>
    <row r="2684" spans="39:56" x14ac:dyDescent="0.35">
      <c r="AM2684">
        <v>-3.7172939575605168</v>
      </c>
      <c r="AN2684">
        <v>-0.15089983638024537</v>
      </c>
      <c r="AO2684">
        <f t="shared" si="261"/>
        <v>2.0874535751457729E-2</v>
      </c>
      <c r="AP2684">
        <f t="shared" si="262"/>
        <v>0.1534007504807243</v>
      </c>
      <c r="AT2684">
        <v>-2525.0594867125415</v>
      </c>
      <c r="AU2684">
        <v>-1.175630987640778</v>
      </c>
      <c r="AV2684">
        <f t="shared" si="263"/>
        <v>2.0751625908442733E-2</v>
      </c>
      <c r="AW2684">
        <f t="shared" si="264"/>
        <v>2.674864920293496E-2</v>
      </c>
      <c r="BA2684">
        <v>41.240298847150292</v>
      </c>
      <c r="BB2684">
        <v>1.4340312283350256</v>
      </c>
      <c r="BC2684">
        <f t="shared" si="265"/>
        <v>2.0500891577798511E-2</v>
      </c>
      <c r="BD2684">
        <f t="shared" si="266"/>
        <v>2.3060015999217396E-2</v>
      </c>
    </row>
    <row r="2685" spans="39:56" x14ac:dyDescent="0.35">
      <c r="AM2685">
        <v>-3.7172939575605168</v>
      </c>
      <c r="AN2685">
        <v>-0.15090296808932982</v>
      </c>
      <c r="AO2685">
        <f t="shared" si="261"/>
        <v>2.0874535751457729E-2</v>
      </c>
      <c r="AP2685">
        <f t="shared" si="262"/>
        <v>0.15339756693483436</v>
      </c>
      <c r="AT2685">
        <v>-2538.4550277561093</v>
      </c>
      <c r="AU2685">
        <v>-1.1756332729998535</v>
      </c>
      <c r="AV2685">
        <f t="shared" si="263"/>
        <v>2.0748969737618056E-2</v>
      </c>
      <c r="AW2685">
        <f t="shared" si="264"/>
        <v>2.6748597205199256E-2</v>
      </c>
      <c r="BA2685">
        <v>41.349464344098628</v>
      </c>
      <c r="BB2685">
        <v>1.43402783434429</v>
      </c>
      <c r="BC2685">
        <f t="shared" si="265"/>
        <v>2.0500875018913157E-2</v>
      </c>
      <c r="BD2685">
        <f t="shared" si="266"/>
        <v>2.3060070576596432E-2</v>
      </c>
    </row>
    <row r="2686" spans="39:56" x14ac:dyDescent="0.35">
      <c r="AM2686">
        <v>-3.7172939575605168</v>
      </c>
      <c r="AN2686">
        <v>-0.15090609979841427</v>
      </c>
      <c r="AO2686">
        <f t="shared" si="261"/>
        <v>2.0874535751457729E-2</v>
      </c>
      <c r="AP2686">
        <f t="shared" si="262"/>
        <v>0.15339438352107876</v>
      </c>
      <c r="AT2686">
        <v>-2538.4550277561093</v>
      </c>
      <c r="AU2686">
        <v>-1.1787802124469795</v>
      </c>
      <c r="AV2686">
        <f t="shared" si="263"/>
        <v>2.0748969737618056E-2</v>
      </c>
      <c r="AW2686">
        <f t="shared" si="264"/>
        <v>2.6677187611780999E-2</v>
      </c>
      <c r="BA2686">
        <v>41.543536338673455</v>
      </c>
      <c r="BB2686">
        <v>1.4340244403535543</v>
      </c>
      <c r="BC2686">
        <f t="shared" si="265"/>
        <v>2.0500845902533135E-2</v>
      </c>
      <c r="BD2686">
        <f t="shared" si="266"/>
        <v>2.3060125154233817E-2</v>
      </c>
    </row>
    <row r="2687" spans="39:56" x14ac:dyDescent="0.35">
      <c r="AM2687">
        <v>-3.7172939575605168</v>
      </c>
      <c r="AN2687">
        <v>-0.15090923150749885</v>
      </c>
      <c r="AO2687">
        <f t="shared" si="261"/>
        <v>2.0874535751457729E-2</v>
      </c>
      <c r="AP2687">
        <f t="shared" si="262"/>
        <v>0.15339120023944913</v>
      </c>
      <c r="AT2687">
        <v>-2545.152798277893</v>
      </c>
      <c r="AU2687">
        <v>-1.1756378437180048</v>
      </c>
      <c r="AV2687">
        <f t="shared" si="263"/>
        <v>2.0747657226389857E-2</v>
      </c>
      <c r="AW2687">
        <f t="shared" si="264"/>
        <v>2.6748493210334325E-2</v>
      </c>
      <c r="BA2687">
        <v>41.67696083494365</v>
      </c>
      <c r="BB2687">
        <v>1.4340210463628185</v>
      </c>
      <c r="BC2687">
        <f t="shared" si="265"/>
        <v>2.0500826120508582E-2</v>
      </c>
      <c r="BD2687">
        <f t="shared" si="266"/>
        <v>2.3060179732129545E-2</v>
      </c>
    </row>
    <row r="2688" spans="39:56" x14ac:dyDescent="0.35">
      <c r="AM2688">
        <v>-3.7172939575605168</v>
      </c>
      <c r="AN2688">
        <v>-0.1509123632165833</v>
      </c>
      <c r="AO2688">
        <f t="shared" si="261"/>
        <v>2.0874535751457729E-2</v>
      </c>
      <c r="AP2688">
        <f t="shared" si="262"/>
        <v>0.15338801708993755</v>
      </c>
      <c r="AT2688">
        <v>-2551.8505687996771</v>
      </c>
      <c r="AU2688">
        <v>-1.1819294372531812</v>
      </c>
      <c r="AV2688">
        <f t="shared" si="263"/>
        <v>2.0746354954268426E-2</v>
      </c>
      <c r="AW2688">
        <f t="shared" si="264"/>
        <v>2.6606106836280591E-2</v>
      </c>
      <c r="BA2688">
        <v>41.883162329179399</v>
      </c>
      <c r="BB2688">
        <v>1.4340176523720827</v>
      </c>
      <c r="BC2688">
        <f t="shared" si="265"/>
        <v>2.0500795919304191E-2</v>
      </c>
      <c r="BD2688">
        <f t="shared" si="266"/>
        <v>2.3060234310283617E-2</v>
      </c>
    </row>
    <row r="2689" spans="39:56" x14ac:dyDescent="0.35">
      <c r="AM2689">
        <v>-3.7413541126256336</v>
      </c>
      <c r="AN2689">
        <v>-0.15091549492566772</v>
      </c>
      <c r="AO2689">
        <f t="shared" si="261"/>
        <v>2.0869748275644206E-2</v>
      </c>
      <c r="AP2689">
        <f t="shared" si="262"/>
        <v>0.15338483407253567</v>
      </c>
      <c r="AT2689">
        <v>-2558.5483393214608</v>
      </c>
      <c r="AU2689">
        <v>-1.1787870685242066</v>
      </c>
      <c r="AV2689">
        <f t="shared" si="263"/>
        <v>2.0745062815231696E-2</v>
      </c>
      <c r="AW2689">
        <f t="shared" si="264"/>
        <v>2.6677032451563051E-2</v>
      </c>
      <c r="BA2689">
        <v>42.077234323754226</v>
      </c>
      <c r="BB2689">
        <v>1.4340142583813469</v>
      </c>
      <c r="BC2689">
        <f t="shared" si="265"/>
        <v>2.0500767899244161E-2</v>
      </c>
      <c r="BD2689">
        <f t="shared" si="266"/>
        <v>2.3060288888696042E-2</v>
      </c>
    </row>
    <row r="2690" spans="39:56" x14ac:dyDescent="0.35">
      <c r="AM2690">
        <v>-3.7413541126256336</v>
      </c>
      <c r="AN2690">
        <v>-0.15323344144956699</v>
      </c>
      <c r="AO2690">
        <f t="shared" si="261"/>
        <v>2.0869748275644206E-2</v>
      </c>
      <c r="AP2690">
        <f t="shared" si="262"/>
        <v>0.15106459744798453</v>
      </c>
      <c r="AT2690">
        <v>-2565.246109843245</v>
      </c>
      <c r="AU2690">
        <v>-1.1850786620593823</v>
      </c>
      <c r="AV2690">
        <f t="shared" si="263"/>
        <v>2.0743780704623734E-2</v>
      </c>
      <c r="AW2690">
        <f t="shared" si="264"/>
        <v>2.6535403840498316E-2</v>
      </c>
      <c r="BA2690">
        <v>42.331953816633686</v>
      </c>
      <c r="BB2690">
        <v>1.4340108643906111</v>
      </c>
      <c r="BC2690">
        <f t="shared" si="265"/>
        <v>2.050073170607623E-2</v>
      </c>
      <c r="BD2690">
        <f t="shared" si="266"/>
        <v>2.3060343467366812E-2</v>
      </c>
    </row>
    <row r="2691" spans="39:56" x14ac:dyDescent="0.35">
      <c r="AM2691">
        <v>-3.7654142676907503</v>
      </c>
      <c r="AN2691">
        <v>-0.15323657315865144</v>
      </c>
      <c r="AO2691">
        <f t="shared" ref="AO2691:AO2754" si="267">ABS(1/AM2691*SQRT(($B$66*0.00122)^2+($M$2/$N$2*AM2691)^2))</f>
        <v>2.0865051211811481E-2</v>
      </c>
      <c r="AP2691">
        <f t="shared" ref="AP2691:AP2754" si="268">ABS($B$70/AN2691)</f>
        <v>0.15106151012775532</v>
      </c>
      <c r="AT2691">
        <v>-2578.6416508868128</v>
      </c>
      <c r="AU2691">
        <v>-1.1819362933304076</v>
      </c>
      <c r="AV2691">
        <f t="shared" ref="AV2691:AV2754" si="269">ABS(1/AT2691*SQRT(($N$66*0.00122)^2+($M$2/$N$2*AT2691)^2))</f>
        <v>2.0741246156775306E-2</v>
      </c>
      <c r="AW2691">
        <f t="shared" ref="AW2691:AW2754" si="270">ABS($N$70/AU2691)</f>
        <v>2.6605952501800645E-2</v>
      </c>
      <c r="BA2691">
        <v>42.598802809174067</v>
      </c>
      <c r="BB2691">
        <v>1.4307005920929969</v>
      </c>
      <c r="BC2691">
        <f t="shared" ref="BC2691:BC2754" si="271">ABS(1/BA2691*SQRT(($AF$66*0.00122)^2+($M$2/$N$2*BA2691)^2))</f>
        <v>2.0500694483569528E-2</v>
      </c>
      <c r="BD2691">
        <f t="shared" ref="BD2691:BD2754" si="272">ABS($AF$70/BB2691)</f>
        <v>2.3113699156583255E-2</v>
      </c>
    </row>
    <row r="2692" spans="39:56" x14ac:dyDescent="0.35">
      <c r="AM2692">
        <v>-3.8015045002884249</v>
      </c>
      <c r="AN2692">
        <v>-0.15555451968255071</v>
      </c>
      <c r="AO2692">
        <f t="shared" si="267"/>
        <v>2.0858170222417892E-2</v>
      </c>
      <c r="AP2692">
        <f t="shared" si="268"/>
        <v>0.14881051476606361</v>
      </c>
      <c r="AT2692">
        <v>-2592.0371919303807</v>
      </c>
      <c r="AU2692">
        <v>-1.188227886865584</v>
      </c>
      <c r="AV2692">
        <f t="shared" si="269"/>
        <v>2.0738750500008819E-2</v>
      </c>
      <c r="AW2692">
        <f t="shared" si="270"/>
        <v>2.6465075620683919E-2</v>
      </c>
      <c r="BA2692">
        <v>42.889910801036308</v>
      </c>
      <c r="BB2692">
        <v>1.4340040764091395</v>
      </c>
      <c r="BC2692">
        <f t="shared" si="271"/>
        <v>2.0500654666882279E-2</v>
      </c>
      <c r="BD2692">
        <f t="shared" si="272"/>
        <v>2.3060452625483421E-2</v>
      </c>
    </row>
    <row r="2693" spans="39:56" x14ac:dyDescent="0.35">
      <c r="AM2693">
        <v>-3.8135345778209833</v>
      </c>
      <c r="AN2693">
        <v>-0.15555765139163516</v>
      </c>
      <c r="AO2693">
        <f t="shared" si="267"/>
        <v>2.085591936537844E-2</v>
      </c>
      <c r="AP2693">
        <f t="shared" si="268"/>
        <v>0.14880751889130731</v>
      </c>
      <c r="AT2693">
        <v>-2598.7349624521648</v>
      </c>
      <c r="AU2693">
        <v>-1.1850855181366093</v>
      </c>
      <c r="AV2693">
        <f t="shared" si="269"/>
        <v>2.0737517008069577E-2</v>
      </c>
      <c r="AW2693">
        <f t="shared" si="270"/>
        <v>2.6535250325182166E-2</v>
      </c>
      <c r="BA2693">
        <v>43.290184289846884</v>
      </c>
      <c r="BB2693">
        <v>1.4340006824184039</v>
      </c>
      <c r="BC2693">
        <f t="shared" si="271"/>
        <v>2.0500601224856113E-2</v>
      </c>
      <c r="BD2693">
        <f t="shared" si="272"/>
        <v>2.3060507204929252E-2</v>
      </c>
    </row>
    <row r="2694" spans="39:56" x14ac:dyDescent="0.35">
      <c r="AM2694">
        <v>-3.8255646553535416</v>
      </c>
      <c r="AN2694">
        <v>-0.1578755979155344</v>
      </c>
      <c r="AO2694">
        <f t="shared" si="267"/>
        <v>2.0853689469908177E-2</v>
      </c>
      <c r="AP2694">
        <f t="shared" si="268"/>
        <v>0.14662271087982018</v>
      </c>
      <c r="AT2694">
        <v>-2605.4327329739485</v>
      </c>
      <c r="AU2694">
        <v>-1.1913771116717855</v>
      </c>
      <c r="AV2694">
        <f t="shared" si="269"/>
        <v>2.0736292944160788E-2</v>
      </c>
      <c r="AW2694">
        <f t="shared" si="270"/>
        <v>2.6395119204847037E-2</v>
      </c>
      <c r="BA2694">
        <v>43.629810280352828</v>
      </c>
      <c r="BB2694">
        <v>1.4339972884276679</v>
      </c>
      <c r="BC2694">
        <f t="shared" si="271"/>
        <v>2.0500557028710113E-2</v>
      </c>
      <c r="BD2694">
        <f t="shared" si="272"/>
        <v>2.3060561784633449E-2</v>
      </c>
    </row>
    <row r="2695" spans="39:56" x14ac:dyDescent="0.35">
      <c r="AM2695">
        <v>-3.8255646553535416</v>
      </c>
      <c r="AN2695">
        <v>-0.16019354443943379</v>
      </c>
      <c r="AO2695">
        <f t="shared" si="267"/>
        <v>2.0853689469908177E-2</v>
      </c>
      <c r="AP2695">
        <f t="shared" si="268"/>
        <v>0.14450112973747223</v>
      </c>
      <c r="AT2695">
        <v>-2612.1305034957327</v>
      </c>
      <c r="AU2695">
        <v>-1.1882347429428108</v>
      </c>
      <c r="AV2695">
        <f t="shared" si="269"/>
        <v>2.073507821262122E-2</v>
      </c>
      <c r="AW2695">
        <f t="shared" si="270"/>
        <v>2.6464922918027017E-2</v>
      </c>
      <c r="BA2695">
        <v>43.908788772554139</v>
      </c>
      <c r="BB2695">
        <v>1.4339938944369324</v>
      </c>
      <c r="BC2695">
        <f t="shared" si="271"/>
        <v>2.0500521489243532E-2</v>
      </c>
      <c r="BD2695">
        <f t="shared" si="272"/>
        <v>2.3060616364595998E-2</v>
      </c>
    </row>
    <row r="2696" spans="39:56" x14ac:dyDescent="0.35">
      <c r="AM2696">
        <v>-3.8255646553535416</v>
      </c>
      <c r="AN2696">
        <v>-0.16251149096333306</v>
      </c>
      <c r="AO2696">
        <f t="shared" si="267"/>
        <v>2.0853689469908177E-2</v>
      </c>
      <c r="AP2696">
        <f t="shared" si="268"/>
        <v>0.14244006999708705</v>
      </c>
      <c r="AT2696">
        <v>-2618.8282740175164</v>
      </c>
      <c r="AU2696">
        <v>-1.1913816823899368</v>
      </c>
      <c r="AV2696">
        <f t="shared" si="269"/>
        <v>2.0733872718997667E-2</v>
      </c>
      <c r="AW2696">
        <f t="shared" si="270"/>
        <v>2.6395017940363759E-2</v>
      </c>
      <c r="BA2696">
        <v>44.187767264755443</v>
      </c>
      <c r="BB2696">
        <v>1.4339905004461966</v>
      </c>
      <c r="BC2696">
        <f t="shared" si="271"/>
        <v>2.0500486620722822E-2</v>
      </c>
      <c r="BD2696">
        <f t="shared" si="272"/>
        <v>2.3060670944816911E-2</v>
      </c>
    </row>
    <row r="2697" spans="39:56" x14ac:dyDescent="0.35">
      <c r="AM2697">
        <v>-3.8375947328861</v>
      </c>
      <c r="AN2697">
        <v>-0.16251462267241751</v>
      </c>
      <c r="AO2697">
        <f t="shared" si="267"/>
        <v>2.0851480277233957E-2</v>
      </c>
      <c r="AP2697">
        <f t="shared" si="268"/>
        <v>0.14243732513109369</v>
      </c>
      <c r="AT2697">
        <v>-2625.5260445393005</v>
      </c>
      <c r="AU2697">
        <v>-1.1913839677490126</v>
      </c>
      <c r="AV2697">
        <f t="shared" si="269"/>
        <v>2.0732676370026699E-2</v>
      </c>
      <c r="AW2697">
        <f t="shared" si="270"/>
        <v>2.6394967308413491E-2</v>
      </c>
      <c r="BA2697">
        <v>44.406098258652129</v>
      </c>
      <c r="BB2697">
        <v>1.4339871064554608</v>
      </c>
      <c r="BC2697">
        <f t="shared" si="271"/>
        <v>2.0500459789451607E-2</v>
      </c>
      <c r="BD2697">
        <f t="shared" si="272"/>
        <v>2.3060725525296189E-2</v>
      </c>
    </row>
    <row r="2698" spans="39:56" x14ac:dyDescent="0.35">
      <c r="AM2698">
        <v>-3.8375947328861</v>
      </c>
      <c r="AN2698">
        <v>-0.16251775438150196</v>
      </c>
      <c r="AO2698">
        <f t="shared" si="267"/>
        <v>2.0851480277233957E-2</v>
      </c>
      <c r="AP2698">
        <f t="shared" si="268"/>
        <v>0.14243458037088719</v>
      </c>
      <c r="AT2698">
        <v>-2632.2238150610842</v>
      </c>
      <c r="AU2698">
        <v>-1.1945309071961385</v>
      </c>
      <c r="AV2698">
        <f t="shared" si="269"/>
        <v>2.0731489073616761E-2</v>
      </c>
      <c r="AW2698">
        <f t="shared" si="270"/>
        <v>2.6325430921093535E-2</v>
      </c>
      <c r="BA2698">
        <v>44.624429252548801</v>
      </c>
      <c r="BB2698">
        <v>1.433983712464725</v>
      </c>
      <c r="BC2698">
        <f t="shared" si="271"/>
        <v>2.0500433351008582E-2</v>
      </c>
      <c r="BD2698">
        <f t="shared" si="272"/>
        <v>2.306078010603383E-2</v>
      </c>
    </row>
    <row r="2699" spans="39:56" x14ac:dyDescent="0.35">
      <c r="AM2699">
        <v>-3.8255646553535416</v>
      </c>
      <c r="AN2699">
        <v>-0.1625208860905864</v>
      </c>
      <c r="AO2699">
        <f t="shared" si="267"/>
        <v>2.0853689469908177E-2</v>
      </c>
      <c r="AP2699">
        <f t="shared" si="268"/>
        <v>0.14243183571646142</v>
      </c>
      <c r="AT2699">
        <v>-2645.6193561046521</v>
      </c>
      <c r="AU2699">
        <v>-1.1945331925552141</v>
      </c>
      <c r="AV2699">
        <f t="shared" si="269"/>
        <v>2.0729141275867922E-2</v>
      </c>
      <c r="AW2699">
        <f t="shared" si="270"/>
        <v>2.6325380555760159E-2</v>
      </c>
      <c r="BA2699">
        <v>44.854889746106409</v>
      </c>
      <c r="BB2699">
        <v>1.4339803184739892</v>
      </c>
      <c r="BC2699">
        <f t="shared" si="271"/>
        <v>2.0500405861504162E-2</v>
      </c>
      <c r="BD2699">
        <f t="shared" si="272"/>
        <v>2.3060834687029838E-2</v>
      </c>
    </row>
    <row r="2700" spans="39:56" x14ac:dyDescent="0.35">
      <c r="AM2700">
        <v>-3.8015045002884249</v>
      </c>
      <c r="AN2700">
        <v>-0.16483883261448565</v>
      </c>
      <c r="AO2700">
        <f t="shared" si="267"/>
        <v>2.0858170222417892E-2</v>
      </c>
      <c r="AP2700">
        <f t="shared" si="268"/>
        <v>0.1404289740530105</v>
      </c>
      <c r="AT2700">
        <v>-2652.3171266264362</v>
      </c>
      <c r="AU2700">
        <v>-1.19768013200234</v>
      </c>
      <c r="AV2700">
        <f t="shared" si="269"/>
        <v>2.0727980596048492E-2</v>
      </c>
      <c r="AW2700">
        <f t="shared" si="270"/>
        <v>2.625620985123071E-2</v>
      </c>
      <c r="BA2700">
        <v>45.13386823830772</v>
      </c>
      <c r="BB2700">
        <v>1.4339769244832536</v>
      </c>
      <c r="BC2700">
        <f t="shared" si="271"/>
        <v>2.0500373146452807E-2</v>
      </c>
      <c r="BD2700">
        <f t="shared" si="272"/>
        <v>2.3060889268284215E-2</v>
      </c>
    </row>
    <row r="2701" spans="39:56" x14ac:dyDescent="0.35">
      <c r="AM2701">
        <v>-3.8015045002884249</v>
      </c>
      <c r="AN2701">
        <v>-0.16484196432357009</v>
      </c>
      <c r="AO2701">
        <f t="shared" si="267"/>
        <v>2.0858170222417892E-2</v>
      </c>
      <c r="AP2701">
        <f t="shared" si="268"/>
        <v>0.14042630614805335</v>
      </c>
      <c r="AT2701">
        <v>-2659.0148971482199</v>
      </c>
      <c r="AU2701">
        <v>-1.1976824173614156</v>
      </c>
      <c r="AV2701">
        <f t="shared" si="269"/>
        <v>2.0726828611795364E-2</v>
      </c>
      <c r="AW2701">
        <f t="shared" si="270"/>
        <v>2.6256159750413829E-2</v>
      </c>
      <c r="BA2701">
        <v>45.473494228813664</v>
      </c>
      <c r="BB2701">
        <v>1.4339735304925176</v>
      </c>
      <c r="BC2701">
        <f t="shared" si="271"/>
        <v>2.0500334129196628E-2</v>
      </c>
      <c r="BD2701">
        <f t="shared" si="272"/>
        <v>2.3060943849796966E-2</v>
      </c>
    </row>
    <row r="2702" spans="39:56" x14ac:dyDescent="0.35">
      <c r="AM2702">
        <v>-3.8015045002884249</v>
      </c>
      <c r="AN2702">
        <v>-0.16484509603265454</v>
      </c>
      <c r="AO2702">
        <f t="shared" si="267"/>
        <v>2.0858170222417892E-2</v>
      </c>
      <c r="AP2702">
        <f t="shared" si="268"/>
        <v>0.14042363834446536</v>
      </c>
      <c r="AT2702">
        <v>-2665.7126676700041</v>
      </c>
      <c r="AU2702">
        <v>-1.2008293568085415</v>
      </c>
      <c r="AV2702">
        <f t="shared" si="269"/>
        <v>2.07256852366185E-2</v>
      </c>
      <c r="AW2702">
        <f t="shared" si="270"/>
        <v>2.6187351851622766E-2</v>
      </c>
      <c r="BA2702">
        <v>45.849508718302381</v>
      </c>
      <c r="BB2702">
        <v>1.4339701365017821</v>
      </c>
      <c r="BC2702">
        <f t="shared" si="271"/>
        <v>2.0500291938792683E-2</v>
      </c>
      <c r="BD2702">
        <f t="shared" si="272"/>
        <v>2.3060998431568083E-2</v>
      </c>
    </row>
    <row r="2703" spans="39:56" x14ac:dyDescent="0.35">
      <c r="AM2703">
        <v>-3.8255646553535416</v>
      </c>
      <c r="AN2703">
        <v>-0.16484822774173913</v>
      </c>
      <c r="AO2703">
        <f t="shared" si="267"/>
        <v>2.0853689469908177E-2</v>
      </c>
      <c r="AP2703">
        <f t="shared" si="268"/>
        <v>0.1404209706422406</v>
      </c>
      <c r="AT2703">
        <v>-2672.4104381917878</v>
      </c>
      <c r="AU2703">
        <v>-1.1976869880795669</v>
      </c>
      <c r="AV2703">
        <f t="shared" si="269"/>
        <v>2.0724550385098683E-2</v>
      </c>
      <c r="AW2703">
        <f t="shared" si="270"/>
        <v>2.6256059549353662E-2</v>
      </c>
      <c r="BA2703">
        <v>46.189134708808325</v>
      </c>
      <c r="BB2703">
        <v>1.4339667425110461</v>
      </c>
      <c r="BC2703">
        <f t="shared" si="271"/>
        <v>2.0500254713519916E-2</v>
      </c>
      <c r="BD2703">
        <f t="shared" si="272"/>
        <v>2.3061053013597583E-2</v>
      </c>
    </row>
    <row r="2704" spans="39:56" x14ac:dyDescent="0.35">
      <c r="AM2704">
        <v>-3.8496248104186583</v>
      </c>
      <c r="AN2704">
        <v>-0.16716617426563837</v>
      </c>
      <c r="AO2704">
        <f t="shared" si="267"/>
        <v>2.0849291532553098E-2</v>
      </c>
      <c r="AP2704">
        <f t="shared" si="268"/>
        <v>0.13847387636785996</v>
      </c>
      <c r="AT2704">
        <v>-2685.8059792353556</v>
      </c>
      <c r="AU2704">
        <v>-1.2039785816147432</v>
      </c>
      <c r="AV2704">
        <f t="shared" si="269"/>
        <v>2.0722305916612432E-2</v>
      </c>
      <c r="AW2704">
        <f t="shared" si="270"/>
        <v>2.6118854073240983E-2</v>
      </c>
      <c r="BA2704">
        <v>46.528760699314269</v>
      </c>
      <c r="BB2704">
        <v>1.4339633485203105</v>
      </c>
      <c r="BC2704">
        <f t="shared" si="271"/>
        <v>2.0500218300355044E-2</v>
      </c>
      <c r="BD2704">
        <f t="shared" si="272"/>
        <v>2.3061107595885449E-2</v>
      </c>
    </row>
    <row r="2705" spans="39:56" x14ac:dyDescent="0.35">
      <c r="AM2705">
        <v>-3.8736849654837751</v>
      </c>
      <c r="AN2705">
        <v>-0.16716930597472282</v>
      </c>
      <c r="AO2705">
        <f t="shared" si="267"/>
        <v>2.0844974387378569E-2</v>
      </c>
      <c r="AP2705">
        <f t="shared" si="268"/>
        <v>0.1384712822319685</v>
      </c>
      <c r="AT2705">
        <v>-2692.5037497571398</v>
      </c>
      <c r="AU2705">
        <v>-1.2008362128857686</v>
      </c>
      <c r="AV2705">
        <f t="shared" si="269"/>
        <v>2.0721196134020289E-2</v>
      </c>
      <c r="AW2705">
        <f t="shared" si="270"/>
        <v>2.6187202337055553E-2</v>
      </c>
      <c r="BA2705">
        <v>46.759221192871877</v>
      </c>
      <c r="BB2705">
        <v>1.4339599545295747</v>
      </c>
      <c r="BC2705">
        <f t="shared" si="271"/>
        <v>2.0500194041969875E-2</v>
      </c>
      <c r="BD2705">
        <f t="shared" si="272"/>
        <v>2.30611621784317E-2</v>
      </c>
    </row>
    <row r="2706" spans="39:56" x14ac:dyDescent="0.35">
      <c r="AM2706">
        <v>-3.8736849654837751</v>
      </c>
      <c r="AN2706">
        <v>-0.16948725249862209</v>
      </c>
      <c r="AO2706">
        <f t="shared" si="267"/>
        <v>2.0844974387378569E-2</v>
      </c>
      <c r="AP2706">
        <f t="shared" si="268"/>
        <v>0.13657751722853809</v>
      </c>
      <c r="AT2706">
        <v>-2692.5037497571398</v>
      </c>
      <c r="AU2706">
        <v>-1.2039831523328945</v>
      </c>
      <c r="AV2706">
        <f t="shared" si="269"/>
        <v>2.0721196134020289E-2</v>
      </c>
      <c r="AW2706">
        <f t="shared" si="270"/>
        <v>2.6118754917434549E-2</v>
      </c>
      <c r="BA2706">
        <v>46.977552186768555</v>
      </c>
      <c r="BB2706">
        <v>1.4339565605388389</v>
      </c>
      <c r="BC2706">
        <f t="shared" si="271"/>
        <v>2.0500171388861975E-2</v>
      </c>
      <c r="BD2706">
        <f t="shared" si="272"/>
        <v>2.3061216761236326E-2</v>
      </c>
    </row>
    <row r="2707" spans="39:56" x14ac:dyDescent="0.35">
      <c r="AM2707">
        <v>-3.8857150430163334</v>
      </c>
      <c r="AN2707">
        <v>-0.16949038420770654</v>
      </c>
      <c r="AO2707">
        <f t="shared" si="267"/>
        <v>2.08428454964854E-2</v>
      </c>
      <c r="AP2707">
        <f t="shared" si="268"/>
        <v>0.13657499365734296</v>
      </c>
      <c r="AT2707">
        <v>-2705.8992908007076</v>
      </c>
      <c r="AU2707">
        <v>-1.2039854376919701</v>
      </c>
      <c r="AV2707">
        <f t="shared" si="269"/>
        <v>2.0719001065664298E-2</v>
      </c>
      <c r="AW2707">
        <f t="shared" si="270"/>
        <v>2.6118705339813652E-2</v>
      </c>
      <c r="BA2707">
        <v>47.183753681004312</v>
      </c>
      <c r="BB2707">
        <v>1.4339531665481031</v>
      </c>
      <c r="BC2707">
        <f t="shared" si="271"/>
        <v>2.0500150282338349E-2</v>
      </c>
      <c r="BD2707">
        <f t="shared" si="272"/>
        <v>2.3061271344299337E-2</v>
      </c>
    </row>
    <row r="2708" spans="39:56" x14ac:dyDescent="0.35">
      <c r="AM2708">
        <v>-3.8977451205488918</v>
      </c>
      <c r="AN2708">
        <v>-0.17180833073160581</v>
      </c>
      <c r="AO2708">
        <f t="shared" si="267"/>
        <v>2.0840736072648771E-2</v>
      </c>
      <c r="AP2708">
        <f t="shared" si="268"/>
        <v>0.13473239655828759</v>
      </c>
      <c r="AT2708">
        <v>-2719.2948318442754</v>
      </c>
      <c r="AU2708">
        <v>-1.2071323771390958</v>
      </c>
      <c r="AV2708">
        <f t="shared" si="269"/>
        <v>2.0716838129313565E-2</v>
      </c>
      <c r="AW2708">
        <f t="shared" si="270"/>
        <v>2.6050615057672009E-2</v>
      </c>
      <c r="BA2708">
        <v>47.389955175240061</v>
      </c>
      <c r="BB2708">
        <v>1.4339497725573673</v>
      </c>
      <c r="BC2708">
        <f t="shared" si="271"/>
        <v>2.0500129450707449E-2</v>
      </c>
      <c r="BD2708">
        <f t="shared" si="272"/>
        <v>2.3061325927620731E-2</v>
      </c>
    </row>
    <row r="2709" spans="39:56" x14ac:dyDescent="0.35">
      <c r="AM2709">
        <v>-3.9097751980814501</v>
      </c>
      <c r="AN2709">
        <v>-0.17181146244069023</v>
      </c>
      <c r="AO2709">
        <f t="shared" si="267"/>
        <v>2.0838645879858314E-2</v>
      </c>
      <c r="AP2709">
        <f t="shared" si="268"/>
        <v>0.1347299407112546</v>
      </c>
      <c r="AT2709">
        <v>-2719.2948318442754</v>
      </c>
      <c r="AU2709">
        <v>-1.2071346624981714</v>
      </c>
      <c r="AV2709">
        <f t="shared" si="269"/>
        <v>2.0716838129313565E-2</v>
      </c>
      <c r="AW2709">
        <f t="shared" si="270"/>
        <v>2.6050565738394389E-2</v>
      </c>
      <c r="BA2709">
        <v>47.608286169136733</v>
      </c>
      <c r="BB2709">
        <v>1.4339463785666318</v>
      </c>
      <c r="BC2709">
        <f t="shared" si="271"/>
        <v>2.0500107688029661E-2</v>
      </c>
      <c r="BD2709">
        <f t="shared" si="272"/>
        <v>2.3061380511200508E-2</v>
      </c>
    </row>
    <row r="2710" spans="39:56" x14ac:dyDescent="0.35">
      <c r="AM2710">
        <v>-3.9218052756140085</v>
      </c>
      <c r="AN2710">
        <v>-0.1741294089645895</v>
      </c>
      <c r="AO2710">
        <f t="shared" si="267"/>
        <v>2.0836574685660442E-2</v>
      </c>
      <c r="AP2710">
        <f t="shared" si="268"/>
        <v>0.13293646538968895</v>
      </c>
      <c r="AT2710">
        <v>-2732.6903728878428</v>
      </c>
      <c r="AU2710">
        <v>-1.2102816019452973</v>
      </c>
      <c r="AV2710">
        <f t="shared" si="269"/>
        <v>2.0714706701926936E-2</v>
      </c>
      <c r="AW2710">
        <f t="shared" si="270"/>
        <v>2.5982829805855766E-2</v>
      </c>
      <c r="BA2710">
        <v>47.923653160320825</v>
      </c>
      <c r="BB2710">
        <v>1.4339429845758958</v>
      </c>
      <c r="BC2710">
        <f t="shared" si="271"/>
        <v>2.0500076776569193E-2</v>
      </c>
      <c r="BD2710">
        <f t="shared" si="272"/>
        <v>2.3061435095038677E-2</v>
      </c>
    </row>
    <row r="2711" spans="39:56" x14ac:dyDescent="0.35">
      <c r="AM2711">
        <v>-3.9338353531465664</v>
      </c>
      <c r="AN2711">
        <v>-0.17644735548848878</v>
      </c>
      <c r="AO2711">
        <f t="shared" si="267"/>
        <v>2.0834522261094311E-2</v>
      </c>
      <c r="AP2711">
        <f t="shared" si="268"/>
        <v>0.13119011097708574</v>
      </c>
      <c r="AT2711">
        <v>-2739.388143409627</v>
      </c>
      <c r="AU2711">
        <v>-1.2071392332163227</v>
      </c>
      <c r="AV2711">
        <f t="shared" si="269"/>
        <v>2.0713652613509135E-2</v>
      </c>
      <c r="AW2711">
        <f t="shared" si="270"/>
        <v>2.605046710039937E-2</v>
      </c>
      <c r="BA2711">
        <v>48.239020151504917</v>
      </c>
      <c r="BB2711">
        <v>1.4339395905851602</v>
      </c>
      <c r="BC2711">
        <f t="shared" si="271"/>
        <v>2.0500046469339023E-2</v>
      </c>
      <c r="BD2711">
        <f t="shared" si="272"/>
        <v>2.3061489679135228E-2</v>
      </c>
    </row>
    <row r="2712" spans="39:56" x14ac:dyDescent="0.35">
      <c r="AM2712">
        <v>-3.9458654306791248</v>
      </c>
      <c r="AN2712">
        <v>-0.17876530201238802</v>
      </c>
      <c r="AO2712">
        <f t="shared" si="267"/>
        <v>2.0832488380629219E-2</v>
      </c>
      <c r="AP2712">
        <f t="shared" si="268"/>
        <v>0.12948904450453158</v>
      </c>
      <c r="AT2712">
        <v>-2746.0859139314107</v>
      </c>
      <c r="AU2712">
        <v>-1.2134308267514988</v>
      </c>
      <c r="AV2712">
        <f t="shared" si="269"/>
        <v>2.0712606175466507E-2</v>
      </c>
      <c r="AW2712">
        <f t="shared" si="270"/>
        <v>2.5915396401036996E-2</v>
      </c>
      <c r="BA2712">
        <v>48.651423139976423</v>
      </c>
      <c r="BB2712">
        <v>1.4339361965944244</v>
      </c>
      <c r="BC2712">
        <f t="shared" si="271"/>
        <v>2.0500007722551793E-2</v>
      </c>
      <c r="BD2712">
        <f t="shared" si="272"/>
        <v>2.3061544263490174E-2</v>
      </c>
    </row>
    <row r="2713" spans="39:56" x14ac:dyDescent="0.35">
      <c r="AM2713">
        <v>-3.9578955082116831</v>
      </c>
      <c r="AN2713">
        <v>-0.17876843372147247</v>
      </c>
      <c r="AO2713">
        <f t="shared" si="267"/>
        <v>2.0830472822103284E-2</v>
      </c>
      <c r="AP2713">
        <f t="shared" si="268"/>
        <v>0.12948677608382347</v>
      </c>
      <c r="AT2713">
        <v>-2752.7836844531948</v>
      </c>
      <c r="AU2713">
        <v>-1.2102884580225242</v>
      </c>
      <c r="AV2713">
        <f t="shared" si="269"/>
        <v>2.0711567314067928E-2</v>
      </c>
      <c r="AW2713">
        <f t="shared" si="270"/>
        <v>2.5982682617566446E-2</v>
      </c>
      <c r="BA2713">
        <v>49.100214627430702</v>
      </c>
      <c r="BB2713">
        <v>1.4339328026036886</v>
      </c>
      <c r="BC2713">
        <f t="shared" si="271"/>
        <v>2.049996666125849E-2</v>
      </c>
      <c r="BD2713">
        <f t="shared" si="272"/>
        <v>2.3061598848103514E-2</v>
      </c>
    </row>
    <row r="2714" spans="39:56" x14ac:dyDescent="0.35">
      <c r="AM2714">
        <v>-3.9819556632767998</v>
      </c>
      <c r="AN2714">
        <v>-0.18108638024537174</v>
      </c>
      <c r="AO2714">
        <f t="shared" si="267"/>
        <v>2.0826495798706268E-2</v>
      </c>
      <c r="AP2714">
        <f t="shared" si="268"/>
        <v>0.12782931613510878</v>
      </c>
      <c r="AT2714">
        <v>-2766.1792254967627</v>
      </c>
      <c r="AU2714">
        <v>-1.2165800515577005</v>
      </c>
      <c r="AV2714">
        <f t="shared" si="269"/>
        <v>2.0709512030688805E-2</v>
      </c>
      <c r="AW2714">
        <f t="shared" si="270"/>
        <v>2.5848312110854692E-2</v>
      </c>
      <c r="BA2714">
        <v>49.573265114206833</v>
      </c>
      <c r="BB2714">
        <v>1.4339294086129528</v>
      </c>
      <c r="BC2714">
        <f t="shared" si="271"/>
        <v>2.0499924581926392E-2</v>
      </c>
      <c r="BD2714">
        <f t="shared" si="272"/>
        <v>2.3061653432975244E-2</v>
      </c>
    </row>
    <row r="2715" spans="39:56" x14ac:dyDescent="0.35">
      <c r="AM2715">
        <v>-3.9939857408093582</v>
      </c>
      <c r="AN2715">
        <v>-0.18340432676927099</v>
      </c>
      <c r="AO2715">
        <f t="shared" si="267"/>
        <v>2.0824533905821112E-2</v>
      </c>
      <c r="AP2715">
        <f t="shared" si="268"/>
        <v>0.12621375163776435</v>
      </c>
      <c r="AT2715">
        <v>-2779.5747665403305</v>
      </c>
      <c r="AU2715">
        <v>-1.2134376828287259</v>
      </c>
      <c r="AV2715">
        <f t="shared" si="269"/>
        <v>2.0707486190988614E-2</v>
      </c>
      <c r="AW2715">
        <f t="shared" si="270"/>
        <v>2.5915249975751536E-2</v>
      </c>
      <c r="BA2715">
        <v>50.082704099965746</v>
      </c>
      <c r="BB2715">
        <v>1.433926014622217</v>
      </c>
      <c r="BC2715">
        <f t="shared" si="271"/>
        <v>2.0499880592474762E-2</v>
      </c>
      <c r="BD2715">
        <f t="shared" si="272"/>
        <v>2.3061708018105375E-2</v>
      </c>
    </row>
    <row r="2716" spans="39:56" x14ac:dyDescent="0.35">
      <c r="AM2716">
        <v>-4.0060158183419166</v>
      </c>
      <c r="AN2716">
        <v>-0.18572227329317026</v>
      </c>
      <c r="AO2716">
        <f t="shared" si="267"/>
        <v>2.0822589478732941E-2</v>
      </c>
      <c r="AP2716">
        <f t="shared" si="268"/>
        <v>0.12463851393638628</v>
      </c>
      <c r="AT2716">
        <v>-2786.2725370621147</v>
      </c>
      <c r="AU2716">
        <v>-1.2165846222758518</v>
      </c>
      <c r="AV2716">
        <f t="shared" si="269"/>
        <v>2.070648413736596E-2</v>
      </c>
      <c r="AW2716">
        <f t="shared" si="270"/>
        <v>2.5848214998539461E-2</v>
      </c>
      <c r="BA2716">
        <v>50.640661084368375</v>
      </c>
      <c r="BB2716">
        <v>1.4339226206314812</v>
      </c>
      <c r="BC2716">
        <f t="shared" si="271"/>
        <v>2.0499833928548688E-2</v>
      </c>
      <c r="BD2716">
        <f t="shared" si="272"/>
        <v>2.30617626034939E-2</v>
      </c>
    </row>
    <row r="2717" spans="39:56" x14ac:dyDescent="0.35">
      <c r="AM2717">
        <v>-4.0180458958744749</v>
      </c>
      <c r="AN2717">
        <v>-0.18804021981706953</v>
      </c>
      <c r="AO2717">
        <f t="shared" si="267"/>
        <v>2.0820662311247459E-2</v>
      </c>
      <c r="AP2717">
        <f t="shared" si="268"/>
        <v>0.12310211172198836</v>
      </c>
      <c r="AT2717">
        <v>-2792.9703075838984</v>
      </c>
      <c r="AU2717">
        <v>-1.2165869076349274</v>
      </c>
      <c r="AV2717">
        <f t="shared" si="269"/>
        <v>2.0705489236141301E-2</v>
      </c>
      <c r="AW2717">
        <f t="shared" si="270"/>
        <v>2.5848166442655484E-2</v>
      </c>
      <c r="BA2717">
        <v>51.210747568431927</v>
      </c>
      <c r="BB2717">
        <v>1.4339192266407454</v>
      </c>
      <c r="BC2717">
        <f t="shared" si="271"/>
        <v>2.0499787816713716E-2</v>
      </c>
      <c r="BD2717">
        <f t="shared" si="272"/>
        <v>2.306181718914083E-2</v>
      </c>
    </row>
    <row r="2718" spans="39:56" x14ac:dyDescent="0.35">
      <c r="AM2718">
        <v>-4.0300759734070333</v>
      </c>
      <c r="AN2718">
        <v>-0.19035816634096892</v>
      </c>
      <c r="AO2718">
        <f t="shared" si="267"/>
        <v>2.0818752200196872E-2</v>
      </c>
      <c r="AP2718">
        <f t="shared" si="268"/>
        <v>0.12160312632285634</v>
      </c>
      <c r="AT2718">
        <v>-2806.3658486274662</v>
      </c>
      <c r="AU2718">
        <v>-1.2228785011701038</v>
      </c>
      <c r="AV2718">
        <f t="shared" si="269"/>
        <v>2.0703520620495033E-2</v>
      </c>
      <c r="AW2718">
        <f t="shared" si="270"/>
        <v>2.5715180085686115E-2</v>
      </c>
      <c r="BA2718">
        <v>51.829352051139175</v>
      </c>
      <c r="BB2718">
        <v>1.4339158326500097</v>
      </c>
      <c r="BC2718">
        <f t="shared" si="271"/>
        <v>2.0499739491684266E-2</v>
      </c>
      <c r="BD2718">
        <f t="shared" si="272"/>
        <v>2.3061871775046157E-2</v>
      </c>
    </row>
    <row r="2719" spans="39:56" x14ac:dyDescent="0.35">
      <c r="AM2719">
        <v>-4.0421060509395916</v>
      </c>
      <c r="AN2719">
        <v>-0.19267611286486819</v>
      </c>
      <c r="AO2719">
        <f t="shared" si="267"/>
        <v>2.0816858945386891E-2</v>
      </c>
      <c r="AP2719">
        <f t="shared" si="268"/>
        <v>0.12014020733531669</v>
      </c>
      <c r="AT2719">
        <v>-2813.0636191492504</v>
      </c>
      <c r="AU2719">
        <v>-1.2197361324411289</v>
      </c>
      <c r="AV2719">
        <f t="shared" si="269"/>
        <v>2.0702546772867016E-2</v>
      </c>
      <c r="AW2719">
        <f t="shared" si="270"/>
        <v>2.5781429314197118E-2</v>
      </c>
      <c r="BA2719">
        <v>52.387309035541797</v>
      </c>
      <c r="BB2719">
        <v>1.4339124386592741</v>
      </c>
      <c r="BC2719">
        <f t="shared" si="271"/>
        <v>2.0499697364573348E-2</v>
      </c>
      <c r="BD2719">
        <f t="shared" si="272"/>
        <v>2.3061926361209885E-2</v>
      </c>
    </row>
    <row r="2720" spans="39:56" x14ac:dyDescent="0.35">
      <c r="AM2720">
        <v>-4.0421060509395916</v>
      </c>
      <c r="AN2720">
        <v>-0.19499405938876743</v>
      </c>
      <c r="AO2720">
        <f t="shared" si="267"/>
        <v>2.0816858945386891E-2</v>
      </c>
      <c r="AP2720">
        <f t="shared" si="268"/>
        <v>0.11871206856613389</v>
      </c>
      <c r="AT2720">
        <v>-2819.7613896710341</v>
      </c>
      <c r="AU2720">
        <v>-1.2228830718882548</v>
      </c>
      <c r="AV2720">
        <f t="shared" si="269"/>
        <v>2.0701579811201798E-2</v>
      </c>
      <c r="AW2720">
        <f t="shared" si="270"/>
        <v>2.5715083971149022E-2</v>
      </c>
      <c r="BA2720">
        <v>52.848230022657013</v>
      </c>
      <c r="BB2720">
        <v>1.4339090446685383</v>
      </c>
      <c r="BC2720">
        <f t="shared" si="271"/>
        <v>2.0499663565547287E-2</v>
      </c>
      <c r="BD2720">
        <f t="shared" si="272"/>
        <v>2.3061980947632024E-2</v>
      </c>
    </row>
    <row r="2721" spans="39:56" x14ac:dyDescent="0.35">
      <c r="AM2721">
        <v>-4.0661662060047084</v>
      </c>
      <c r="AN2721">
        <v>-0.19499719109785188</v>
      </c>
      <c r="AO2721">
        <f t="shared" si="267"/>
        <v>2.0813122218268448E-2</v>
      </c>
      <c r="AP2721">
        <f t="shared" si="268"/>
        <v>0.11871016201731917</v>
      </c>
      <c r="AT2721">
        <v>-2826.4591601928182</v>
      </c>
      <c r="AU2721">
        <v>-1.2228853572473306</v>
      </c>
      <c r="AV2721">
        <f t="shared" si="269"/>
        <v>2.0700619670835203E-2</v>
      </c>
      <c r="AW2721">
        <f t="shared" si="270"/>
        <v>2.5715035914149899E-2</v>
      </c>
      <c r="BA2721">
        <v>53.248503511467582</v>
      </c>
      <c r="BB2721">
        <v>1.4372125289846809</v>
      </c>
      <c r="BC2721">
        <f t="shared" si="271"/>
        <v>2.0499634922966841E-2</v>
      </c>
      <c r="BD2721">
        <f t="shared" si="272"/>
        <v>2.3008972160954176E-2</v>
      </c>
    </row>
    <row r="2722" spans="39:56" x14ac:dyDescent="0.35">
      <c r="AM2722">
        <v>-4.0781962835372667</v>
      </c>
      <c r="AN2722">
        <v>-0.19731513762175115</v>
      </c>
      <c r="AO2722">
        <f t="shared" si="267"/>
        <v>2.0811278359976593E-2</v>
      </c>
      <c r="AP2722">
        <f t="shared" si="268"/>
        <v>0.11731562224345221</v>
      </c>
      <c r="AT2722">
        <v>-2846.5524717581698</v>
      </c>
      <c r="AU2722">
        <v>-1.2260322966944566</v>
      </c>
      <c r="AV2722">
        <f t="shared" si="269"/>
        <v>2.0697779542163439E-2</v>
      </c>
      <c r="AW2722">
        <f t="shared" si="270"/>
        <v>2.5649031404219223E-2</v>
      </c>
      <c r="BA2722">
        <v>53.576000002312597</v>
      </c>
      <c r="BB2722">
        <v>1.4339022566870667</v>
      </c>
      <c r="BC2722">
        <f t="shared" si="271"/>
        <v>2.0499611964033684E-2</v>
      </c>
      <c r="BD2722">
        <f t="shared" si="272"/>
        <v>2.3062090121251523E-2</v>
      </c>
    </row>
    <row r="2723" spans="39:56" x14ac:dyDescent="0.35">
      <c r="AM2723">
        <v>-4.0781962835372667</v>
      </c>
      <c r="AN2723">
        <v>-0.1996330841456504</v>
      </c>
      <c r="AO2723">
        <f t="shared" si="267"/>
        <v>2.0811278359976593E-2</v>
      </c>
      <c r="AP2723">
        <f t="shared" si="268"/>
        <v>0.11595346656699185</v>
      </c>
      <c r="AT2723">
        <v>-2866.6457833235218</v>
      </c>
      <c r="AU2723">
        <v>-1.2260345820535321</v>
      </c>
      <c r="AV2723">
        <f t="shared" si="269"/>
        <v>2.0694998548662715E-2</v>
      </c>
      <c r="AW2723">
        <f t="shared" si="270"/>
        <v>2.564898359378422E-2</v>
      </c>
      <c r="BA2723">
        <v>53.830719495192056</v>
      </c>
      <c r="BB2723">
        <v>1.4338988626963309</v>
      </c>
      <c r="BC2723">
        <f t="shared" si="271"/>
        <v>2.0499594396019342E-2</v>
      </c>
      <c r="BD2723">
        <f t="shared" si="272"/>
        <v>2.306214470844889E-2</v>
      </c>
    </row>
    <row r="2724" spans="39:56" x14ac:dyDescent="0.35">
      <c r="AM2724">
        <v>-4.0902263610698251</v>
      </c>
      <c r="AN2724">
        <v>-0.20195103066954967</v>
      </c>
      <c r="AO2724">
        <f t="shared" si="267"/>
        <v>2.080945058585983E-2</v>
      </c>
      <c r="AP2724">
        <f t="shared" si="268"/>
        <v>0.11462257989673355</v>
      </c>
      <c r="AT2724">
        <v>-2873.3435538453055</v>
      </c>
      <c r="AU2724">
        <v>-1.2323261755887085</v>
      </c>
      <c r="AV2724">
        <f t="shared" si="269"/>
        <v>2.069408440899087E-2</v>
      </c>
      <c r="AW2724">
        <f t="shared" si="270"/>
        <v>2.5518033701978662E-2</v>
      </c>
      <c r="BA2724">
        <v>53.97627349112318</v>
      </c>
      <c r="BB2724">
        <v>1.4338954687055954</v>
      </c>
      <c r="BC2724">
        <f t="shared" si="271"/>
        <v>2.0499584468627215E-2</v>
      </c>
      <c r="BD2724">
        <f t="shared" si="272"/>
        <v>2.3062199295904664E-2</v>
      </c>
    </row>
    <row r="2725" spans="39:56" x14ac:dyDescent="0.35">
      <c r="AM2725">
        <v>-4.1022564386023834</v>
      </c>
      <c r="AN2725">
        <v>-0.20195416237863412</v>
      </c>
      <c r="AO2725">
        <f t="shared" si="267"/>
        <v>2.0807638709832831E-2</v>
      </c>
      <c r="AP2725">
        <f t="shared" si="268"/>
        <v>0.114620802441045</v>
      </c>
      <c r="AT2725">
        <v>-2880.0413243670896</v>
      </c>
      <c r="AU2725">
        <v>-1.2291838068597338</v>
      </c>
      <c r="AV2725">
        <f t="shared" si="269"/>
        <v>2.069317659965703E-2</v>
      </c>
      <c r="AW2725">
        <f t="shared" si="270"/>
        <v>2.5583269731515104E-2</v>
      </c>
      <c r="BA2725">
        <v>54.049050489088742</v>
      </c>
      <c r="BB2725">
        <v>1.4371989530217377</v>
      </c>
      <c r="BC2725">
        <f t="shared" si="271"/>
        <v>2.0499579534978597E-2</v>
      </c>
      <c r="BD2725">
        <f t="shared" si="272"/>
        <v>2.3009189506613077E-2</v>
      </c>
    </row>
    <row r="2726" spans="39:56" x14ac:dyDescent="0.35">
      <c r="AM2726">
        <v>-4.1022564386023834</v>
      </c>
      <c r="AN2726">
        <v>-0.2042721089025335</v>
      </c>
      <c r="AO2726">
        <f t="shared" si="267"/>
        <v>2.0807638709832831E-2</v>
      </c>
      <c r="AP2726">
        <f t="shared" si="268"/>
        <v>0.11332016041011778</v>
      </c>
      <c r="AT2726">
        <v>-2893.4368654106574</v>
      </c>
      <c r="AU2726">
        <v>-1.2323307463068598</v>
      </c>
      <c r="AV2726">
        <f t="shared" si="269"/>
        <v>2.0691379739767177E-2</v>
      </c>
      <c r="AW2726">
        <f t="shared" si="270"/>
        <v>2.5517939055520984E-2</v>
      </c>
      <c r="BA2726">
        <v>54.073309488410594</v>
      </c>
      <c r="BB2726">
        <v>1.4338886807241238</v>
      </c>
      <c r="BC2726">
        <f t="shared" si="271"/>
        <v>2.0499577894853918E-2</v>
      </c>
      <c r="BD2726">
        <f t="shared" si="272"/>
        <v>2.3062308471591464E-2</v>
      </c>
    </row>
    <row r="2727" spans="39:56" x14ac:dyDescent="0.35">
      <c r="AM2727">
        <v>-4.1142865161349418</v>
      </c>
      <c r="AN2727">
        <v>-0.20659005542643277</v>
      </c>
      <c r="AO2727">
        <f t="shared" si="267"/>
        <v>2.0805842548487389E-2</v>
      </c>
      <c r="AP2727">
        <f t="shared" si="268"/>
        <v>0.11204870486319829</v>
      </c>
      <c r="AT2727">
        <v>-2900.1346359324416</v>
      </c>
      <c r="AU2727">
        <v>-1.2323330316659351</v>
      </c>
      <c r="AV2727">
        <f t="shared" si="269"/>
        <v>2.0690490574751218E-2</v>
      </c>
      <c r="AW2727">
        <f t="shared" si="270"/>
        <v>2.5517891732555434E-2</v>
      </c>
      <c r="BA2727">
        <v>53.806460495870205</v>
      </c>
      <c r="BB2727">
        <v>1.4371921650402661</v>
      </c>
      <c r="BC2727">
        <f t="shared" si="271"/>
        <v>2.0499596058421637E-2</v>
      </c>
      <c r="BD2727">
        <f t="shared" si="272"/>
        <v>2.3009298180982341E-2</v>
      </c>
    </row>
    <row r="2728" spans="39:56" x14ac:dyDescent="0.35">
      <c r="AM2728">
        <v>-4.1263165936674993</v>
      </c>
      <c r="AN2728">
        <v>-0.20659318713551722</v>
      </c>
      <c r="AO2728">
        <f t="shared" si="267"/>
        <v>2.0804061921046446E-2</v>
      </c>
      <c r="AP2728">
        <f t="shared" si="268"/>
        <v>0.11204700633697008</v>
      </c>
      <c r="AT2728">
        <v>-2906.8324064542253</v>
      </c>
      <c r="AU2728">
        <v>-1.2354799711130608</v>
      </c>
      <c r="AV2728">
        <f t="shared" si="269"/>
        <v>2.0689607511135216E-2</v>
      </c>
      <c r="AW2728">
        <f t="shared" si="270"/>
        <v>2.5452894110596157E-2</v>
      </c>
      <c r="BA2728">
        <v>53.539611503329816</v>
      </c>
      <c r="BB2728">
        <v>1.4338818927426522</v>
      </c>
      <c r="BC2728">
        <f t="shared" si="271"/>
        <v>2.0499614494238524E-2</v>
      </c>
      <c r="BD2728">
        <f t="shared" si="272"/>
        <v>2.3062417648311937E-2</v>
      </c>
    </row>
    <row r="2729" spans="39:56" x14ac:dyDescent="0.35">
      <c r="AM2729">
        <v>-4.1263165936674993</v>
      </c>
      <c r="AN2729">
        <v>-0.20891113365941646</v>
      </c>
      <c r="AO2729">
        <f t="shared" si="267"/>
        <v>2.0804061921046446E-2</v>
      </c>
      <c r="AP2729">
        <f t="shared" si="268"/>
        <v>0.11080380323762971</v>
      </c>
      <c r="AT2729">
        <v>-2926.9257180195773</v>
      </c>
      <c r="AU2729">
        <v>-1.2354822564721366</v>
      </c>
      <c r="AV2729">
        <f t="shared" si="269"/>
        <v>2.0686994375710942E-2</v>
      </c>
      <c r="AW2729">
        <f t="shared" si="270"/>
        <v>2.5452847028574335E-2</v>
      </c>
      <c r="BA2729">
        <v>53.394057507398706</v>
      </c>
      <c r="BB2729">
        <v>1.4338784987519162</v>
      </c>
      <c r="BC2729">
        <f t="shared" si="271"/>
        <v>2.049962466683828E-2</v>
      </c>
      <c r="BD2729">
        <f t="shared" si="272"/>
        <v>2.306247223705981E-2</v>
      </c>
    </row>
    <row r="2730" spans="39:56" x14ac:dyDescent="0.35">
      <c r="AM2730">
        <v>-4.1383466712000576</v>
      </c>
      <c r="AN2730">
        <v>-0.20891426536850091</v>
      </c>
      <c r="AO2730">
        <f t="shared" si="267"/>
        <v>2.0802296649319034E-2</v>
      </c>
      <c r="AP2730">
        <f t="shared" si="268"/>
        <v>0.11080214224393654</v>
      </c>
      <c r="AT2730">
        <v>-2940.3212590631451</v>
      </c>
      <c r="AU2730">
        <v>-1.2417738500073128</v>
      </c>
      <c r="AV2730">
        <f t="shared" si="269"/>
        <v>2.0685281789536162E-2</v>
      </c>
      <c r="AW2730">
        <f t="shared" si="270"/>
        <v>2.5323887179874136E-2</v>
      </c>
      <c r="BA2730">
        <v>53.333410009094074</v>
      </c>
      <c r="BB2730">
        <v>1.4338751047611806</v>
      </c>
      <c r="BC2730">
        <f t="shared" si="271"/>
        <v>2.0499628930021774E-2</v>
      </c>
      <c r="BD2730">
        <f t="shared" si="272"/>
        <v>2.3062526826066101E-2</v>
      </c>
    </row>
    <row r="2731" spans="39:56" x14ac:dyDescent="0.35">
      <c r="AM2731">
        <v>-4.1383466712000576</v>
      </c>
      <c r="AN2731">
        <v>-0.21123221189240018</v>
      </c>
      <c r="AO2731">
        <f t="shared" si="267"/>
        <v>2.0802296649319034E-2</v>
      </c>
      <c r="AP2731">
        <f t="shared" si="268"/>
        <v>0.10958626026195098</v>
      </c>
      <c r="AT2731">
        <v>-2947.0190295849288</v>
      </c>
      <c r="AU2731">
        <v>-1.2417761353663885</v>
      </c>
      <c r="AV2731">
        <f t="shared" si="269"/>
        <v>2.068443418825654E-2</v>
      </c>
      <c r="AW2731">
        <f t="shared" si="270"/>
        <v>2.5323840573908896E-2</v>
      </c>
      <c r="BA2731">
        <v>53.309151009772215</v>
      </c>
      <c r="BB2731">
        <v>1.4371785890773232</v>
      </c>
      <c r="BC2731">
        <f t="shared" si="271"/>
        <v>2.0499630639370343E-2</v>
      </c>
      <c r="BD2731">
        <f t="shared" si="272"/>
        <v>2.3009515532800565E-2</v>
      </c>
    </row>
    <row r="2732" spans="39:56" x14ac:dyDescent="0.35">
      <c r="AM2732">
        <v>-4.1624068262651743</v>
      </c>
      <c r="AN2732">
        <v>-0.21123534360148463</v>
      </c>
      <c r="AO2732">
        <f t="shared" si="267"/>
        <v>2.0798811472907189E-2</v>
      </c>
      <c r="AP2732">
        <f t="shared" si="268"/>
        <v>0.10958463557035845</v>
      </c>
      <c r="AT2732">
        <v>-2953.716800106713</v>
      </c>
      <c r="AU2732">
        <v>-1.2449230748135145</v>
      </c>
      <c r="AV2732">
        <f t="shared" si="269"/>
        <v>2.0683592312051163E-2</v>
      </c>
      <c r="AW2732">
        <f t="shared" si="270"/>
        <v>2.5259826503909674E-2</v>
      </c>
      <c r="BA2732">
        <v>53.381928007737777</v>
      </c>
      <c r="BB2732">
        <v>1.4338683167797091</v>
      </c>
      <c r="BC2732">
        <f t="shared" si="271"/>
        <v>2.0499625518312758E-2</v>
      </c>
      <c r="BD2732">
        <f t="shared" si="272"/>
        <v>2.3062636004853965E-2</v>
      </c>
    </row>
    <row r="2733" spans="39:56" x14ac:dyDescent="0.35">
      <c r="AM2733">
        <v>-4.1624068262651743</v>
      </c>
      <c r="AN2733">
        <v>-0.21355329012538388</v>
      </c>
      <c r="AO2733">
        <f t="shared" si="267"/>
        <v>2.0798811472907189E-2</v>
      </c>
      <c r="AP2733">
        <f t="shared" si="268"/>
        <v>0.10839518386514736</v>
      </c>
      <c r="AT2733">
        <v>-2967.1123411502808</v>
      </c>
      <c r="AU2733">
        <v>-1.2417807060845398</v>
      </c>
      <c r="AV2733">
        <f t="shared" si="269"/>
        <v>2.0681925529961374E-2</v>
      </c>
      <c r="AW2733">
        <f t="shared" si="270"/>
        <v>2.532374736249306E-2</v>
      </c>
      <c r="BA2733">
        <v>53.49109350468612</v>
      </c>
      <c r="BB2733">
        <v>1.4371718010958516</v>
      </c>
      <c r="BC2733">
        <f t="shared" si="271"/>
        <v>2.0499617875880224E-2</v>
      </c>
      <c r="BD2733">
        <f t="shared" si="272"/>
        <v>2.3009624210249557E-2</v>
      </c>
    </row>
    <row r="2734" spans="39:56" x14ac:dyDescent="0.35">
      <c r="AM2734">
        <v>-4.1864669813302902</v>
      </c>
      <c r="AN2734">
        <v>-0.21587123664928329</v>
      </c>
      <c r="AO2734">
        <f t="shared" si="267"/>
        <v>2.0795385643789112E-2</v>
      </c>
      <c r="AP2734">
        <f t="shared" si="268"/>
        <v>0.10723127595621247</v>
      </c>
      <c r="AT2734">
        <v>-2973.8101116720645</v>
      </c>
      <c r="AU2734">
        <v>-1.2449276455316658</v>
      </c>
      <c r="AV2734">
        <f t="shared" si="269"/>
        <v>2.068110052305349E-2</v>
      </c>
      <c r="AW2734">
        <f t="shared" si="270"/>
        <v>2.5259733763140429E-2</v>
      </c>
      <c r="BA2734">
        <v>53.697294998921862</v>
      </c>
      <c r="BB2734">
        <v>1.4338615287982375</v>
      </c>
      <c r="BC2734">
        <f t="shared" si="271"/>
        <v>2.049960356713321E-2</v>
      </c>
      <c r="BD2734">
        <f t="shared" si="272"/>
        <v>2.3062745184675545E-2</v>
      </c>
    </row>
    <row r="2735" spans="39:56" x14ac:dyDescent="0.35">
      <c r="AM2735">
        <v>-4.1984970588628485</v>
      </c>
      <c r="AN2735">
        <v>-0.21587436835836774</v>
      </c>
      <c r="AO2735">
        <f t="shared" si="267"/>
        <v>2.079369456523443E-2</v>
      </c>
      <c r="AP2735">
        <f t="shared" si="268"/>
        <v>0.107229720342345</v>
      </c>
      <c r="AT2735">
        <v>-2987.2056527156324</v>
      </c>
      <c r="AU2735">
        <v>-1.2449299308907413</v>
      </c>
      <c r="AV2735">
        <f t="shared" si="269"/>
        <v>2.067946702915557E-2</v>
      </c>
      <c r="AW2735">
        <f t="shared" si="270"/>
        <v>2.5259687393011179E-2</v>
      </c>
      <c r="BA2735">
        <v>53.988402990784103</v>
      </c>
      <c r="BB2735">
        <v>1.4371650131143801</v>
      </c>
      <c r="BC2735">
        <f t="shared" si="271"/>
        <v>2.0499583644966773E-2</v>
      </c>
      <c r="BD2735">
        <f t="shared" si="272"/>
        <v>2.3009732888725154E-2</v>
      </c>
    </row>
    <row r="2736" spans="39:56" x14ac:dyDescent="0.35">
      <c r="AM2736">
        <v>-4.2105271363954069</v>
      </c>
      <c r="AN2736">
        <v>-0.21819231488226698</v>
      </c>
      <c r="AO2736">
        <f t="shared" si="267"/>
        <v>2.079201782514201E-2</v>
      </c>
      <c r="AP2736">
        <f t="shared" si="268"/>
        <v>0.10609057500782512</v>
      </c>
      <c r="AT2736">
        <v>-3007.2989642809844</v>
      </c>
      <c r="AU2736">
        <v>-1.2512215244259177</v>
      </c>
      <c r="AV2736">
        <f t="shared" si="269"/>
        <v>2.067705735944551E-2</v>
      </c>
      <c r="AW2736">
        <f t="shared" si="270"/>
        <v>2.5132672565660472E-2</v>
      </c>
      <c r="BA2736">
        <v>54.182474985358922</v>
      </c>
      <c r="BB2736">
        <v>1.4338547408167659</v>
      </c>
      <c r="BC2736">
        <f t="shared" si="271"/>
        <v>2.04995705415329E-2</v>
      </c>
      <c r="BD2736">
        <f t="shared" si="272"/>
        <v>2.306285436553086E-2</v>
      </c>
    </row>
    <row r="2737" spans="39:56" x14ac:dyDescent="0.35">
      <c r="AM2737">
        <v>-4.2225572139279652</v>
      </c>
      <c r="AN2737">
        <v>-0.22051026140616625</v>
      </c>
      <c r="AO2737">
        <f t="shared" si="267"/>
        <v>2.0790355262234453E-2</v>
      </c>
      <c r="AP2737">
        <f t="shared" si="268"/>
        <v>0.1049753784723455</v>
      </c>
      <c r="AT2737">
        <v>-3027.3922758463364</v>
      </c>
      <c r="AU2737">
        <v>-1.2512238097849933</v>
      </c>
      <c r="AV2737">
        <f t="shared" si="269"/>
        <v>2.0674695237934589E-2</v>
      </c>
      <c r="AW2737">
        <f t="shared" si="270"/>
        <v>2.5132626660858397E-2</v>
      </c>
      <c r="BA2737">
        <v>54.255251983324492</v>
      </c>
      <c r="BB2737">
        <v>1.4371582251329085</v>
      </c>
      <c r="BC2737">
        <f t="shared" si="271"/>
        <v>2.0499565663957157E-2</v>
      </c>
      <c r="BD2737">
        <f t="shared" si="272"/>
        <v>2.3009841568227371E-2</v>
      </c>
    </row>
    <row r="2738" spans="39:56" x14ac:dyDescent="0.35">
      <c r="AM2738">
        <v>-4.2345872914605236</v>
      </c>
      <c r="AN2738">
        <v>-0.2205133931152507</v>
      </c>
      <c r="AO2738">
        <f t="shared" si="267"/>
        <v>2.0788706717490554E-2</v>
      </c>
      <c r="AP2738">
        <f t="shared" si="268"/>
        <v>0.10497388762255283</v>
      </c>
      <c r="AT2738">
        <v>-3040.7878168899042</v>
      </c>
      <c r="AU2738">
        <v>-1.2543707492321192</v>
      </c>
      <c r="AV2738">
        <f t="shared" si="269"/>
        <v>2.0673146291368332E-2</v>
      </c>
      <c r="AW2738">
        <f t="shared" si="270"/>
        <v>2.5069574445795696E-2</v>
      </c>
      <c r="BA2738">
        <v>54.315899481629117</v>
      </c>
      <c r="BB2738">
        <v>1.4338479528352945</v>
      </c>
      <c r="BC2738">
        <f t="shared" si="271"/>
        <v>2.0499561614277826E-2</v>
      </c>
      <c r="BD2738">
        <f t="shared" si="272"/>
        <v>2.3062963547419914E-2</v>
      </c>
    </row>
    <row r="2739" spans="39:56" x14ac:dyDescent="0.35">
      <c r="AM2739">
        <v>-4.246617368993082</v>
      </c>
      <c r="AN2739">
        <v>-0.22283133963914994</v>
      </c>
      <c r="AO2739">
        <f t="shared" si="267"/>
        <v>2.0787072034107585E-2</v>
      </c>
      <c r="AP2739">
        <f t="shared" si="268"/>
        <v>0.10388192336694624</v>
      </c>
      <c r="AT2739">
        <v>-3040.7878168899042</v>
      </c>
      <c r="AU2739">
        <v>-1.2512283805031446</v>
      </c>
      <c r="AV2739">
        <f t="shared" si="269"/>
        <v>2.0673146291368332E-2</v>
      </c>
      <c r="AW2739">
        <f t="shared" si="270"/>
        <v>2.5132534851757312E-2</v>
      </c>
      <c r="BA2739">
        <v>54.340158480950983</v>
      </c>
      <c r="BB2739">
        <v>1.4371514371514369</v>
      </c>
      <c r="BC2739">
        <f t="shared" si="271"/>
        <v>2.0499559998201172E-2</v>
      </c>
      <c r="BD2739">
        <f t="shared" si="272"/>
        <v>2.3009950248756222E-2</v>
      </c>
    </row>
    <row r="2740" spans="39:56" x14ac:dyDescent="0.35">
      <c r="AM2740">
        <v>-4.2586474465256403</v>
      </c>
      <c r="AN2740">
        <v>-0.22514928616304922</v>
      </c>
      <c r="AO2740">
        <f t="shared" si="267"/>
        <v>2.0785451057464384E-2</v>
      </c>
      <c r="AP2740">
        <f t="shared" si="268"/>
        <v>0.10281244299120121</v>
      </c>
      <c r="AT2740">
        <v>-3054.1833579334721</v>
      </c>
      <c r="AU2740">
        <v>-1.2575199740383207</v>
      </c>
      <c r="AV2740">
        <f t="shared" si="269"/>
        <v>2.0671617567161633E-2</v>
      </c>
      <c r="AW2740">
        <f t="shared" si="270"/>
        <v>2.500679236093379E-2</v>
      </c>
      <c r="BA2740">
        <v>54.607007473491358</v>
      </c>
      <c r="BB2740">
        <v>1.433841164853823</v>
      </c>
      <c r="BC2740">
        <f t="shared" si="271"/>
        <v>2.0499542363259186E-2</v>
      </c>
      <c r="BD2740">
        <f t="shared" si="272"/>
        <v>2.3063072730342735E-2</v>
      </c>
    </row>
    <row r="2741" spans="39:56" x14ac:dyDescent="0.35">
      <c r="AM2741">
        <v>-4.2586474465256403</v>
      </c>
      <c r="AN2741">
        <v>-0.22515241787213366</v>
      </c>
      <c r="AO2741">
        <f t="shared" si="267"/>
        <v>2.0785451057464384E-2</v>
      </c>
      <c r="AP2741">
        <f t="shared" si="268"/>
        <v>0.10281101294365939</v>
      </c>
      <c r="AT2741">
        <v>-3054.1833579334721</v>
      </c>
      <c r="AU2741">
        <v>-1.2543776053093461</v>
      </c>
      <c r="AV2741">
        <f t="shared" si="269"/>
        <v>2.0671617567161633E-2</v>
      </c>
      <c r="AW2741">
        <f t="shared" si="270"/>
        <v>2.5069437422512025E-2</v>
      </c>
      <c r="BA2741">
        <v>55.080057960267503</v>
      </c>
      <c r="BB2741">
        <v>1.4371446491699655</v>
      </c>
      <c r="BC2741">
        <f t="shared" si="271"/>
        <v>2.0499511728887525E-2</v>
      </c>
      <c r="BD2741">
        <f t="shared" si="272"/>
        <v>2.301005893031172E-2</v>
      </c>
    </row>
    <row r="2742" spans="39:56" x14ac:dyDescent="0.35">
      <c r="AM2742">
        <v>-4.2706775240581987</v>
      </c>
      <c r="AN2742">
        <v>-0.22747036439603305</v>
      </c>
      <c r="AO2742">
        <f t="shared" si="267"/>
        <v>2.0783843635085082E-2</v>
      </c>
      <c r="AP2742">
        <f t="shared" si="268"/>
        <v>0.10176335809550334</v>
      </c>
      <c r="AT2742">
        <v>-3067.5788989770399</v>
      </c>
      <c r="AU2742">
        <v>-1.257524544756472</v>
      </c>
      <c r="AV2742">
        <f t="shared" si="269"/>
        <v>2.0670108715296117E-2</v>
      </c>
      <c r="AW2742">
        <f t="shared" si="270"/>
        <v>2.5006701468871104E-2</v>
      </c>
      <c r="BA2742">
        <v>55.431813450434369</v>
      </c>
      <c r="BB2742">
        <v>1.4338343768723514</v>
      </c>
      <c r="BC2742">
        <f t="shared" si="271"/>
        <v>2.0499489456076849E-2</v>
      </c>
      <c r="BD2742">
        <f t="shared" si="272"/>
        <v>2.3063181914299333E-2</v>
      </c>
    </row>
    <row r="2743" spans="39:56" x14ac:dyDescent="0.35">
      <c r="AM2743">
        <v>-4.282707601590757</v>
      </c>
      <c r="AN2743">
        <v>-0.22978831091993232</v>
      </c>
      <c r="AO2743">
        <f t="shared" si="267"/>
        <v>2.0782249616603559E-2</v>
      </c>
      <c r="AP2743">
        <f t="shared" si="268"/>
        <v>0.10073683929124623</v>
      </c>
      <c r="AT2743">
        <v>-3074.2766694988236</v>
      </c>
      <c r="AU2743">
        <v>-1.2575268301155478</v>
      </c>
      <c r="AV2743">
        <f t="shared" si="269"/>
        <v>2.0669361634174922E-2</v>
      </c>
      <c r="AW2743">
        <f t="shared" si="270"/>
        <v>2.5006656023087534E-2</v>
      </c>
      <c r="BA2743">
        <v>55.832086939244938</v>
      </c>
      <c r="BB2743">
        <v>1.4371378611884942</v>
      </c>
      <c r="BC2743">
        <f t="shared" si="271"/>
        <v>2.0499464621436949E-2</v>
      </c>
      <c r="BD2743">
        <f t="shared" si="272"/>
        <v>2.301016761289388E-2</v>
      </c>
    </row>
    <row r="2744" spans="39:56" x14ac:dyDescent="0.35">
      <c r="AM2744">
        <v>-4.282707601590757</v>
      </c>
      <c r="AN2744">
        <v>-0.22979144262901677</v>
      </c>
      <c r="AO2744">
        <f t="shared" si="267"/>
        <v>2.0782249616603559E-2</v>
      </c>
      <c r="AP2744">
        <f t="shared" si="268"/>
        <v>0.10073546640080637</v>
      </c>
      <c r="AT2744">
        <v>-3087.6722105423914</v>
      </c>
      <c r="AU2744">
        <v>-1.2606737695626737</v>
      </c>
      <c r="AV2744">
        <f t="shared" si="269"/>
        <v>2.0667881950955997E-2</v>
      </c>
      <c r="AW2744">
        <f t="shared" si="270"/>
        <v>2.4944233504130022E-2</v>
      </c>
      <c r="BA2744">
        <v>56.15958343008996</v>
      </c>
      <c r="BB2744">
        <v>1.4338275888908798</v>
      </c>
      <c r="BC2744">
        <f t="shared" si="271"/>
        <v>2.0499444695900353E-2</v>
      </c>
      <c r="BD2744">
        <f t="shared" si="272"/>
        <v>2.3063291099289718E-2</v>
      </c>
    </row>
    <row r="2745" spans="39:56" x14ac:dyDescent="0.35">
      <c r="AM2745">
        <v>-4.2947376791233154</v>
      </c>
      <c r="AN2745">
        <v>-0.23210938915291601</v>
      </c>
      <c r="AO2745">
        <f t="shared" si="267"/>
        <v>2.0780668853728604E-2</v>
      </c>
      <c r="AP2745">
        <f t="shared" si="268"/>
        <v>9.9729477694234542E-2</v>
      </c>
      <c r="AT2745">
        <v>-3101.0677515859593</v>
      </c>
      <c r="AU2745">
        <v>-1.2606760549217491</v>
      </c>
      <c r="AV2745">
        <f t="shared" si="269"/>
        <v>2.0666421297555606E-2</v>
      </c>
      <c r="AW2745">
        <f t="shared" si="270"/>
        <v>2.4944188285114247E-2</v>
      </c>
      <c r="BA2745">
        <v>56.620504417205169</v>
      </c>
      <c r="BB2745">
        <v>1.4371310732070226</v>
      </c>
      <c r="BC2745">
        <f t="shared" si="271"/>
        <v>2.0499417236103407E-2</v>
      </c>
      <c r="BD2745">
        <f t="shared" si="272"/>
        <v>2.3010276296502721E-2</v>
      </c>
    </row>
    <row r="2746" spans="39:56" x14ac:dyDescent="0.35">
      <c r="AM2746">
        <v>-4.2947376791233154</v>
      </c>
      <c r="AN2746">
        <v>-0.23211252086200046</v>
      </c>
      <c r="AO2746">
        <f t="shared" si="267"/>
        <v>2.0780668853728604E-2</v>
      </c>
      <c r="AP2746">
        <f t="shared" si="268"/>
        <v>9.9728132123947683E-2</v>
      </c>
      <c r="AT2746">
        <v>-3107.7655221077434</v>
      </c>
      <c r="AU2746">
        <v>-1.263822994368875</v>
      </c>
      <c r="AV2746">
        <f t="shared" si="269"/>
        <v>2.0665698005361634E-2</v>
      </c>
      <c r="AW2746">
        <f t="shared" si="270"/>
        <v>2.4882076857769816E-2</v>
      </c>
      <c r="BA2746">
        <v>57.117813903303151</v>
      </c>
      <c r="BB2746">
        <v>1.4338208009094084</v>
      </c>
      <c r="BC2746">
        <f t="shared" si="271"/>
        <v>2.0499388350785356E-2</v>
      </c>
      <c r="BD2746">
        <f t="shared" si="272"/>
        <v>2.3063400285313909E-2</v>
      </c>
    </row>
    <row r="2747" spans="39:56" x14ac:dyDescent="0.35">
      <c r="AM2747">
        <v>-4.2947376791233154</v>
      </c>
      <c r="AN2747">
        <v>-0.23211565257108491</v>
      </c>
      <c r="AO2747">
        <f t="shared" si="267"/>
        <v>2.0780668853728604E-2</v>
      </c>
      <c r="AP2747">
        <f t="shared" si="268"/>
        <v>9.9726786589969738E-2</v>
      </c>
      <c r="AT2747">
        <v>-3107.7655221077434</v>
      </c>
      <c r="AU2747">
        <v>-1.2606806256399001</v>
      </c>
      <c r="AV2747">
        <f t="shared" si="269"/>
        <v>2.0665698005361634E-2</v>
      </c>
      <c r="AW2747">
        <f t="shared" si="270"/>
        <v>2.4944097847574523E-2</v>
      </c>
      <c r="BA2747">
        <v>57.457439893809102</v>
      </c>
      <c r="BB2747">
        <v>1.437124285225551</v>
      </c>
      <c r="BC2747">
        <f t="shared" si="271"/>
        <v>2.0499369053741261E-2</v>
      </c>
      <c r="BD2747">
        <f t="shared" si="272"/>
        <v>2.3010384981138252E-2</v>
      </c>
    </row>
    <row r="2748" spans="39:56" x14ac:dyDescent="0.35">
      <c r="AM2748">
        <v>-4.3067677566558737</v>
      </c>
      <c r="AN2748">
        <v>-0.23443359909498418</v>
      </c>
      <c r="AO2748">
        <f t="shared" si="267"/>
        <v>2.0779101200209701E-2</v>
      </c>
      <c r="AP2748">
        <f t="shared" si="268"/>
        <v>9.8740744660791288E-2</v>
      </c>
      <c r="AT2748">
        <v>-3114.4632926295271</v>
      </c>
      <c r="AU2748">
        <v>-1.2638275650870261</v>
      </c>
      <c r="AV2748">
        <f t="shared" si="269"/>
        <v>2.0664979349477822E-2</v>
      </c>
      <c r="AW2748">
        <f t="shared" si="270"/>
        <v>2.4881986870050391E-2</v>
      </c>
      <c r="BA2748">
        <v>57.627252889062078</v>
      </c>
      <c r="BB2748">
        <v>1.4338140129279369</v>
      </c>
      <c r="BC2748">
        <f t="shared" si="271"/>
        <v>2.0499359532903737E-2</v>
      </c>
      <c r="BD2748">
        <f t="shared" si="272"/>
        <v>2.3063509472371919E-2</v>
      </c>
    </row>
    <row r="2749" spans="39:56" x14ac:dyDescent="0.35">
      <c r="AM2749">
        <v>-4.3067677566558737</v>
      </c>
      <c r="AN2749">
        <v>-0.23443673080406863</v>
      </c>
      <c r="AO2749">
        <f t="shared" si="267"/>
        <v>2.0779101200209701E-2</v>
      </c>
      <c r="AP2749">
        <f t="shared" si="268"/>
        <v>9.8739425638443554E-2</v>
      </c>
      <c r="AT2749">
        <v>-3121.1610631513113</v>
      </c>
      <c r="AU2749">
        <v>-1.2638298504461019</v>
      </c>
      <c r="AV2749">
        <f t="shared" si="269"/>
        <v>2.0664265290415523E-2</v>
      </c>
      <c r="AW2749">
        <f t="shared" si="270"/>
        <v>2.4881941876434756E-2</v>
      </c>
      <c r="BA2749">
        <v>57.712159386688562</v>
      </c>
      <c r="BB2749">
        <v>1.4371174972440794</v>
      </c>
      <c r="BC2749">
        <f t="shared" si="271"/>
        <v>2.0499354803968414E-2</v>
      </c>
      <c r="BD2749">
        <f t="shared" si="272"/>
        <v>2.3010493666800493E-2</v>
      </c>
    </row>
    <row r="2750" spans="39:56" x14ac:dyDescent="0.35">
      <c r="AM2750">
        <v>-4.3067677566558737</v>
      </c>
      <c r="AN2750">
        <v>-0.23675467732796801</v>
      </c>
      <c r="AO2750">
        <f t="shared" si="267"/>
        <v>2.0779101200209701E-2</v>
      </c>
      <c r="AP2750">
        <f t="shared" si="268"/>
        <v>9.7772717351986338E-2</v>
      </c>
      <c r="AT2750">
        <v>-3134.5566041948791</v>
      </c>
      <c r="AU2750">
        <v>-1.2669767898932278</v>
      </c>
      <c r="AV2750">
        <f t="shared" si="269"/>
        <v>2.066285080689045E-2</v>
      </c>
      <c r="AW2750">
        <f t="shared" si="270"/>
        <v>2.4820139667399304E-2</v>
      </c>
      <c r="BA2750">
        <v>57.760677385332258</v>
      </c>
      <c r="BB2750">
        <v>1.4338072249464655</v>
      </c>
      <c r="BC2750">
        <f t="shared" si="271"/>
        <v>2.0499352111077354E-2</v>
      </c>
      <c r="BD2750">
        <f t="shared" si="272"/>
        <v>2.3063618660463765E-2</v>
      </c>
    </row>
    <row r="2751" spans="39:56" x14ac:dyDescent="0.35">
      <c r="AM2751">
        <v>-4.3187978341884321</v>
      </c>
      <c r="AN2751">
        <v>-0.23675780903705246</v>
      </c>
      <c r="AO2751">
        <f t="shared" si="267"/>
        <v>2.0777546511803503E-2</v>
      </c>
      <c r="AP2751">
        <f t="shared" si="268"/>
        <v>9.7771424065364071E-2</v>
      </c>
      <c r="AT2751">
        <v>-3141.2543747166628</v>
      </c>
      <c r="AU2751">
        <v>-1.2669790752523034</v>
      </c>
      <c r="AV2751">
        <f t="shared" si="269"/>
        <v>2.0662150305524103E-2</v>
      </c>
      <c r="AW2751">
        <f t="shared" si="270"/>
        <v>2.4820094897179689E-2</v>
      </c>
      <c r="BA2751">
        <v>57.772806884993187</v>
      </c>
      <c r="BB2751">
        <v>1.4371107092626079</v>
      </c>
      <c r="BC2751">
        <f t="shared" si="271"/>
        <v>2.0499351438914397E-2</v>
      </c>
      <c r="BD2751">
        <f t="shared" si="272"/>
        <v>2.3010602353489458E-2</v>
      </c>
    </row>
    <row r="2752" spans="39:56" x14ac:dyDescent="0.35">
      <c r="AM2752">
        <v>-4.3308279117209905</v>
      </c>
      <c r="AN2752">
        <v>-0.2390757555609517</v>
      </c>
      <c r="AO2752">
        <f t="shared" si="267"/>
        <v>2.0776004646240943E-2</v>
      </c>
      <c r="AP2752">
        <f t="shared" si="268"/>
        <v>9.6823486320621863E-2</v>
      </c>
      <c r="AT2752">
        <v>-3147.9521452384465</v>
      </c>
      <c r="AU2752">
        <v>-1.2669813606113791</v>
      </c>
      <c r="AV2752">
        <f t="shared" si="269"/>
        <v>2.0661454247161717E-2</v>
      </c>
      <c r="AW2752">
        <f t="shared" si="270"/>
        <v>2.4820050127121584E-2</v>
      </c>
      <c r="BA2752">
        <v>57.797065884315039</v>
      </c>
      <c r="BB2752">
        <v>1.4338004369649939</v>
      </c>
      <c r="BC2752">
        <f t="shared" si="271"/>
        <v>2.0499350095857748E-2</v>
      </c>
      <c r="BD2752">
        <f t="shared" si="272"/>
        <v>2.306372784958946E-2</v>
      </c>
    </row>
    <row r="2753" spans="39:56" x14ac:dyDescent="0.35">
      <c r="AM2753">
        <v>-4.3428579892535488</v>
      </c>
      <c r="AN2753">
        <v>-0.23907888727003615</v>
      </c>
      <c r="AO2753">
        <f t="shared" si="267"/>
        <v>2.0774475463194934E-2</v>
      </c>
      <c r="AP2753">
        <f t="shared" si="268"/>
        <v>9.6822218023805029E-2</v>
      </c>
      <c r="AT2753">
        <v>-3161.3476862820144</v>
      </c>
      <c r="AU2753">
        <v>-1.2669836459704547</v>
      </c>
      <c r="AV2753">
        <f t="shared" si="269"/>
        <v>2.06600753100575E-2</v>
      </c>
      <c r="AW2753">
        <f t="shared" si="270"/>
        <v>2.4820005357224992E-2</v>
      </c>
      <c r="BA2753">
        <v>57.797065884315039</v>
      </c>
      <c r="BB2753">
        <v>1.4371039212811363</v>
      </c>
      <c r="BC2753">
        <f t="shared" si="271"/>
        <v>2.0499350095857748E-2</v>
      </c>
      <c r="BD2753">
        <f t="shared" si="272"/>
        <v>2.3010711041205154E-2</v>
      </c>
    </row>
    <row r="2754" spans="39:56" x14ac:dyDescent="0.35">
      <c r="AM2754">
        <v>-4.3428579892535488</v>
      </c>
      <c r="AN2754">
        <v>-0.2390820189791206</v>
      </c>
      <c r="AO2754">
        <f t="shared" si="267"/>
        <v>2.0774475463194934E-2</v>
      </c>
      <c r="AP2754">
        <f t="shared" si="268"/>
        <v>9.6820949760214742E-2</v>
      </c>
      <c r="AT2754">
        <v>-3174.7432273255822</v>
      </c>
      <c r="AU2754">
        <v>-1.2701305854175806</v>
      </c>
      <c r="AV2754">
        <f t="shared" si="269"/>
        <v>2.0658713700697266E-2</v>
      </c>
      <c r="AW2754">
        <f t="shared" si="270"/>
        <v>2.4758510063092813E-2</v>
      </c>
      <c r="BA2754">
        <v>57.809195383975968</v>
      </c>
      <c r="BB2754">
        <v>1.4337936489835224</v>
      </c>
      <c r="BC2754">
        <f t="shared" si="271"/>
        <v>2.0499349424963349E-2</v>
      </c>
      <c r="BD2754">
        <f t="shared" si="272"/>
        <v>2.306383703974902E-2</v>
      </c>
    </row>
    <row r="2755" spans="39:56" x14ac:dyDescent="0.35">
      <c r="AM2755">
        <v>-4.3548880667861072</v>
      </c>
      <c r="AN2755">
        <v>-0.24139996550301987</v>
      </c>
      <c r="AO2755">
        <f t="shared" ref="AO2755:AO2818" si="273">ABS(1/AM2755*SQRT(($B$66*0.00122)^2+($M$2/$N$2*AM2755)^2))</f>
        <v>2.077295882424875E-2</v>
      </c>
      <c r="AP2755">
        <f t="shared" ref="AP2755:AP2818" si="274">ABS($B$70/AN2755)</f>
        <v>9.5891265352556834E-2</v>
      </c>
      <c r="AT2755">
        <v>-3181.4409978473664</v>
      </c>
      <c r="AU2755">
        <v>-1.2701328707766564</v>
      </c>
      <c r="AV2755">
        <f t="shared" ref="AV2755:AV2818" si="275">ABS(1/AT2755*SQRT(($N$66*0.00122)^2+($M$2/$N$2*AT2755)^2))</f>
        <v>2.0658039303452579E-2</v>
      </c>
      <c r="AW2755">
        <f t="shared" ref="AW2755:AW2818" si="276">ABS($N$70/AU2755)</f>
        <v>2.4758465514930196E-2</v>
      </c>
      <c r="BA2755">
        <v>57.797065884315039</v>
      </c>
      <c r="BB2755">
        <v>1.4370971332996647</v>
      </c>
      <c r="BC2755">
        <f t="shared" ref="BC2755:BC2818" si="277">ABS(1/BA2755*SQRT(($AF$66*0.00122)^2+($M$2/$N$2*BA2755)^2))</f>
        <v>2.0499350095857748E-2</v>
      </c>
      <c r="BD2755">
        <f t="shared" ref="BD2755:BD2818" si="278">ABS($AF$70/BB2755)</f>
        <v>2.3010819729947604E-2</v>
      </c>
    </row>
    <row r="2756" spans="39:56" x14ac:dyDescent="0.35">
      <c r="AM2756">
        <v>-4.3548880667861072</v>
      </c>
      <c r="AN2756">
        <v>-0.24140309721210432</v>
      </c>
      <c r="AO2756">
        <f t="shared" si="273"/>
        <v>2.077295882424875E-2</v>
      </c>
      <c r="AP2756">
        <f t="shared" si="274"/>
        <v>9.5890021360452785E-2</v>
      </c>
      <c r="AT2756">
        <v>-3188.1387683691501</v>
      </c>
      <c r="AU2756">
        <v>-1.2732798102237823</v>
      </c>
      <c r="AV2756">
        <f t="shared" si="275"/>
        <v>2.0657369130334984E-2</v>
      </c>
      <c r="AW2756">
        <f t="shared" si="276"/>
        <v>2.4697274415257025E-2</v>
      </c>
      <c r="BA2756">
        <v>57.809195383975968</v>
      </c>
      <c r="BB2756">
        <v>1.4337868610020508</v>
      </c>
      <c r="BC2756">
        <f t="shared" si="277"/>
        <v>2.0499349424963349E-2</v>
      </c>
      <c r="BD2756">
        <f t="shared" si="278"/>
        <v>2.3063946230942458E-2</v>
      </c>
    </row>
    <row r="2757" spans="39:56" x14ac:dyDescent="0.35">
      <c r="AM2757">
        <v>-4.3548880667861072</v>
      </c>
      <c r="AN2757">
        <v>-0.24140622892118888</v>
      </c>
      <c r="AO2757">
        <f t="shared" si="273"/>
        <v>2.077295882424875E-2</v>
      </c>
      <c r="AP2757">
        <f t="shared" si="274"/>
        <v>9.5888777400624764E-2</v>
      </c>
      <c r="AT2757">
        <v>-3194.8365388909342</v>
      </c>
      <c r="AU2757">
        <v>-1.2732820955828579</v>
      </c>
      <c r="AV2757">
        <f t="shared" si="275"/>
        <v>2.065670314618475E-2</v>
      </c>
      <c r="AW2757">
        <f t="shared" si="276"/>
        <v>2.4697230087185166E-2</v>
      </c>
      <c r="BA2757">
        <v>57.797065884315039</v>
      </c>
      <c r="BB2757">
        <v>1.4370903453181934</v>
      </c>
      <c r="BC2757">
        <f t="shared" si="277"/>
        <v>2.0499350095857748E-2</v>
      </c>
      <c r="BD2757">
        <f t="shared" si="278"/>
        <v>2.3010928419716813E-2</v>
      </c>
    </row>
    <row r="2758" spans="39:56" x14ac:dyDescent="0.35">
      <c r="AM2758">
        <v>-4.3669181443186655</v>
      </c>
      <c r="AN2758">
        <v>-0.24372417544508815</v>
      </c>
      <c r="AO2758">
        <f t="shared" si="273"/>
        <v>2.0771454592864946E-2</v>
      </c>
      <c r="AP2758">
        <f t="shared" si="274"/>
        <v>9.4976824132752047E-2</v>
      </c>
      <c r="AT2758">
        <v>-3201.5343094127179</v>
      </c>
      <c r="AU2758">
        <v>-1.2732843809419334</v>
      </c>
      <c r="AV2758">
        <f t="shared" si="275"/>
        <v>2.0656041316206738E-2</v>
      </c>
      <c r="AW2758">
        <f t="shared" si="276"/>
        <v>2.4697185759272437E-2</v>
      </c>
      <c r="BA2758">
        <v>57.869842882280601</v>
      </c>
      <c r="BB2758">
        <v>1.4337800730205792</v>
      </c>
      <c r="BC2758">
        <f t="shared" si="277"/>
        <v>2.0499346076816478E-2</v>
      </c>
      <c r="BD2758">
        <f t="shared" si="278"/>
        <v>2.3064055423169791E-2</v>
      </c>
    </row>
    <row r="2759" spans="39:56" x14ac:dyDescent="0.35">
      <c r="AM2759">
        <v>-4.3789482218512239</v>
      </c>
      <c r="AN2759">
        <v>-0.2437273071541726</v>
      </c>
      <c r="AO2759">
        <f t="shared" si="273"/>
        <v>2.0769962634354874E-2</v>
      </c>
      <c r="AP2759">
        <f t="shared" si="274"/>
        <v>9.4975603753359936E-2</v>
      </c>
      <c r="AT2759">
        <v>-3208.2320799345021</v>
      </c>
      <c r="AU2759">
        <v>-1.2732866663010092</v>
      </c>
      <c r="AV2759">
        <f t="shared" si="275"/>
        <v>2.0655383605965905E-2</v>
      </c>
      <c r="AW2759">
        <f t="shared" si="276"/>
        <v>2.4697141431518823E-2</v>
      </c>
      <c r="BA2759">
        <v>57.954749379907085</v>
      </c>
      <c r="BB2759">
        <v>1.4370835573367218</v>
      </c>
      <c r="BC2759">
        <f t="shared" si="277"/>
        <v>2.0499341407056951E-2</v>
      </c>
      <c r="BD2759">
        <f t="shared" si="278"/>
        <v>2.3011037110512809E-2</v>
      </c>
    </row>
    <row r="2760" spans="39:56" x14ac:dyDescent="0.35">
      <c r="AM2760">
        <v>-4.3909782993837823</v>
      </c>
      <c r="AN2760">
        <v>-0.24604525367807187</v>
      </c>
      <c r="AO2760">
        <f t="shared" si="273"/>
        <v>2.0768482815848806E-2</v>
      </c>
      <c r="AP2760">
        <f t="shared" si="274"/>
        <v>9.408085627384391E-2</v>
      </c>
      <c r="AT2760">
        <v>-3221.6276209780699</v>
      </c>
      <c r="AU2760">
        <v>-1.2764336057481351</v>
      </c>
      <c r="AV2760">
        <f t="shared" si="275"/>
        <v>2.065408040872933E-2</v>
      </c>
      <c r="AW2760">
        <f t="shared" si="276"/>
        <v>2.4636252711375373E-2</v>
      </c>
      <c r="BA2760">
        <v>58.088173876177279</v>
      </c>
      <c r="BB2760">
        <v>1.4337732850391076</v>
      </c>
      <c r="BC2760">
        <f t="shared" si="277"/>
        <v>2.0499334110191659E-2</v>
      </c>
      <c r="BD2760">
        <f t="shared" si="278"/>
        <v>2.3064164616431029E-2</v>
      </c>
    </row>
    <row r="2761" spans="39:56" x14ac:dyDescent="0.35">
      <c r="AM2761">
        <v>-4.3909782993837823</v>
      </c>
      <c r="AN2761">
        <v>-0.24604838538715629</v>
      </c>
      <c r="AO2761">
        <f t="shared" si="273"/>
        <v>2.0768482815848806E-2</v>
      </c>
      <c r="AP2761">
        <f t="shared" si="274"/>
        <v>9.4079658810703473E-2</v>
      </c>
      <c r="AT2761">
        <v>-3221.6276209780699</v>
      </c>
      <c r="AU2761">
        <v>-1.2764358911072107</v>
      </c>
      <c r="AV2761">
        <f t="shared" si="275"/>
        <v>2.065408040872933E-2</v>
      </c>
      <c r="AW2761">
        <f t="shared" si="276"/>
        <v>2.4636208602083154E-2</v>
      </c>
      <c r="BA2761">
        <v>58.160950874142841</v>
      </c>
      <c r="BB2761">
        <v>1.4370767693552502</v>
      </c>
      <c r="BC2761">
        <f t="shared" si="277"/>
        <v>2.049933015123168E-2</v>
      </c>
      <c r="BD2761">
        <f t="shared" si="278"/>
        <v>2.3011145802335597E-2</v>
      </c>
    </row>
    <row r="2762" spans="39:56" x14ac:dyDescent="0.35">
      <c r="AM2762">
        <v>-4.4030083769163406</v>
      </c>
      <c r="AN2762">
        <v>-0.24605151709624073</v>
      </c>
      <c r="AO2762">
        <f t="shared" si="273"/>
        <v>2.0767015006266588E-2</v>
      </c>
      <c r="AP2762">
        <f t="shared" si="274"/>
        <v>9.4078461378045333E-2</v>
      </c>
      <c r="AT2762">
        <v>-3228.325391499854</v>
      </c>
      <c r="AU2762">
        <v>-1.2795828305543366</v>
      </c>
      <c r="AV2762">
        <f t="shared" si="275"/>
        <v>2.0653434854624109E-2</v>
      </c>
      <c r="AW2762">
        <f t="shared" si="276"/>
        <v>2.4575619592269751E-2</v>
      </c>
      <c r="BA2762">
        <v>58.209468872786552</v>
      </c>
      <c r="BB2762">
        <v>1.4337664970576363</v>
      </c>
      <c r="BC2762">
        <f t="shared" si="277"/>
        <v>2.0499327520170137E-2</v>
      </c>
      <c r="BD2762">
        <f t="shared" si="278"/>
        <v>2.3064273810726187E-2</v>
      </c>
    </row>
    <row r="2763" spans="39:56" x14ac:dyDescent="0.35">
      <c r="AM2763">
        <v>-4.4270685319814573</v>
      </c>
      <c r="AN2763">
        <v>-0.24836946362014001</v>
      </c>
      <c r="AO2763">
        <f t="shared" si="273"/>
        <v>2.0764114898328734E-2</v>
      </c>
      <c r="AP2763">
        <f t="shared" si="274"/>
        <v>9.3200459552271159E-2</v>
      </c>
      <c r="AT2763">
        <v>-3235.0231620216377</v>
      </c>
      <c r="AU2763">
        <v>-1.2764404618253617</v>
      </c>
      <c r="AV2763">
        <f t="shared" si="275"/>
        <v>2.0652793286028533E-2</v>
      </c>
      <c r="AW2763">
        <f t="shared" si="276"/>
        <v>2.4636120383972556E-2</v>
      </c>
      <c r="BA2763">
        <v>58.318634369734887</v>
      </c>
      <c r="BB2763">
        <v>1.4370699813737786</v>
      </c>
      <c r="BC2763">
        <f t="shared" si="277"/>
        <v>2.0499321624271667E-2</v>
      </c>
      <c r="BD2763">
        <f t="shared" si="278"/>
        <v>2.3011254495185193E-2</v>
      </c>
    </row>
    <row r="2764" spans="39:56" x14ac:dyDescent="0.35">
      <c r="AM2764">
        <v>-4.4270685319814573</v>
      </c>
      <c r="AN2764">
        <v>-0.25068741014403928</v>
      </c>
      <c r="AO2764">
        <f t="shared" si="273"/>
        <v>2.0764114898328734E-2</v>
      </c>
      <c r="AP2764">
        <f t="shared" si="274"/>
        <v>9.2338694371798508E-2</v>
      </c>
      <c r="AT2764">
        <v>-3235.0231620216377</v>
      </c>
      <c r="AU2764">
        <v>-1.2795874012724877</v>
      </c>
      <c r="AV2764">
        <f t="shared" si="275"/>
        <v>2.0652793286028533E-2</v>
      </c>
      <c r="AW2764">
        <f t="shared" si="276"/>
        <v>2.4575531807542864E-2</v>
      </c>
      <c r="BA2764">
        <v>58.57335386261434</v>
      </c>
      <c r="BB2764">
        <v>1.4337597090761647</v>
      </c>
      <c r="BC2764">
        <f t="shared" si="277"/>
        <v>2.0499307995141304E-2</v>
      </c>
      <c r="BD2764">
        <f t="shared" si="278"/>
        <v>2.3064383006055289E-2</v>
      </c>
    </row>
    <row r="2765" spans="39:56" x14ac:dyDescent="0.35">
      <c r="AM2765">
        <v>-4.4270685319814573</v>
      </c>
      <c r="AN2765">
        <v>-0.25069054185312384</v>
      </c>
      <c r="AO2765">
        <f t="shared" si="273"/>
        <v>2.0764114898328734E-2</v>
      </c>
      <c r="AP2765">
        <f t="shared" si="274"/>
        <v>9.2337540846316915E-2</v>
      </c>
      <c r="AT2765">
        <v>-3241.7209325434219</v>
      </c>
      <c r="AU2765">
        <v>-1.2795896866315633</v>
      </c>
      <c r="AV2765">
        <f t="shared" si="275"/>
        <v>2.065215567024237E-2</v>
      </c>
      <c r="AW2765">
        <f t="shared" si="276"/>
        <v>2.4575487915414602E-2</v>
      </c>
      <c r="BA2765">
        <v>58.840202855154729</v>
      </c>
      <c r="BB2765">
        <v>1.4370631933923073</v>
      </c>
      <c r="BC2765">
        <f t="shared" si="277"/>
        <v>2.0499293906416294E-2</v>
      </c>
      <c r="BD2765">
        <f t="shared" si="278"/>
        <v>2.301136318906161E-2</v>
      </c>
    </row>
    <row r="2766" spans="39:56" x14ac:dyDescent="0.35">
      <c r="AM2766">
        <v>-4.4390986095140157</v>
      </c>
      <c r="AN2766">
        <v>-0.25300848837702311</v>
      </c>
      <c r="AO2766">
        <f t="shared" si="273"/>
        <v>2.0762682346504236E-2</v>
      </c>
      <c r="AP2766">
        <f t="shared" si="274"/>
        <v>9.1491587087203577E-2</v>
      </c>
      <c r="AT2766">
        <v>-3248.4187030652056</v>
      </c>
      <c r="AU2766">
        <v>-1.2795919719906388</v>
      </c>
      <c r="AV2766">
        <f t="shared" si="275"/>
        <v>2.0651521974899684E-2</v>
      </c>
      <c r="AW2766">
        <f t="shared" si="276"/>
        <v>2.4575444023443117E-2</v>
      </c>
      <c r="BA2766">
        <v>59.070663348712337</v>
      </c>
      <c r="BB2766">
        <v>1.4337529210946931</v>
      </c>
      <c r="BC2766">
        <f t="shared" si="277"/>
        <v>2.0499281892213367E-2</v>
      </c>
      <c r="BD2766">
        <f t="shared" si="278"/>
        <v>2.3064492202418341E-2</v>
      </c>
    </row>
    <row r="2767" spans="39:56" x14ac:dyDescent="0.35">
      <c r="AM2767">
        <v>-4.4631587645791315</v>
      </c>
      <c r="AN2767">
        <v>-0.25301162008610756</v>
      </c>
      <c r="AO2767">
        <f t="shared" si="273"/>
        <v>2.0759851626095262E-2</v>
      </c>
      <c r="AP2767">
        <f t="shared" si="274"/>
        <v>9.1490454629198942E-2</v>
      </c>
      <c r="AT2767">
        <v>-3248.4187030652056</v>
      </c>
      <c r="AU2767">
        <v>-1.2795942573497145</v>
      </c>
      <c r="AV2767">
        <f t="shared" si="275"/>
        <v>2.0651521974899684E-2</v>
      </c>
      <c r="AW2767">
        <f t="shared" si="276"/>
        <v>2.4575400131628414E-2</v>
      </c>
      <c r="BA2767">
        <v>59.301123842269938</v>
      </c>
      <c r="BB2767">
        <v>1.4370564054108357</v>
      </c>
      <c r="BC2767">
        <f t="shared" si="277"/>
        <v>2.0499270017802669E-2</v>
      </c>
      <c r="BD2767">
        <f t="shared" si="278"/>
        <v>2.3011471883964869E-2</v>
      </c>
    </row>
    <row r="2768" spans="39:56" x14ac:dyDescent="0.35">
      <c r="AM2768">
        <v>-4.4631587645791315</v>
      </c>
      <c r="AN2768">
        <v>-0.25532956661000683</v>
      </c>
      <c r="AO2768">
        <f t="shared" si="273"/>
        <v>2.0759851626095262E-2</v>
      </c>
      <c r="AP2768">
        <f t="shared" si="274"/>
        <v>9.0659881092051031E-2</v>
      </c>
      <c r="AT2768">
        <v>-3255.1164735869897</v>
      </c>
      <c r="AU2768">
        <v>-1.2827411967968405</v>
      </c>
      <c r="AV2768">
        <f t="shared" si="275"/>
        <v>2.065089216796474E-2</v>
      </c>
      <c r="AW2768">
        <f t="shared" si="276"/>
        <v>2.4515109485084709E-2</v>
      </c>
      <c r="BA2768">
        <v>59.434548338540132</v>
      </c>
      <c r="BB2768">
        <v>1.4337461331132215</v>
      </c>
      <c r="BC2768">
        <f t="shared" si="277"/>
        <v>2.0499263206187234E-2</v>
      </c>
      <c r="BD2768">
        <f t="shared" si="278"/>
        <v>2.3064601399815358E-2</v>
      </c>
    </row>
    <row r="2769" spans="39:56" x14ac:dyDescent="0.35">
      <c r="AM2769">
        <v>-4.4751888421116899</v>
      </c>
      <c r="AN2769">
        <v>-0.25533269831909128</v>
      </c>
      <c r="AO2769">
        <f t="shared" si="273"/>
        <v>2.0758453214028416E-2</v>
      </c>
      <c r="AP2769">
        <f t="shared" si="274"/>
        <v>9.0658769129599373E-2</v>
      </c>
      <c r="AT2769">
        <v>-3268.5120146305576</v>
      </c>
      <c r="AU2769">
        <v>-1.282743482155916</v>
      </c>
      <c r="AV2769">
        <f t="shared" si="275"/>
        <v>2.0649644092801948E-2</v>
      </c>
      <c r="AW2769">
        <f t="shared" si="276"/>
        <v>2.451506580852059E-2</v>
      </c>
      <c r="BA2769">
        <v>59.580102334471249</v>
      </c>
      <c r="BB2769">
        <v>1.4370496174293643</v>
      </c>
      <c r="BC2769">
        <f t="shared" si="277"/>
        <v>2.0499255827460931E-2</v>
      </c>
      <c r="BD2769">
        <f t="shared" si="278"/>
        <v>2.3011580579894976E-2</v>
      </c>
    </row>
    <row r="2770" spans="39:56" x14ac:dyDescent="0.35">
      <c r="AM2770">
        <v>-4.4872189196442482</v>
      </c>
      <c r="AN2770">
        <v>-0.25765064484299049</v>
      </c>
      <c r="AO2770">
        <f t="shared" si="273"/>
        <v>2.0757065941080496E-2</v>
      </c>
      <c r="AP2770">
        <f t="shared" si="274"/>
        <v>8.984316015298302E-2</v>
      </c>
      <c r="AT2770">
        <v>-3275.2097851523413</v>
      </c>
      <c r="AU2770">
        <v>-1.2827457675149918</v>
      </c>
      <c r="AV2770">
        <f t="shared" si="275"/>
        <v>2.0649025762117624E-2</v>
      </c>
      <c r="AW2770">
        <f t="shared" si="276"/>
        <v>2.4515022132112093E-2</v>
      </c>
      <c r="BA2770">
        <v>59.689267831419592</v>
      </c>
      <c r="BB2770">
        <v>1.4337393451317499</v>
      </c>
      <c r="BC2770">
        <f t="shared" si="277"/>
        <v>2.0499250328802652E-2</v>
      </c>
      <c r="BD2770">
        <f t="shared" si="278"/>
        <v>2.3064710598246357E-2</v>
      </c>
    </row>
    <row r="2771" spans="39:56" x14ac:dyDescent="0.35">
      <c r="AM2771">
        <v>-4.4872189196442482</v>
      </c>
      <c r="AN2771">
        <v>-0.25996859136688977</v>
      </c>
      <c r="AO2771">
        <f t="shared" si="273"/>
        <v>2.0757065941080496E-2</v>
      </c>
      <c r="AP2771">
        <f t="shared" si="274"/>
        <v>8.9042095533300447E-2</v>
      </c>
      <c r="AT2771">
        <v>-3281.9075556741254</v>
      </c>
      <c r="AU2771">
        <v>-1.2827480528740673</v>
      </c>
      <c r="AV2771">
        <f t="shared" si="275"/>
        <v>2.0648411194920283E-2</v>
      </c>
      <c r="AW2771">
        <f t="shared" si="276"/>
        <v>2.4514978455859229E-2</v>
      </c>
      <c r="BA2771">
        <v>59.822692327689786</v>
      </c>
      <c r="BB2771">
        <v>1.4370428294478927</v>
      </c>
      <c r="BC2771">
        <f t="shared" si="277"/>
        <v>2.0499243649054946E-2</v>
      </c>
      <c r="BD2771">
        <f t="shared" si="278"/>
        <v>2.3011689276851956E-2</v>
      </c>
    </row>
    <row r="2772" spans="39:56" x14ac:dyDescent="0.35">
      <c r="AM2772">
        <v>-4.4992489971768066</v>
      </c>
      <c r="AN2772">
        <v>-0.25997172307597421</v>
      </c>
      <c r="AO2772">
        <f t="shared" si="273"/>
        <v>2.075568968949534E-2</v>
      </c>
      <c r="AP2772">
        <f t="shared" si="274"/>
        <v>8.9041022901491948E-2</v>
      </c>
      <c r="AT2772">
        <v>-3288.6053261959091</v>
      </c>
      <c r="AU2772">
        <v>-1.2858949923211933</v>
      </c>
      <c r="AV2772">
        <f t="shared" si="275"/>
        <v>2.0647800360765852E-2</v>
      </c>
      <c r="AW2772">
        <f t="shared" si="276"/>
        <v>2.4454983547092281E-2</v>
      </c>
      <c r="BA2772">
        <v>60.004634822603677</v>
      </c>
      <c r="BB2772">
        <v>1.4337325571502786</v>
      </c>
      <c r="BC2772">
        <f t="shared" si="277"/>
        <v>2.0499234612014784E-2</v>
      </c>
      <c r="BD2772">
        <f t="shared" si="278"/>
        <v>2.3064819797711352E-2</v>
      </c>
    </row>
    <row r="2773" spans="39:56" x14ac:dyDescent="0.35">
      <c r="AM2773">
        <v>-4.4992489971768066</v>
      </c>
      <c r="AN2773">
        <v>-0.25997485478505877</v>
      </c>
      <c r="AO2773">
        <f t="shared" si="273"/>
        <v>2.075568968949534E-2</v>
      </c>
      <c r="AP2773">
        <f t="shared" si="274"/>
        <v>8.9039950295525694E-2</v>
      </c>
      <c r="AT2773">
        <v>-3295.3030967176933</v>
      </c>
      <c r="AU2773">
        <v>-1.2858972776802691</v>
      </c>
      <c r="AV2773">
        <f t="shared" si="275"/>
        <v>2.0647193229517122E-2</v>
      </c>
      <c r="AW2773">
        <f t="shared" si="276"/>
        <v>2.4454940084508166E-2</v>
      </c>
      <c r="BA2773">
        <v>60.174447817856652</v>
      </c>
      <c r="BB2773">
        <v>1.4370360414664212</v>
      </c>
      <c r="BC2773">
        <f t="shared" si="277"/>
        <v>2.0499226251291174E-2</v>
      </c>
      <c r="BD2773">
        <f t="shared" si="278"/>
        <v>2.3011797974835817E-2</v>
      </c>
    </row>
    <row r="2774" spans="39:56" x14ac:dyDescent="0.35">
      <c r="AM2774">
        <v>-4.4992489971768066</v>
      </c>
      <c r="AN2774">
        <v>-0.26229280130895805</v>
      </c>
      <c r="AO2774">
        <f t="shared" si="273"/>
        <v>2.075568968949534E-2</v>
      </c>
      <c r="AP2774">
        <f t="shared" si="274"/>
        <v>8.825308217621132E-2</v>
      </c>
      <c r="AT2774">
        <v>-3295.3030967176933</v>
      </c>
      <c r="AU2774">
        <v>-1.2858995630393446</v>
      </c>
      <c r="AV2774">
        <f t="shared" si="275"/>
        <v>2.0647193229517122E-2</v>
      </c>
      <c r="AW2774">
        <f t="shared" si="276"/>
        <v>2.4454896622078538E-2</v>
      </c>
      <c r="BA2774">
        <v>60.417037811075183</v>
      </c>
      <c r="BB2774">
        <v>1.4337257691688072</v>
      </c>
      <c r="BC2774">
        <f t="shared" si="277"/>
        <v>2.0499214429465819E-2</v>
      </c>
      <c r="BD2774">
        <f t="shared" si="278"/>
        <v>2.3064928998210353E-2</v>
      </c>
    </row>
    <row r="2775" spans="39:56" x14ac:dyDescent="0.35">
      <c r="AM2775">
        <v>-4.511279074709365</v>
      </c>
      <c r="AN2775">
        <v>-0.26229593301804249</v>
      </c>
      <c r="AO2775">
        <f t="shared" si="273"/>
        <v>2.0754324343065671E-2</v>
      </c>
      <c r="AP2775">
        <f t="shared" si="274"/>
        <v>8.8252028469522084E-2</v>
      </c>
      <c r="AT2775">
        <v>-3302.000867239477</v>
      </c>
      <c r="AU2775">
        <v>-1.2859018483984204</v>
      </c>
      <c r="AV2775">
        <f t="shared" si="275"/>
        <v>2.064658977134002E-2</v>
      </c>
      <c r="AW2775">
        <f t="shared" si="276"/>
        <v>2.4454853159803395E-2</v>
      </c>
      <c r="BA2775">
        <v>60.611109805650003</v>
      </c>
      <c r="BB2775">
        <v>1.4370292534849496</v>
      </c>
      <c r="BC2775">
        <f t="shared" si="277"/>
        <v>2.0499205074025206E-2</v>
      </c>
      <c r="BD2775">
        <f t="shared" si="278"/>
        <v>2.3011906673846571E-2</v>
      </c>
    </row>
    <row r="2776" spans="39:56" x14ac:dyDescent="0.35">
      <c r="AM2776">
        <v>-4.511279074709365</v>
      </c>
      <c r="AN2776">
        <v>-0.26229906472712694</v>
      </c>
      <c r="AO2776">
        <f t="shared" si="273"/>
        <v>2.0754324343065671E-2</v>
      </c>
      <c r="AP2776">
        <f t="shared" si="274"/>
        <v>8.8250974787994221E-2</v>
      </c>
      <c r="AT2776">
        <v>-3308.6986377612611</v>
      </c>
      <c r="AU2776">
        <v>-1.2859041337574959</v>
      </c>
      <c r="AV2776">
        <f t="shared" si="275"/>
        <v>2.0645989956700014E-2</v>
      </c>
      <c r="AW2776">
        <f t="shared" si="276"/>
        <v>2.4454809697682742E-2</v>
      </c>
      <c r="BA2776">
        <v>60.780922800902978</v>
      </c>
      <c r="BB2776">
        <v>1.4337189811873357</v>
      </c>
      <c r="BC2776">
        <f t="shared" si="277"/>
        <v>2.0499196961415934E-2</v>
      </c>
      <c r="BD2776">
        <f t="shared" si="278"/>
        <v>2.3065038199743388E-2</v>
      </c>
    </row>
    <row r="2777" spans="39:56" x14ac:dyDescent="0.35">
      <c r="AM2777">
        <v>-4.5233091522419233</v>
      </c>
      <c r="AN2777">
        <v>-0.26461701125102621</v>
      </c>
      <c r="AO2777">
        <f t="shared" si="273"/>
        <v>2.0752969787108805E-2</v>
      </c>
      <c r="AP2777">
        <f t="shared" si="274"/>
        <v>8.7477929097267634E-2</v>
      </c>
      <c r="AT2777">
        <v>-3315.3964082830448</v>
      </c>
      <c r="AU2777">
        <v>-1.2859064191165714</v>
      </c>
      <c r="AV2777">
        <f t="shared" si="275"/>
        <v>2.0645393756358456E-2</v>
      </c>
      <c r="AW2777">
        <f t="shared" si="276"/>
        <v>2.4454766235716574E-2</v>
      </c>
      <c r="BA2777">
        <v>60.914347297173173</v>
      </c>
      <c r="BB2777">
        <v>1.437022465503478</v>
      </c>
      <c r="BC2777">
        <f t="shared" si="277"/>
        <v>2.0499190634760831E-2</v>
      </c>
      <c r="BD2777">
        <f t="shared" si="278"/>
        <v>2.3012015373884236E-2</v>
      </c>
    </row>
    <row r="2778" spans="39:56" x14ac:dyDescent="0.35">
      <c r="AM2778">
        <v>-4.5353392297744817</v>
      </c>
      <c r="AN2778">
        <v>-0.26462014296011066</v>
      </c>
      <c r="AO2778">
        <f t="shared" si="273"/>
        <v>2.0751625908442733E-2</v>
      </c>
      <c r="AP2778">
        <f t="shared" si="274"/>
        <v>8.747689381921897E-2</v>
      </c>
      <c r="AT2778">
        <v>-3328.7919493266127</v>
      </c>
      <c r="AU2778">
        <v>-1.2890533585636974</v>
      </c>
      <c r="AV2778">
        <f t="shared" si="275"/>
        <v>2.0644212083074522E-2</v>
      </c>
      <c r="AW2778">
        <f t="shared" si="276"/>
        <v>2.4395065317964676E-2</v>
      </c>
      <c r="BA2778">
        <v>61.023512794121508</v>
      </c>
      <c r="BB2778">
        <v>1.4337121932058641</v>
      </c>
      <c r="BC2778">
        <f t="shared" si="277"/>
        <v>2.0499185489242303E-2</v>
      </c>
      <c r="BD2778">
        <f t="shared" si="278"/>
        <v>2.306514740231046E-2</v>
      </c>
    </row>
    <row r="2779" spans="39:56" x14ac:dyDescent="0.35">
      <c r="AM2779">
        <v>-4.54736930730704</v>
      </c>
      <c r="AN2779">
        <v>-0.26693808948400993</v>
      </c>
      <c r="AO2779">
        <f t="shared" si="273"/>
        <v>2.0750292595362679E-2</v>
      </c>
      <c r="AP2779">
        <f t="shared" si="274"/>
        <v>8.6717291612049094E-2</v>
      </c>
      <c r="AT2779">
        <v>-3335.4897198483968</v>
      </c>
      <c r="AU2779">
        <v>-1.2890556439227732</v>
      </c>
      <c r="AV2779">
        <f t="shared" si="275"/>
        <v>2.0643626553102763E-2</v>
      </c>
      <c r="AW2779">
        <f t="shared" si="276"/>
        <v>2.4395022068098626E-2</v>
      </c>
      <c r="BA2779">
        <v>61.30249128632282</v>
      </c>
      <c r="BB2779">
        <v>1.4370156775220064</v>
      </c>
      <c r="BC2779">
        <f t="shared" si="277"/>
        <v>2.0499172464239445E-2</v>
      </c>
      <c r="BD2779">
        <f t="shared" si="278"/>
        <v>2.301212407494883E-2</v>
      </c>
    </row>
    <row r="2780" spans="39:56" x14ac:dyDescent="0.35">
      <c r="AM2780">
        <v>-4.54736930730704</v>
      </c>
      <c r="AN2780">
        <v>-0.26694122119309438</v>
      </c>
      <c r="AO2780">
        <f t="shared" si="273"/>
        <v>2.0750292595362679E-2</v>
      </c>
      <c r="AP2780">
        <f t="shared" si="274"/>
        <v>8.6716274259507189E-2</v>
      </c>
      <c r="AT2780">
        <v>-3335.4897198483968</v>
      </c>
      <c r="AU2780">
        <v>-1.2890579292818487</v>
      </c>
      <c r="AV2780">
        <f t="shared" si="275"/>
        <v>2.0643626553102763E-2</v>
      </c>
      <c r="AW2780">
        <f t="shared" si="276"/>
        <v>2.4394978818385937E-2</v>
      </c>
      <c r="BA2780">
        <v>61.520822280219498</v>
      </c>
      <c r="BB2780">
        <v>1.4337054052243925</v>
      </c>
      <c r="BC2780">
        <f t="shared" si="277"/>
        <v>2.049916239411341E-2</v>
      </c>
      <c r="BD2780">
        <f t="shared" si="278"/>
        <v>2.3065256605911588E-2</v>
      </c>
    </row>
    <row r="2781" spans="39:56" x14ac:dyDescent="0.35">
      <c r="AM2781">
        <v>-4.5593993848395984</v>
      </c>
      <c r="AN2781">
        <v>-0.26925916771699376</v>
      </c>
      <c r="AO2781">
        <f t="shared" si="273"/>
        <v>2.0748969737618059E-2</v>
      </c>
      <c r="AP2781">
        <f t="shared" si="274"/>
        <v>8.596976787983733E-2</v>
      </c>
      <c r="AT2781">
        <v>-3342.1874903701805</v>
      </c>
      <c r="AU2781">
        <v>-1.2890602146409245</v>
      </c>
      <c r="AV2781">
        <f t="shared" si="275"/>
        <v>2.0643044523363869E-2</v>
      </c>
      <c r="AW2781">
        <f t="shared" si="276"/>
        <v>2.43949355688266E-2</v>
      </c>
      <c r="BA2781">
        <v>61.727023774455255</v>
      </c>
      <c r="BB2781">
        <v>1.4403157678474134</v>
      </c>
      <c r="BC2781">
        <f t="shared" si="277"/>
        <v>2.0499152981382773E-2</v>
      </c>
      <c r="BD2781">
        <f t="shared" si="278"/>
        <v>2.2959398075746377E-2</v>
      </c>
    </row>
    <row r="2782" spans="39:56" x14ac:dyDescent="0.35">
      <c r="AM2782">
        <v>-4.5593993848395984</v>
      </c>
      <c r="AN2782">
        <v>-0.26926229942607821</v>
      </c>
      <c r="AO2782">
        <f t="shared" si="273"/>
        <v>2.0748969737618059E-2</v>
      </c>
      <c r="AP2782">
        <f t="shared" si="274"/>
        <v>8.596876799123937E-2</v>
      </c>
      <c r="AT2782">
        <v>-3348.8852608919647</v>
      </c>
      <c r="AU2782">
        <v>-1.29220715408805</v>
      </c>
      <c r="AV2782">
        <f t="shared" si="275"/>
        <v>2.0642465966046561E-2</v>
      </c>
      <c r="AW2782">
        <f t="shared" si="276"/>
        <v>2.4335526065629873E-2</v>
      </c>
      <c r="BA2782">
        <v>61.945354768351926</v>
      </c>
      <c r="BB2782">
        <v>1.4336986172429209</v>
      </c>
      <c r="BC2782">
        <f t="shared" si="277"/>
        <v>2.0499143117235035E-2</v>
      </c>
      <c r="BD2782">
        <f t="shared" si="278"/>
        <v>2.3065365810546783E-2</v>
      </c>
    </row>
    <row r="2783" spans="39:56" x14ac:dyDescent="0.35">
      <c r="AM2783">
        <v>-4.5593993848395984</v>
      </c>
      <c r="AN2783">
        <v>-0.26926543113516266</v>
      </c>
      <c r="AO2783">
        <f t="shared" si="273"/>
        <v>2.0748969737618059E-2</v>
      </c>
      <c r="AP2783">
        <f t="shared" si="274"/>
        <v>8.5967768125899943E-2</v>
      </c>
      <c r="AT2783">
        <v>-3355.5830314137488</v>
      </c>
      <c r="AU2783">
        <v>-1.2922094394471257</v>
      </c>
      <c r="AV2783">
        <f t="shared" si="275"/>
        <v>2.0641890853614904E-2</v>
      </c>
      <c r="AW2783">
        <f t="shared" si="276"/>
        <v>2.4335483026619587E-2</v>
      </c>
      <c r="BA2783">
        <v>62.139426762926753</v>
      </c>
      <c r="BB2783">
        <v>1.4370021015590635</v>
      </c>
      <c r="BC2783">
        <f t="shared" si="277"/>
        <v>2.0499134436245375E-2</v>
      </c>
      <c r="BD2783">
        <f t="shared" si="278"/>
        <v>2.3012341480158842E-2</v>
      </c>
    </row>
    <row r="2784" spans="39:56" x14ac:dyDescent="0.35">
      <c r="AM2784">
        <v>-4.5593993848395984</v>
      </c>
      <c r="AN2784">
        <v>-0.26926856284424711</v>
      </c>
      <c r="AO2784">
        <f t="shared" si="273"/>
        <v>2.0748969737618059E-2</v>
      </c>
      <c r="AP2784">
        <f t="shared" si="274"/>
        <v>8.5966768283818246E-2</v>
      </c>
      <c r="AT2784">
        <v>-3362.2808019355325</v>
      </c>
      <c r="AU2784">
        <v>-1.2922117248062013</v>
      </c>
      <c r="AV2784">
        <f t="shared" si="275"/>
        <v>2.0641319158805068E-2</v>
      </c>
      <c r="AW2784">
        <f t="shared" si="276"/>
        <v>2.4335439987761536E-2</v>
      </c>
      <c r="BA2784">
        <v>62.369887256484361</v>
      </c>
      <c r="BB2784">
        <v>1.4336918292614493</v>
      </c>
      <c r="BC2784">
        <f t="shared" si="277"/>
        <v>2.049912423263308E-2</v>
      </c>
      <c r="BD2784">
        <f t="shared" si="278"/>
        <v>2.3065475016216065E-2</v>
      </c>
    </row>
    <row r="2785" spans="39:56" x14ac:dyDescent="0.35">
      <c r="AM2785">
        <v>-4.5714294623721567</v>
      </c>
      <c r="AN2785">
        <v>-0.27158650936814638</v>
      </c>
      <c r="AO2785">
        <f t="shared" si="273"/>
        <v>2.0747657226389854E-2</v>
      </c>
      <c r="AP2785">
        <f t="shared" si="274"/>
        <v>8.5233055949660227E-2</v>
      </c>
      <c r="AT2785">
        <v>-3362.2808019355325</v>
      </c>
      <c r="AU2785">
        <v>-1.2922140101652768</v>
      </c>
      <c r="AV2785">
        <f t="shared" si="275"/>
        <v>2.0641319158805068E-2</v>
      </c>
      <c r="AW2785">
        <f t="shared" si="276"/>
        <v>2.4335396949055722E-2</v>
      </c>
      <c r="BA2785">
        <v>62.563959251059188</v>
      </c>
      <c r="BB2785">
        <v>1.4369953135775919</v>
      </c>
      <c r="BC2785">
        <f t="shared" si="277"/>
        <v>2.0499115727427103E-2</v>
      </c>
      <c r="BD2785">
        <f t="shared" si="278"/>
        <v>2.3012450184304298E-2</v>
      </c>
    </row>
    <row r="2786" spans="39:56" x14ac:dyDescent="0.35">
      <c r="AM2786">
        <v>-4.5714294623721567</v>
      </c>
      <c r="AN2786">
        <v>-0.27158964107723083</v>
      </c>
      <c r="AO2786">
        <f t="shared" si="273"/>
        <v>2.0747657226389854E-2</v>
      </c>
      <c r="AP2786">
        <f t="shared" si="274"/>
        <v>8.5232073124488578E-2</v>
      </c>
      <c r="AT2786">
        <v>-3368.9785724573167</v>
      </c>
      <c r="AU2786">
        <v>-1.2922162955243526</v>
      </c>
      <c r="AV2786">
        <f t="shared" si="275"/>
        <v>2.0640750854622116E-2</v>
      </c>
      <c r="AW2786">
        <f t="shared" si="276"/>
        <v>2.4335353910502136E-2</v>
      </c>
      <c r="BA2786">
        <v>62.77016074529493</v>
      </c>
      <c r="BB2786">
        <v>1.4369919195868561</v>
      </c>
      <c r="BC2786">
        <f t="shared" si="277"/>
        <v>2.0499106776941466E-2</v>
      </c>
      <c r="BD2786">
        <f t="shared" si="278"/>
        <v>2.3012504536762141E-2</v>
      </c>
    </row>
    <row r="2787" spans="39:56" x14ac:dyDescent="0.35">
      <c r="AM2787">
        <v>-4.5714294623721567</v>
      </c>
      <c r="AN2787">
        <v>-0.27159277278631527</v>
      </c>
      <c r="AO2787">
        <f t="shared" si="273"/>
        <v>2.0747657226389854E-2</v>
      </c>
      <c r="AP2787">
        <f t="shared" si="274"/>
        <v>8.523109032198263E-2</v>
      </c>
      <c r="AT2787">
        <v>-3368.9785724573167</v>
      </c>
      <c r="AU2787">
        <v>-1.2953632349714785</v>
      </c>
      <c r="AV2787">
        <f t="shared" si="275"/>
        <v>2.0640750854622116E-2</v>
      </c>
      <c r="AW2787">
        <f t="shared" si="276"/>
        <v>2.4276233902219349E-2</v>
      </c>
      <c r="BA2787">
        <v>63.000621238852538</v>
      </c>
      <c r="BB2787">
        <v>1.4402954039029987</v>
      </c>
      <c r="BC2787">
        <f t="shared" si="277"/>
        <v>2.0499096877271656E-2</v>
      </c>
      <c r="BD2787">
        <f t="shared" si="278"/>
        <v>2.2959722692422194E-2</v>
      </c>
    </row>
    <row r="2788" spans="39:56" x14ac:dyDescent="0.35">
      <c r="AM2788">
        <v>-4.5834595399047151</v>
      </c>
      <c r="AN2788">
        <v>-0.27391071931021449</v>
      </c>
      <c r="AO2788">
        <f t="shared" si="273"/>
        <v>2.074635495426843E-2</v>
      </c>
      <c r="AP2788">
        <f t="shared" si="274"/>
        <v>8.4509829357689248E-2</v>
      </c>
      <c r="AT2788">
        <v>-3368.9785724573167</v>
      </c>
      <c r="AU2788">
        <v>-1.2922208662425039</v>
      </c>
      <c r="AV2788">
        <f t="shared" si="275"/>
        <v>2.0640750854622116E-2</v>
      </c>
      <c r="AW2788">
        <f t="shared" si="276"/>
        <v>2.4335267833851662E-2</v>
      </c>
      <c r="BA2788">
        <v>63.21895223274921</v>
      </c>
      <c r="BB2788">
        <v>1.4369851316053848</v>
      </c>
      <c r="BC2788">
        <f t="shared" si="277"/>
        <v>2.0499087598325423E-2</v>
      </c>
      <c r="BD2788">
        <f t="shared" si="278"/>
        <v>2.3012613242448073E-2</v>
      </c>
    </row>
    <row r="2789" spans="39:56" x14ac:dyDescent="0.35">
      <c r="AM2789">
        <v>-4.5834595399047151</v>
      </c>
      <c r="AN2789">
        <v>-0.2739138510192991</v>
      </c>
      <c r="AO2789">
        <f t="shared" si="273"/>
        <v>2.074635495426843E-2</v>
      </c>
      <c r="AP2789">
        <f t="shared" si="274"/>
        <v>8.4508863140758797E-2</v>
      </c>
      <c r="AT2789">
        <v>-3375.6763429791004</v>
      </c>
      <c r="AU2789">
        <v>-1.2922231516015794</v>
      </c>
      <c r="AV2789">
        <f t="shared" si="275"/>
        <v>2.064018591433681E-2</v>
      </c>
      <c r="AW2789">
        <f t="shared" si="276"/>
        <v>2.4335224795754777E-2</v>
      </c>
      <c r="BA2789">
        <v>63.497930724950528</v>
      </c>
      <c r="BB2789">
        <v>1.4402886159215271</v>
      </c>
      <c r="BC2789">
        <f t="shared" si="277"/>
        <v>2.0499075880891771E-2</v>
      </c>
      <c r="BD2789">
        <f t="shared" si="278"/>
        <v>2.2959830900020659E-2</v>
      </c>
    </row>
    <row r="2790" spans="39:56" x14ac:dyDescent="0.35">
      <c r="AM2790">
        <v>-4.5834595399047151</v>
      </c>
      <c r="AN2790">
        <v>-0.27391698272838355</v>
      </c>
      <c r="AO2790">
        <f t="shared" si="273"/>
        <v>2.074635495426843E-2</v>
      </c>
      <c r="AP2790">
        <f t="shared" si="274"/>
        <v>8.4507896945922034E-2</v>
      </c>
      <c r="AT2790">
        <v>-3382.3741135008845</v>
      </c>
      <c r="AU2790">
        <v>-1.2953700910487054</v>
      </c>
      <c r="AV2790">
        <f t="shared" si="275"/>
        <v>2.0639624311482502E-2</v>
      </c>
      <c r="AW2790">
        <f t="shared" si="276"/>
        <v>2.4276105414047854E-2</v>
      </c>
      <c r="BA2790">
        <v>63.861815714778317</v>
      </c>
      <c r="BB2790">
        <v>1.4336714653170348</v>
      </c>
      <c r="BC2790">
        <f t="shared" si="277"/>
        <v>2.0499060827444252E-2</v>
      </c>
      <c r="BD2790">
        <f t="shared" si="278"/>
        <v>2.3065802639428555E-2</v>
      </c>
    </row>
    <row r="2791" spans="39:56" x14ac:dyDescent="0.35">
      <c r="AM2791">
        <v>-4.5834595399047151</v>
      </c>
      <c r="AN2791">
        <v>-0.273920114437468</v>
      </c>
      <c r="AO2791">
        <f t="shared" si="273"/>
        <v>2.074635495426843E-2</v>
      </c>
      <c r="AP2791">
        <f t="shared" si="274"/>
        <v>8.4506930773178141E-2</v>
      </c>
      <c r="AT2791">
        <v>-3389.0718840226682</v>
      </c>
      <c r="AU2791">
        <v>-1.2953723764077811</v>
      </c>
      <c r="AV2791">
        <f t="shared" si="275"/>
        <v>2.0639066019852027E-2</v>
      </c>
      <c r="AW2791">
        <f t="shared" si="276"/>
        <v>2.4276062584959599E-2</v>
      </c>
      <c r="BA2791">
        <v>64.128664707318705</v>
      </c>
      <c r="BB2791">
        <v>1.4402818279400555</v>
      </c>
      <c r="BC2791">
        <f t="shared" si="277"/>
        <v>2.0499049950725264E-2</v>
      </c>
      <c r="BD2791">
        <f t="shared" si="278"/>
        <v>2.2959939108639082E-2</v>
      </c>
    </row>
    <row r="2792" spans="39:56" x14ac:dyDescent="0.35">
      <c r="AM2792">
        <v>-4.5954896174372735</v>
      </c>
      <c r="AN2792">
        <v>-0.27392324614655239</v>
      </c>
      <c r="AO2792">
        <f t="shared" si="273"/>
        <v>2.07450628152317E-2</v>
      </c>
      <c r="AP2792">
        <f t="shared" si="274"/>
        <v>8.4505964622526381E-2</v>
      </c>
      <c r="AT2792">
        <v>-3402.467425066236</v>
      </c>
      <c r="AU2792">
        <v>-1.2953746617668567</v>
      </c>
      <c r="AV2792">
        <f t="shared" si="275"/>
        <v>2.0637959266713208E-2</v>
      </c>
      <c r="AW2792">
        <f t="shared" si="276"/>
        <v>2.427601975602247E-2</v>
      </c>
      <c r="BA2792">
        <v>64.346995701215377</v>
      </c>
      <c r="BB2792">
        <v>1.4336646773355632</v>
      </c>
      <c r="BC2792">
        <f t="shared" si="277"/>
        <v>2.0499041152053733E-2</v>
      </c>
      <c r="BD2792">
        <f t="shared" si="278"/>
        <v>2.306591184923432E-2</v>
      </c>
    </row>
    <row r="2793" spans="39:56" x14ac:dyDescent="0.35">
      <c r="AM2793">
        <v>-4.6075196949698318</v>
      </c>
      <c r="AN2793">
        <v>-0.27624119267045166</v>
      </c>
      <c r="AO2793">
        <f t="shared" si="273"/>
        <v>2.0743780704623734E-2</v>
      </c>
      <c r="AP2793">
        <f t="shared" si="274"/>
        <v>8.3796873031037278E-2</v>
      </c>
      <c r="AT2793">
        <v>-3422.560736631588</v>
      </c>
      <c r="AU2793">
        <v>-1.2985216012139826</v>
      </c>
      <c r="AV2793">
        <f t="shared" si="275"/>
        <v>2.0636323330591261E-2</v>
      </c>
      <c r="AW2793">
        <f t="shared" si="276"/>
        <v>2.4217187339127737E-2</v>
      </c>
      <c r="BA2793">
        <v>64.553197195451133</v>
      </c>
      <c r="BB2793">
        <v>1.436968161651706</v>
      </c>
      <c r="BC2793">
        <f t="shared" si="277"/>
        <v>2.0499032924034641E-2</v>
      </c>
      <c r="BD2793">
        <f t="shared" si="278"/>
        <v>2.301288501115609E-2</v>
      </c>
    </row>
    <row r="2794" spans="39:56" x14ac:dyDescent="0.35">
      <c r="AM2794">
        <v>-4.6195497725023902</v>
      </c>
      <c r="AN2794">
        <v>-0.27624432437953611</v>
      </c>
      <c r="AO2794">
        <f t="shared" si="273"/>
        <v>2.0742508519133718E-2</v>
      </c>
      <c r="AP2794">
        <f t="shared" si="274"/>
        <v>8.3795923047977505E-2</v>
      </c>
      <c r="AT2794">
        <v>-3429.2585071533717</v>
      </c>
      <c r="AU2794">
        <v>-1.2985238865730582</v>
      </c>
      <c r="AV2794">
        <f t="shared" si="275"/>
        <v>2.0635784370106866E-2</v>
      </c>
      <c r="AW2794">
        <f t="shared" si="276"/>
        <v>2.4217144717679304E-2</v>
      </c>
      <c r="BA2794">
        <v>64.941341184600788</v>
      </c>
      <c r="BB2794">
        <v>1.4336578893540917</v>
      </c>
      <c r="BC2794">
        <f t="shared" si="277"/>
        <v>2.0499017648074245E-2</v>
      </c>
      <c r="BD2794">
        <f t="shared" si="278"/>
        <v>2.3066021060074243E-2</v>
      </c>
    </row>
    <row r="2795" spans="39:56" x14ac:dyDescent="0.35">
      <c r="AM2795">
        <v>-4.6315798500349485</v>
      </c>
      <c r="AN2795">
        <v>-0.27856227090343538</v>
      </c>
      <c r="AO2795">
        <f t="shared" si="273"/>
        <v>2.0741246156775306E-2</v>
      </c>
      <c r="AP2795">
        <f t="shared" si="274"/>
        <v>8.3098648187616669E-2</v>
      </c>
      <c r="AT2795">
        <v>-3435.9562776751559</v>
      </c>
      <c r="AU2795">
        <v>-1.2985261719321339</v>
      </c>
      <c r="AV2795">
        <f t="shared" si="275"/>
        <v>2.0635248544411532E-2</v>
      </c>
      <c r="AW2795">
        <f t="shared" si="276"/>
        <v>2.4217102096380894E-2</v>
      </c>
      <c r="BA2795">
        <v>65.353744173072286</v>
      </c>
      <c r="BB2795">
        <v>1.4402682519771126</v>
      </c>
      <c r="BC2795">
        <f t="shared" si="277"/>
        <v>2.049900171465651E-2</v>
      </c>
      <c r="BD2795">
        <f t="shared" si="278"/>
        <v>2.2960155528935846E-2</v>
      </c>
    </row>
    <row r="2796" spans="39:56" x14ac:dyDescent="0.35">
      <c r="AM2796">
        <v>-4.6436099275675069</v>
      </c>
      <c r="AN2796">
        <v>-0.27856540261251983</v>
      </c>
      <c r="AO2796">
        <f t="shared" si="273"/>
        <v>2.0739993516866315E-2</v>
      </c>
      <c r="AP2796">
        <f t="shared" si="274"/>
        <v>8.3097713969695147E-2</v>
      </c>
      <c r="AT2796">
        <v>-3435.9562776751559</v>
      </c>
      <c r="AU2796">
        <v>-1.2985284572912095</v>
      </c>
      <c r="AV2796">
        <f t="shared" si="275"/>
        <v>2.0635248544411532E-2</v>
      </c>
      <c r="AW2796">
        <f t="shared" si="276"/>
        <v>2.4217059475232509E-2</v>
      </c>
      <c r="BA2796">
        <v>65.656981664595463</v>
      </c>
      <c r="BB2796">
        <v>1.4336511013726203</v>
      </c>
      <c r="BC2796">
        <f t="shared" si="277"/>
        <v>2.0498990189951376E-2</v>
      </c>
      <c r="BD2796">
        <f t="shared" si="278"/>
        <v>2.3066130271948333E-2</v>
      </c>
    </row>
    <row r="2797" spans="39:56" x14ac:dyDescent="0.35">
      <c r="AM2797">
        <v>-4.6917302376977403</v>
      </c>
      <c r="AN2797">
        <v>-0.28088334913641921</v>
      </c>
      <c r="AO2797">
        <f t="shared" si="273"/>
        <v>2.0735078212621223E-2</v>
      </c>
      <c r="AP2797">
        <f t="shared" si="274"/>
        <v>8.2411962899607727E-2</v>
      </c>
      <c r="AT2797">
        <v>-3456.0495892405074</v>
      </c>
      <c r="AU2797">
        <v>-1.3016753967383354</v>
      </c>
      <c r="AV2797">
        <f t="shared" si="275"/>
        <v>2.0633659634851316E-2</v>
      </c>
      <c r="AW2797">
        <f t="shared" si="276"/>
        <v>2.415851214465611E-2</v>
      </c>
      <c r="BA2797">
        <v>65.960219156118612</v>
      </c>
      <c r="BB2797">
        <v>1.440261463995641</v>
      </c>
      <c r="BC2797">
        <f t="shared" si="277"/>
        <v>2.0498978823821089E-2</v>
      </c>
      <c r="BD2797">
        <f t="shared" si="278"/>
        <v>2.2960263740614217E-2</v>
      </c>
    </row>
    <row r="2798" spans="39:56" x14ac:dyDescent="0.35">
      <c r="AM2798">
        <v>-4.7398505478279729</v>
      </c>
      <c r="AN2798">
        <v>-0.28320129566031849</v>
      </c>
      <c r="AO2798">
        <f t="shared" si="273"/>
        <v>2.0730310738830592E-2</v>
      </c>
      <c r="AP2798">
        <f t="shared" si="274"/>
        <v>8.1737437302945248E-2</v>
      </c>
      <c r="AT2798">
        <v>-3462.7473597622916</v>
      </c>
      <c r="AU2798">
        <v>-1.3016776820974112</v>
      </c>
      <c r="AV2798">
        <f t="shared" si="275"/>
        <v>2.0633136108260605E-2</v>
      </c>
      <c r="AW2798">
        <f t="shared" si="276"/>
        <v>2.4158469729490095E-2</v>
      </c>
      <c r="BA2798">
        <v>66.263456647641789</v>
      </c>
      <c r="BB2798">
        <v>1.4336443133911487</v>
      </c>
      <c r="BC2798">
        <f t="shared" si="277"/>
        <v>2.0498967613369737E-2</v>
      </c>
      <c r="BD2798">
        <f t="shared" si="278"/>
        <v>2.3066239484856615E-2</v>
      </c>
    </row>
    <row r="2799" spans="39:56" x14ac:dyDescent="0.35">
      <c r="AM2799">
        <v>-4.7518806253605312</v>
      </c>
      <c r="AN2799">
        <v>-0.28783405699903258</v>
      </c>
      <c r="AO2799">
        <f t="shared" si="273"/>
        <v>2.0729141275867922E-2</v>
      </c>
      <c r="AP2799">
        <f t="shared" si="274"/>
        <v>8.0421852749085712E-2</v>
      </c>
      <c r="AT2799">
        <v>-3469.4451302840753</v>
      </c>
      <c r="AU2799">
        <v>-1.3048246215445372</v>
      </c>
      <c r="AV2799">
        <f t="shared" si="275"/>
        <v>2.0632615597580825E-2</v>
      </c>
      <c r="AW2799">
        <f t="shared" si="276"/>
        <v>2.4100205009374726E-2</v>
      </c>
      <c r="BA2799">
        <v>66.615212137808655</v>
      </c>
      <c r="BB2799">
        <v>1.4402546760141697</v>
      </c>
      <c r="BC2799">
        <f t="shared" si="277"/>
        <v>2.0498954800549481E-2</v>
      </c>
      <c r="BD2799">
        <f t="shared" si="278"/>
        <v>2.2960371953312599E-2</v>
      </c>
    </row>
    <row r="2800" spans="39:56" x14ac:dyDescent="0.35">
      <c r="AM2800">
        <v>-4.7639107028930896</v>
      </c>
      <c r="AN2800">
        <v>-0.2901520035229318</v>
      </c>
      <c r="AO2800">
        <f t="shared" si="273"/>
        <v>2.0727980596048492E-2</v>
      </c>
      <c r="AP2800">
        <f t="shared" si="274"/>
        <v>7.9779384140349935E-2</v>
      </c>
      <c r="AT2800">
        <v>-3482.8406713276436</v>
      </c>
      <c r="AU2800">
        <v>-1.3048269069036125</v>
      </c>
      <c r="AV2800">
        <f t="shared" si="275"/>
        <v>2.0631583531789628E-2</v>
      </c>
      <c r="AW2800">
        <f t="shared" si="276"/>
        <v>2.4100162798701464E-2</v>
      </c>
      <c r="BA2800">
        <v>66.930579128992733</v>
      </c>
      <c r="BB2800">
        <v>1.4336375254096774</v>
      </c>
      <c r="BC2800">
        <f t="shared" si="277"/>
        <v>2.0498943484514393E-2</v>
      </c>
      <c r="BD2800">
        <f t="shared" si="278"/>
        <v>2.3066348698799095E-2</v>
      </c>
    </row>
    <row r="2801" spans="39:56" x14ac:dyDescent="0.35">
      <c r="AM2801">
        <v>-4.775940780425648</v>
      </c>
      <c r="AN2801">
        <v>-0.29246995004683107</v>
      </c>
      <c r="AO2801">
        <f t="shared" si="273"/>
        <v>2.0726828611795364E-2</v>
      </c>
      <c r="AP2801">
        <f t="shared" si="274"/>
        <v>7.9147099195803192E-2</v>
      </c>
      <c r="AT2801">
        <v>-3496.2362123712114</v>
      </c>
      <c r="AU2801">
        <v>-1.304829192262688</v>
      </c>
      <c r="AV2801">
        <f t="shared" si="275"/>
        <v>2.0630563255338193E-2</v>
      </c>
      <c r="AW2801">
        <f t="shared" si="276"/>
        <v>2.4100120588176052E-2</v>
      </c>
      <c r="BA2801">
        <v>67.22168712085498</v>
      </c>
      <c r="BB2801">
        <v>1.4402478880326981</v>
      </c>
      <c r="BC2801">
        <f t="shared" si="277"/>
        <v>2.0498933179983397E-2</v>
      </c>
      <c r="BD2801">
        <f t="shared" si="278"/>
        <v>2.2960480167031012E-2</v>
      </c>
    </row>
    <row r="2802" spans="39:56" x14ac:dyDescent="0.35">
      <c r="AM2802">
        <v>-4.8000009354907647</v>
      </c>
      <c r="AN2802">
        <v>-0.29478789657073035</v>
      </c>
      <c r="AO2802">
        <f t="shared" si="273"/>
        <v>2.0724550385098687E-2</v>
      </c>
      <c r="AP2802">
        <f t="shared" si="274"/>
        <v>7.8524757689955094E-2</v>
      </c>
      <c r="AT2802">
        <v>-3509.6317534147793</v>
      </c>
      <c r="AU2802">
        <v>-1.307976131709814</v>
      </c>
      <c r="AV2802">
        <f t="shared" si="275"/>
        <v>2.0629554589534211E-2</v>
      </c>
      <c r="AW2802">
        <f t="shared" si="276"/>
        <v>2.4042136640058987E-2</v>
      </c>
      <c r="BA2802">
        <v>67.585572110682776</v>
      </c>
      <c r="BB2802">
        <v>1.4336307374282058</v>
      </c>
      <c r="BC2802">
        <f t="shared" si="277"/>
        <v>2.0498920486087591E-2</v>
      </c>
      <c r="BD2802">
        <f t="shared" si="278"/>
        <v>2.3066457913775797E-2</v>
      </c>
    </row>
    <row r="2803" spans="39:56" x14ac:dyDescent="0.35">
      <c r="AM2803">
        <v>-4.8360911680884398</v>
      </c>
      <c r="AN2803">
        <v>-0.29710584309462962</v>
      </c>
      <c r="AO2803">
        <f t="shared" si="273"/>
        <v>2.0721196134020289E-2</v>
      </c>
      <c r="AP2803">
        <f t="shared" si="274"/>
        <v>7.7912126894035358E-2</v>
      </c>
      <c r="AT2803">
        <v>-3516.329523936563</v>
      </c>
      <c r="AU2803">
        <v>-1.3079784170688895</v>
      </c>
      <c r="AV2803">
        <f t="shared" si="275"/>
        <v>2.0629054555707065E-2</v>
      </c>
      <c r="AW2803">
        <f t="shared" si="276"/>
        <v>2.4042094632549957E-2</v>
      </c>
      <c r="BA2803">
        <v>67.913068601527797</v>
      </c>
      <c r="BB2803">
        <v>1.4402411000512265</v>
      </c>
      <c r="BC2803">
        <f t="shared" si="277"/>
        <v>2.0498909235597031E-2</v>
      </c>
      <c r="BD2803">
        <f t="shared" si="278"/>
        <v>2.2960588381769467E-2</v>
      </c>
    </row>
    <row r="2804" spans="39:56" x14ac:dyDescent="0.35">
      <c r="AM2804">
        <v>-4.812031013023323</v>
      </c>
      <c r="AN2804">
        <v>-0.299423789618529</v>
      </c>
      <c r="AO2804">
        <f t="shared" si="273"/>
        <v>2.0723423972871628E-2</v>
      </c>
      <c r="AP2804">
        <f t="shared" si="274"/>
        <v>7.7308981285819936E-2</v>
      </c>
      <c r="AT2804">
        <v>-3523.0272944583471</v>
      </c>
      <c r="AU2804">
        <v>-1.3079807024279653</v>
      </c>
      <c r="AV2804">
        <f t="shared" si="275"/>
        <v>2.0628557359054712E-2</v>
      </c>
      <c r="AW2804">
        <f t="shared" si="276"/>
        <v>2.4042052625187719E-2</v>
      </c>
      <c r="BA2804">
        <v>68.313342090338367</v>
      </c>
      <c r="BB2804">
        <v>1.4336239494467342</v>
      </c>
      <c r="BC2804">
        <f t="shared" si="277"/>
        <v>2.0498895704120258E-2</v>
      </c>
      <c r="BD2804">
        <f t="shared" si="278"/>
        <v>2.3066567129786726E-2</v>
      </c>
    </row>
    <row r="2805" spans="39:56" x14ac:dyDescent="0.35">
      <c r="AM2805">
        <v>-4.8240610905558814</v>
      </c>
      <c r="AN2805">
        <v>-0.30174173614242827</v>
      </c>
      <c r="AO2805">
        <f t="shared" si="273"/>
        <v>2.0722305916612435E-2</v>
      </c>
      <c r="AP2805">
        <f t="shared" si="274"/>
        <v>7.671510227283157E-2</v>
      </c>
      <c r="AT2805">
        <v>-3529.7250649801308</v>
      </c>
      <c r="AU2805">
        <v>-1.3111276418750912</v>
      </c>
      <c r="AV2805">
        <f t="shared" si="275"/>
        <v>2.0628062978175793E-2</v>
      </c>
      <c r="AW2805">
        <f t="shared" si="276"/>
        <v>2.3984347424427951E-2</v>
      </c>
      <c r="BA2805">
        <v>68.677227080166162</v>
      </c>
      <c r="BB2805">
        <v>1.4402343120697549</v>
      </c>
      <c r="BC2805">
        <f t="shared" si="277"/>
        <v>2.0498883607519596E-2</v>
      </c>
      <c r="BD2805">
        <f t="shared" si="278"/>
        <v>2.2960696597527974E-2</v>
      </c>
    </row>
    <row r="2806" spans="39:56" x14ac:dyDescent="0.35">
      <c r="AM2806">
        <v>-4.8240610905558814</v>
      </c>
      <c r="AN2806">
        <v>-0.30174486785151272</v>
      </c>
      <c r="AO2806">
        <f t="shared" si="273"/>
        <v>2.0722305916612435E-2</v>
      </c>
      <c r="AP2806">
        <f t="shared" si="274"/>
        <v>7.6714306072437469E-2</v>
      </c>
      <c r="AT2806">
        <v>-3536.422835501915</v>
      </c>
      <c r="AU2806">
        <v>-1.3111299272341668</v>
      </c>
      <c r="AV2806">
        <f t="shared" si="275"/>
        <v>2.0627571391870152E-2</v>
      </c>
      <c r="AW2806">
        <f t="shared" si="276"/>
        <v>2.398430561861991E-2</v>
      </c>
      <c r="BA2806">
        <v>68.980464571689339</v>
      </c>
      <c r="BB2806">
        <v>1.4336171614652626</v>
      </c>
      <c r="BC2806">
        <f t="shared" si="277"/>
        <v>2.0498873672906009E-2</v>
      </c>
      <c r="BD2806">
        <f t="shared" si="278"/>
        <v>2.3066676346831905E-2</v>
      </c>
    </row>
    <row r="2807" spans="39:56" x14ac:dyDescent="0.35">
      <c r="AM2807">
        <v>-4.8842114782186732</v>
      </c>
      <c r="AN2807">
        <v>-0.30406281437541199</v>
      </c>
      <c r="AO2807">
        <f t="shared" si="273"/>
        <v>2.0716838129313568E-2</v>
      </c>
      <c r="AP2807">
        <f t="shared" si="274"/>
        <v>7.6129493820866298E-2</v>
      </c>
      <c r="AT2807">
        <v>-3543.1206060236987</v>
      </c>
      <c r="AU2807">
        <v>-1.3111322125932425</v>
      </c>
      <c r="AV2807">
        <f t="shared" si="275"/>
        <v>2.0627082579136573E-2</v>
      </c>
      <c r="AW2807">
        <f t="shared" si="276"/>
        <v>2.3984263812957599E-2</v>
      </c>
      <c r="BA2807">
        <v>69.174536566264152</v>
      </c>
      <c r="BB2807">
        <v>1.4402275240882836</v>
      </c>
      <c r="BC2807">
        <f t="shared" si="277"/>
        <v>2.049886738320154E-2</v>
      </c>
      <c r="BD2807">
        <f t="shared" si="278"/>
        <v>2.2960804814306551E-2</v>
      </c>
    </row>
    <row r="2808" spans="39:56" x14ac:dyDescent="0.35">
      <c r="AM2808">
        <v>-4.8601513231535565</v>
      </c>
      <c r="AN2808">
        <v>-0.30406594608449644</v>
      </c>
      <c r="AO2808">
        <f t="shared" si="273"/>
        <v>2.0719001065664301E-2</v>
      </c>
      <c r="AP2808">
        <f t="shared" si="274"/>
        <v>7.6128709729683233E-2</v>
      </c>
      <c r="AT2808">
        <v>-3556.5161470672665</v>
      </c>
      <c r="AU2808">
        <v>-1.3111344979523181</v>
      </c>
      <c r="AV2808">
        <f t="shared" si="275"/>
        <v>2.0626113191362119E-2</v>
      </c>
      <c r="AW2808">
        <f t="shared" si="276"/>
        <v>2.3984222007441033E-2</v>
      </c>
      <c r="BA2808">
        <v>69.35647906117805</v>
      </c>
      <c r="BB2808">
        <v>1.4336103734837911</v>
      </c>
      <c r="BC2808">
        <f t="shared" si="277"/>
        <v>2.0498861534489935E-2</v>
      </c>
      <c r="BD2808">
        <f t="shared" si="278"/>
        <v>2.3066785564911339E-2</v>
      </c>
    </row>
    <row r="2809" spans="39:56" x14ac:dyDescent="0.35">
      <c r="AM2809">
        <v>-4.8360911680884398</v>
      </c>
      <c r="AN2809">
        <v>-0.30638389260839566</v>
      </c>
      <c r="AO2809">
        <f t="shared" si="273"/>
        <v>2.0721196134020289E-2</v>
      </c>
      <c r="AP2809">
        <f t="shared" si="274"/>
        <v>7.5552758178886806E-2</v>
      </c>
      <c r="AT2809">
        <v>-3569.9116881108343</v>
      </c>
      <c r="AU2809">
        <v>-1.314281437399444</v>
      </c>
      <c r="AV2809">
        <f t="shared" si="275"/>
        <v>2.0625154650737436E-2</v>
      </c>
      <c r="AW2809">
        <f t="shared" si="276"/>
        <v>2.3926793748777358E-2</v>
      </c>
      <c r="BA2809">
        <v>69.562680555413806</v>
      </c>
      <c r="BB2809">
        <v>1.440220736106812</v>
      </c>
      <c r="BC2809">
        <f t="shared" si="277"/>
        <v>2.0498854961347714E-2</v>
      </c>
      <c r="BD2809">
        <f t="shared" si="278"/>
        <v>2.2960913032105217E-2</v>
      </c>
    </row>
    <row r="2810" spans="39:56" x14ac:dyDescent="0.35">
      <c r="AM2810">
        <v>-4.8240610905558814</v>
      </c>
      <c r="AN2810">
        <v>-0.30638702431748011</v>
      </c>
      <c r="AO2810">
        <f t="shared" si="273"/>
        <v>2.0722305916612435E-2</v>
      </c>
      <c r="AP2810">
        <f t="shared" si="274"/>
        <v>7.5551985922752044E-2</v>
      </c>
      <c r="AT2810">
        <v>-3576.6094586326185</v>
      </c>
      <c r="AU2810">
        <v>-1.3142837227585198</v>
      </c>
      <c r="AV2810">
        <f t="shared" si="275"/>
        <v>2.0624679397654284E-2</v>
      </c>
      <c r="AW2810">
        <f t="shared" si="276"/>
        <v>2.3926752143365756E-2</v>
      </c>
      <c r="BA2810">
        <v>69.890177046258813</v>
      </c>
      <c r="BB2810">
        <v>1.4336035855023195</v>
      </c>
      <c r="BC2810">
        <f t="shared" si="277"/>
        <v>2.0498844640981326E-2</v>
      </c>
      <c r="BD2810">
        <f t="shared" si="278"/>
        <v>2.3066894784025054E-2</v>
      </c>
    </row>
    <row r="2811" spans="39:56" x14ac:dyDescent="0.35">
      <c r="AM2811">
        <v>-4.8360911680884398</v>
      </c>
      <c r="AN2811">
        <v>-0.30639015602656455</v>
      </c>
      <c r="AO2811">
        <f t="shared" si="273"/>
        <v>2.0721196134020289E-2</v>
      </c>
      <c r="AP2811">
        <f t="shared" si="274"/>
        <v>7.5551213682404209E-2</v>
      </c>
      <c r="AT2811">
        <v>-3583.3072291544022</v>
      </c>
      <c r="AU2811">
        <v>-1.3142860081175953</v>
      </c>
      <c r="AV2811">
        <f t="shared" si="275"/>
        <v>2.0624206796190678E-2</v>
      </c>
      <c r="AW2811">
        <f t="shared" si="276"/>
        <v>2.3926710538098851E-2</v>
      </c>
      <c r="BA2811">
        <v>70.290450535069397</v>
      </c>
      <c r="BB2811">
        <v>1.4369070698184621</v>
      </c>
      <c r="BC2811">
        <f t="shared" si="277"/>
        <v>2.0498832222568934E-2</v>
      </c>
      <c r="BD2811">
        <f t="shared" si="278"/>
        <v>2.3013863431655991E-2</v>
      </c>
    </row>
    <row r="2812" spans="39:56" x14ac:dyDescent="0.35">
      <c r="AM2812">
        <v>-4.8360911680884398</v>
      </c>
      <c r="AN2812">
        <v>-0.30639328773564917</v>
      </c>
      <c r="AO2812">
        <f t="shared" si="273"/>
        <v>2.0721196134020289E-2</v>
      </c>
      <c r="AP2812">
        <f t="shared" si="274"/>
        <v>7.5550441457842787E-2</v>
      </c>
      <c r="AT2812">
        <v>-3590.0049996761863</v>
      </c>
      <c r="AU2812">
        <v>-1.3142882934766711</v>
      </c>
      <c r="AV2812">
        <f t="shared" si="275"/>
        <v>2.0623736826677064E-2</v>
      </c>
      <c r="AW2812">
        <f t="shared" si="276"/>
        <v>2.3926668932976632E-2</v>
      </c>
      <c r="BA2812">
        <v>70.630076525575348</v>
      </c>
      <c r="BB2812">
        <v>1.4369036758277265</v>
      </c>
      <c r="BC2812">
        <f t="shared" si="277"/>
        <v>2.0498821850877268E-2</v>
      </c>
      <c r="BD2812">
        <f t="shared" si="278"/>
        <v>2.3013917790789866E-2</v>
      </c>
    </row>
    <row r="2813" spans="39:56" x14ac:dyDescent="0.35">
      <c r="AM2813">
        <v>-4.8240610905558814</v>
      </c>
      <c r="AN2813">
        <v>-0.30871123425954838</v>
      </c>
      <c r="AO2813">
        <f t="shared" si="273"/>
        <v>2.0722305916612435E-2</v>
      </c>
      <c r="AP2813">
        <f t="shared" si="274"/>
        <v>7.4983173850700816E-2</v>
      </c>
      <c r="AT2813">
        <v>-3603.4005407197542</v>
      </c>
      <c r="AU2813">
        <v>-1.3174352329237968</v>
      </c>
      <c r="AV2813">
        <f t="shared" si="275"/>
        <v>2.0622804705728914E-2</v>
      </c>
      <c r="AW2813">
        <f t="shared" si="276"/>
        <v>2.3869515627507186E-2</v>
      </c>
      <c r="BA2813">
        <v>70.981832015742214</v>
      </c>
      <c r="BB2813">
        <v>1.4402071601438688</v>
      </c>
      <c r="BC2813">
        <f t="shared" si="277"/>
        <v>2.0498811265324324E-2</v>
      </c>
      <c r="BD2813">
        <f t="shared" si="278"/>
        <v>2.2961129470762856E-2</v>
      </c>
    </row>
    <row r="2814" spans="39:56" x14ac:dyDescent="0.35">
      <c r="AM2814">
        <v>-4.8360911680884398</v>
      </c>
      <c r="AN2814">
        <v>-0.30639955115381801</v>
      </c>
      <c r="AO2814">
        <f t="shared" si="273"/>
        <v>2.0721196134020289E-2</v>
      </c>
      <c r="AP2814">
        <f t="shared" si="274"/>
        <v>7.554889705607748E-2</v>
      </c>
      <c r="AT2814">
        <v>-3610.0983112415383</v>
      </c>
      <c r="AU2814">
        <v>-1.3174375182828726</v>
      </c>
      <c r="AV2814">
        <f t="shared" si="275"/>
        <v>2.0622342515856602E-2</v>
      </c>
      <c r="AW2814">
        <f t="shared" si="276"/>
        <v>2.3869474221054572E-2</v>
      </c>
      <c r="BA2814">
        <v>71.357846505230938</v>
      </c>
      <c r="BB2814">
        <v>1.4368968878462549</v>
      </c>
      <c r="BC2814">
        <f t="shared" si="277"/>
        <v>2.04988001223902E-2</v>
      </c>
      <c r="BD2814">
        <f t="shared" si="278"/>
        <v>2.3014026509828003E-2</v>
      </c>
    </row>
    <row r="2815" spans="39:56" x14ac:dyDescent="0.35">
      <c r="AM2815">
        <v>-4.8360911680884398</v>
      </c>
      <c r="AN2815">
        <v>-0.30640268286290245</v>
      </c>
      <c r="AO2815">
        <f t="shared" si="273"/>
        <v>2.0721196134020289E-2</v>
      </c>
      <c r="AP2815">
        <f t="shared" si="274"/>
        <v>7.5548124878872566E-2</v>
      </c>
      <c r="AT2815">
        <v>-3616.796081763322</v>
      </c>
      <c r="AU2815">
        <v>-1.3205844577299986</v>
      </c>
      <c r="AV2815">
        <f t="shared" si="275"/>
        <v>2.0621882881054758E-2</v>
      </c>
      <c r="AW2815">
        <f t="shared" si="276"/>
        <v>2.3812593504665167E-2</v>
      </c>
      <c r="BA2815">
        <v>71.68534299607596</v>
      </c>
      <c r="BB2815">
        <v>1.4402003721623973</v>
      </c>
      <c r="BC2815">
        <f t="shared" si="277"/>
        <v>2.0498790559773893E-2</v>
      </c>
      <c r="BD2815">
        <f t="shared" si="278"/>
        <v>2.2961237691621859E-2</v>
      </c>
    </row>
    <row r="2816" spans="39:56" x14ac:dyDescent="0.35">
      <c r="AM2816">
        <v>-4.8481212456209981</v>
      </c>
      <c r="AN2816">
        <v>-0.3064058145719869</v>
      </c>
      <c r="AO2816">
        <f t="shared" si="273"/>
        <v>2.0720094543803417E-2</v>
      </c>
      <c r="AP2816">
        <f t="shared" si="274"/>
        <v>7.5547352717452179E-2</v>
      </c>
      <c r="AT2816">
        <v>-3623.4938522851062</v>
      </c>
      <c r="AU2816">
        <v>-1.3174420890010239</v>
      </c>
      <c r="AV2816">
        <f t="shared" si="275"/>
        <v>2.0621425782543296E-2</v>
      </c>
      <c r="AW2816">
        <f t="shared" si="276"/>
        <v>2.3869391408580312E-2</v>
      </c>
      <c r="BA2816">
        <v>71.927932989294476</v>
      </c>
      <c r="BB2816">
        <v>1.4368900998647833</v>
      </c>
      <c r="BC2816">
        <f t="shared" si="277"/>
        <v>2.0498783560405513E-2</v>
      </c>
      <c r="BD2816">
        <f t="shared" si="278"/>
        <v>2.3014135229893339E-2</v>
      </c>
    </row>
    <row r="2817" spans="39:56" x14ac:dyDescent="0.35">
      <c r="AM2817">
        <v>-4.8601513231535565</v>
      </c>
      <c r="AN2817">
        <v>-0.30872376109588617</v>
      </c>
      <c r="AO2817">
        <f t="shared" si="273"/>
        <v>2.0719001065664301E-2</v>
      </c>
      <c r="AP2817">
        <f t="shared" si="274"/>
        <v>7.4980131318621066E-2</v>
      </c>
      <c r="AT2817">
        <v>-3643.5871638504577</v>
      </c>
      <c r="AU2817">
        <v>-1.3205890284481498</v>
      </c>
      <c r="AV2817">
        <f t="shared" si="275"/>
        <v>2.062006951952006E-2</v>
      </c>
      <c r="AW2817">
        <f t="shared" si="276"/>
        <v>2.3812511086402546E-2</v>
      </c>
      <c r="BA2817">
        <v>72.122004983869303</v>
      </c>
      <c r="BB2817">
        <v>1.4401935841809257</v>
      </c>
      <c r="BC2817">
        <f t="shared" si="277"/>
        <v>2.0498778011688069E-2</v>
      </c>
      <c r="BD2817">
        <f t="shared" si="278"/>
        <v>2.2961345913501009E-2</v>
      </c>
    </row>
    <row r="2818" spans="39:56" x14ac:dyDescent="0.35">
      <c r="AM2818">
        <v>-4.8721814006861148</v>
      </c>
      <c r="AN2818">
        <v>-0.30872689280497062</v>
      </c>
      <c r="AO2818">
        <f t="shared" si="273"/>
        <v>2.0717915620285136E-2</v>
      </c>
      <c r="AP2818">
        <f t="shared" si="274"/>
        <v>7.4979370724180233E-2</v>
      </c>
      <c r="AT2818">
        <v>-3656.9827048940256</v>
      </c>
      <c r="AU2818">
        <v>-1.3205913138072252</v>
      </c>
      <c r="AV2818">
        <f t="shared" si="275"/>
        <v>2.0619177688978294E-2</v>
      </c>
      <c r="AW2818">
        <f t="shared" si="276"/>
        <v>2.3812469877485188E-2</v>
      </c>
      <c r="BA2818">
        <v>72.352465477426918</v>
      </c>
      <c r="BB2818">
        <v>1.4368833118833118</v>
      </c>
      <c r="BC2818">
        <f t="shared" si="277"/>
        <v>2.0498771480489585E-2</v>
      </c>
      <c r="BD2818">
        <f t="shared" si="278"/>
        <v>2.3014243950985881E-2</v>
      </c>
    </row>
    <row r="2819" spans="39:56" x14ac:dyDescent="0.35">
      <c r="AM2819">
        <v>-4.8721814006861148</v>
      </c>
      <c r="AN2819">
        <v>-0.30873002451405507</v>
      </c>
      <c r="AO2819">
        <f t="shared" ref="AO2819:AO2882" si="279">ABS(1/AM2819*SQRT(($B$66*0.00122)^2+($M$2/$N$2*AM2819)^2))</f>
        <v>2.0717915620285136E-2</v>
      </c>
      <c r="AP2819">
        <f t="shared" ref="AP2819:AP2882" si="280">ABS($B$70/AN2819)</f>
        <v>7.4978610145170099E-2</v>
      </c>
      <c r="AT2819">
        <v>-3663.6804754158097</v>
      </c>
      <c r="AU2819">
        <v>-1.3237382532543511</v>
      </c>
      <c r="AV2819">
        <f t="shared" ref="AV2819:AV2882" si="281">ABS(1/AT2819*SQRT(($N$66*0.00122)^2+($M$2/$N$2*AT2819)^2))</f>
        <v>2.0618735423332171E-2</v>
      </c>
      <c r="AW2819">
        <f t="shared" ref="AW2819:AW2882" si="282">ABS($N$70/AU2819)</f>
        <v>2.3755860196072166E-2</v>
      </c>
      <c r="BA2819">
        <v>72.667832468610996</v>
      </c>
      <c r="BB2819">
        <v>1.4401867961994543</v>
      </c>
      <c r="BC2819">
        <f t="shared" ref="BC2819:BC2882" si="283">ABS(1/BA2819*SQRT(($AF$66*0.00122)^2+($M$2/$N$2*BA2819)^2))</f>
        <v>2.0498762643554914E-2</v>
      </c>
      <c r="BD2819">
        <f t="shared" ref="BD2819:BD2882" si="284">ABS($AF$70/BB2819)</f>
        <v>2.2961454136400307E-2</v>
      </c>
    </row>
    <row r="2820" spans="39:56" x14ac:dyDescent="0.35">
      <c r="AM2820">
        <v>-4.8721814006861148</v>
      </c>
      <c r="AN2820">
        <v>-0.30873315622313963</v>
      </c>
      <c r="AO2820">
        <f t="shared" si="279"/>
        <v>2.0717915620285136E-2</v>
      </c>
      <c r="AP2820">
        <f t="shared" si="280"/>
        <v>7.4977849581590178E-2</v>
      </c>
      <c r="AT2820">
        <v>-3670.3782459375934</v>
      </c>
      <c r="AU2820">
        <v>-1.3237405386134267</v>
      </c>
      <c r="AV2820">
        <f t="shared" si="281"/>
        <v>2.0618295567229605E-2</v>
      </c>
      <c r="AW2820">
        <f t="shared" si="282"/>
        <v>2.3755819182996633E-2</v>
      </c>
      <c r="BA2820">
        <v>73.104494456404367</v>
      </c>
      <c r="BB2820">
        <v>1.4368765239018402</v>
      </c>
      <c r="BC2820">
        <f t="shared" si="283"/>
        <v>2.0498750596085708E-2</v>
      </c>
      <c r="BD2820">
        <f t="shared" si="284"/>
        <v>2.3014352673105649E-2</v>
      </c>
    </row>
    <row r="2821" spans="39:56" x14ac:dyDescent="0.35">
      <c r="AM2821">
        <v>-4.8721814006861148</v>
      </c>
      <c r="AN2821">
        <v>-0.3110511027470389</v>
      </c>
      <c r="AO2821">
        <f t="shared" si="279"/>
        <v>2.0717915620285136E-2</v>
      </c>
      <c r="AP2821">
        <f t="shared" si="280"/>
        <v>7.4419116163601209E-2</v>
      </c>
      <c r="AT2821">
        <v>-3683.7737869811613</v>
      </c>
      <c r="AU2821">
        <v>-1.3237428239725022</v>
      </c>
      <c r="AV2821">
        <f t="shared" si="281"/>
        <v>2.0617423013992386E-2</v>
      </c>
      <c r="AW2821">
        <f t="shared" si="282"/>
        <v>2.3755778170062716E-2</v>
      </c>
      <c r="BA2821">
        <v>73.383472948605672</v>
      </c>
      <c r="BB2821">
        <v>1.4401800082179828</v>
      </c>
      <c r="BC2821">
        <f t="shared" si="283"/>
        <v>2.0498743011425579E-2</v>
      </c>
      <c r="BD2821">
        <f t="shared" si="284"/>
        <v>2.2961562360319782E-2</v>
      </c>
    </row>
    <row r="2822" spans="39:56" x14ac:dyDescent="0.35">
      <c r="AM2822">
        <v>-4.8962415557512307</v>
      </c>
      <c r="AN2822">
        <v>-0.31105423445612335</v>
      </c>
      <c r="AO2822">
        <f t="shared" si="279"/>
        <v>2.0715768515348627E-2</v>
      </c>
      <c r="AP2822">
        <f t="shared" si="280"/>
        <v>7.4418366908338529E-2</v>
      </c>
      <c r="AT2822">
        <v>-3690.4715575029454</v>
      </c>
      <c r="AU2822">
        <v>-1.3268897634196282</v>
      </c>
      <c r="AV2822">
        <f t="shared" si="281"/>
        <v>2.0616990282418736E-2</v>
      </c>
      <c r="AW2822">
        <f t="shared" si="282"/>
        <v>2.3699437396713253E-2</v>
      </c>
      <c r="BA2822">
        <v>73.589674442841428</v>
      </c>
      <c r="BB2822">
        <v>1.4368697359203686</v>
      </c>
      <c r="BC2822">
        <f t="shared" si="283"/>
        <v>2.0498737460725221E-2</v>
      </c>
      <c r="BD2822">
        <f t="shared" si="284"/>
        <v>2.3014461396252652E-2</v>
      </c>
    </row>
    <row r="2823" spans="39:56" x14ac:dyDescent="0.35">
      <c r="AM2823">
        <v>-4.9203017108163474</v>
      </c>
      <c r="AN2823">
        <v>-0.31105736616520779</v>
      </c>
      <c r="AO2823">
        <f t="shared" si="279"/>
        <v>2.0713652613509131E-2</v>
      </c>
      <c r="AP2823">
        <f t="shared" si="280"/>
        <v>7.4417617668162767E-2</v>
      </c>
      <c r="AT2823">
        <v>-3703.8670985465133</v>
      </c>
      <c r="AU2823">
        <v>-1.3268920487787039</v>
      </c>
      <c r="AV2823">
        <f t="shared" si="281"/>
        <v>2.0616131824423147E-2</v>
      </c>
      <c r="AW2823">
        <f t="shared" si="282"/>
        <v>2.3699396578227384E-2</v>
      </c>
      <c r="BA2823">
        <v>73.735228438772538</v>
      </c>
      <c r="BB2823">
        <v>1.4401732202365114</v>
      </c>
      <c r="BC2823">
        <f t="shared" si="283"/>
        <v>2.0498733570588731E-2</v>
      </c>
      <c r="BD2823">
        <f t="shared" si="284"/>
        <v>2.2961670585259438E-2</v>
      </c>
    </row>
    <row r="2824" spans="39:56" x14ac:dyDescent="0.35">
      <c r="AM2824">
        <v>-4.9323317883489057</v>
      </c>
      <c r="AN2824">
        <v>-0.31106049787429224</v>
      </c>
      <c r="AO2824">
        <f t="shared" si="279"/>
        <v>2.0712606175466511E-2</v>
      </c>
      <c r="AP2824">
        <f t="shared" si="280"/>
        <v>7.4416868443073478E-2</v>
      </c>
      <c r="AT2824">
        <v>-3723.9604101118653</v>
      </c>
      <c r="AU2824">
        <v>-1.3268943341377795</v>
      </c>
      <c r="AV2824">
        <f t="shared" si="281"/>
        <v>2.0614861400042515E-2</v>
      </c>
      <c r="AW2824">
        <f t="shared" si="282"/>
        <v>2.3699355759882124E-2</v>
      </c>
      <c r="BA2824">
        <v>73.820134936399029</v>
      </c>
      <c r="BB2824">
        <v>1.436862947938897</v>
      </c>
      <c r="BC2824">
        <f t="shared" si="283"/>
        <v>2.0498731311961133E-2</v>
      </c>
      <c r="BD2824">
        <f t="shared" si="284"/>
        <v>2.301457012042691E-2</v>
      </c>
    </row>
    <row r="2825" spans="39:56" x14ac:dyDescent="0.35">
      <c r="AM2825">
        <v>-4.9323317883489057</v>
      </c>
      <c r="AN2825">
        <v>-0.31337844439819151</v>
      </c>
      <c r="AO2825">
        <f t="shared" si="279"/>
        <v>2.0712606175466511E-2</v>
      </c>
      <c r="AP2825">
        <f t="shared" si="280"/>
        <v>7.3866433897843836E-2</v>
      </c>
      <c r="AT2825">
        <v>-3737.3559511554331</v>
      </c>
      <c r="AU2825">
        <v>-1.3300412735849054</v>
      </c>
      <c r="AV2825">
        <f t="shared" si="281"/>
        <v>2.0614025767674078E-2</v>
      </c>
      <c r="AW2825">
        <f t="shared" si="282"/>
        <v>2.3643281983080276E-2</v>
      </c>
      <c r="BA2825">
        <v>73.953559432669223</v>
      </c>
      <c r="BB2825">
        <v>1.4401664322550398</v>
      </c>
      <c r="BC2825">
        <f t="shared" si="283"/>
        <v>2.0498727778393868E-2</v>
      </c>
      <c r="BD2825">
        <f t="shared" si="284"/>
        <v>2.2961778811219299E-2</v>
      </c>
    </row>
    <row r="2826" spans="39:56" x14ac:dyDescent="0.35">
      <c r="AM2826">
        <v>-4.9323317883489057</v>
      </c>
      <c r="AN2826">
        <v>-0.31338157610727596</v>
      </c>
      <c r="AO2826">
        <f t="shared" si="279"/>
        <v>2.0712606175466511E-2</v>
      </c>
      <c r="AP2826">
        <f t="shared" si="280"/>
        <v>7.3865695730064643E-2</v>
      </c>
      <c r="AT2826">
        <v>-3744.0537216772168</v>
      </c>
      <c r="AU2826">
        <v>-1.3300435589439812</v>
      </c>
      <c r="AV2826">
        <f t="shared" si="281"/>
        <v>2.0613611298365506E-2</v>
      </c>
      <c r="AW2826">
        <f t="shared" si="282"/>
        <v>2.3643241357802481E-2</v>
      </c>
      <c r="BA2826">
        <v>74.135501927583121</v>
      </c>
      <c r="BB2826">
        <v>1.4368561599574257</v>
      </c>
      <c r="BC2826">
        <f t="shared" si="283"/>
        <v>2.0498722990604012E-2</v>
      </c>
      <c r="BD2826">
        <f t="shared" si="284"/>
        <v>2.3014678845628432E-2</v>
      </c>
    </row>
    <row r="2827" spans="39:56" x14ac:dyDescent="0.35">
      <c r="AM2827">
        <v>-4.9323317883489057</v>
      </c>
      <c r="AN2827">
        <v>-0.31569952263117523</v>
      </c>
      <c r="AO2827">
        <f t="shared" si="279"/>
        <v>2.0712606175466511E-2</v>
      </c>
      <c r="AP2827">
        <f t="shared" si="280"/>
        <v>7.3323354926930359E-2</v>
      </c>
      <c r="AT2827">
        <v>-3750.7514921990009</v>
      </c>
      <c r="AU2827">
        <v>-1.3300458443030567</v>
      </c>
      <c r="AV2827">
        <f t="shared" si="281"/>
        <v>2.0613199039178232E-2</v>
      </c>
      <c r="AW2827">
        <f t="shared" si="282"/>
        <v>2.36432007326643E-2</v>
      </c>
      <c r="BA2827">
        <v>74.341703421818863</v>
      </c>
      <c r="BB2827">
        <v>1.4401596442735682</v>
      </c>
      <c r="BC2827">
        <f t="shared" si="283"/>
        <v>2.0498717606879838E-2</v>
      </c>
      <c r="BD2827">
        <f t="shared" si="284"/>
        <v>2.2961887038199374E-2</v>
      </c>
    </row>
    <row r="2828" spans="39:56" x14ac:dyDescent="0.35">
      <c r="AM2828">
        <v>-4.9323317883489057</v>
      </c>
      <c r="AN2828">
        <v>-0.31570265434025979</v>
      </c>
      <c r="AO2828">
        <f t="shared" si="279"/>
        <v>2.0712606175466511E-2</v>
      </c>
      <c r="AP2828">
        <f t="shared" si="280"/>
        <v>7.3322627573474256E-2</v>
      </c>
      <c r="AT2828">
        <v>-3764.1470332425688</v>
      </c>
      <c r="AU2828">
        <v>-1.3300481296621325</v>
      </c>
      <c r="AV2828">
        <f t="shared" si="281"/>
        <v>2.0612381088620228E-2</v>
      </c>
      <c r="AW2828">
        <f t="shared" si="282"/>
        <v>2.3643160107665723E-2</v>
      </c>
      <c r="BA2828">
        <v>74.487257417749987</v>
      </c>
      <c r="BB2828">
        <v>1.4368493719759541</v>
      </c>
      <c r="BC2828">
        <f t="shared" si="283"/>
        <v>2.049871383349253E-2</v>
      </c>
      <c r="BD2828">
        <f t="shared" si="284"/>
        <v>2.301478757185724E-2</v>
      </c>
    </row>
    <row r="2829" spans="39:56" x14ac:dyDescent="0.35">
      <c r="AM2829">
        <v>-4.9323317883489057</v>
      </c>
      <c r="AN2829">
        <v>-0.31570578604934424</v>
      </c>
      <c r="AO2829">
        <f t="shared" si="279"/>
        <v>2.0712606175466511E-2</v>
      </c>
      <c r="AP2829">
        <f t="shared" si="280"/>
        <v>7.3321900234448442E-2</v>
      </c>
      <c r="AT2829">
        <v>-3770.844803764352</v>
      </c>
      <c r="AU2829">
        <v>-1.3331950691092584</v>
      </c>
      <c r="AV2829">
        <f t="shared" si="281"/>
        <v>2.0611975366320718E-2</v>
      </c>
      <c r="AW2829">
        <f t="shared" si="282"/>
        <v>2.3587351625530217E-2</v>
      </c>
      <c r="BA2829">
        <v>74.766235909951291</v>
      </c>
      <c r="BB2829">
        <v>1.4401528562920967</v>
      </c>
      <c r="BC2829">
        <f t="shared" si="283"/>
        <v>2.0498706662667458E-2</v>
      </c>
      <c r="BD2829">
        <f t="shared" si="284"/>
        <v>2.2961995266199676E-2</v>
      </c>
    </row>
    <row r="2830" spans="39:56" x14ac:dyDescent="0.35">
      <c r="AM2830">
        <v>-4.9443618658814641</v>
      </c>
      <c r="AN2830">
        <v>-0.31570891775842869</v>
      </c>
      <c r="AO2830">
        <f t="shared" si="279"/>
        <v>2.0711567314067925E-2</v>
      </c>
      <c r="AP2830">
        <f t="shared" si="280"/>
        <v>7.3321172909852475E-2</v>
      </c>
      <c r="AT2830">
        <v>-3777.5425742861357</v>
      </c>
      <c r="AU2830">
        <v>-1.333197354468334</v>
      </c>
      <c r="AV2830">
        <f t="shared" si="281"/>
        <v>2.0611571792281999E-2</v>
      </c>
      <c r="AW2830">
        <f t="shared" si="282"/>
        <v>2.3587311192230582E-2</v>
      </c>
      <c r="BA2830">
        <v>75.299933895032069</v>
      </c>
      <c r="BB2830">
        <v>1.4368425839944827</v>
      </c>
      <c r="BC2830">
        <f t="shared" si="283"/>
        <v>2.0498693165977883E-2</v>
      </c>
      <c r="BD2830">
        <f t="shared" si="284"/>
        <v>2.3014896299113338E-2</v>
      </c>
    </row>
    <row r="2831" spans="39:56" x14ac:dyDescent="0.35">
      <c r="AM2831">
        <v>-4.9563919434140224</v>
      </c>
      <c r="AN2831">
        <v>-0.31802686428232796</v>
      </c>
      <c r="AO2831">
        <f t="shared" si="279"/>
        <v>2.0710535956466873E-2</v>
      </c>
      <c r="AP2831">
        <f t="shared" si="280"/>
        <v>7.2786769760426293E-2</v>
      </c>
      <c r="AT2831">
        <v>-3790.9381153297036</v>
      </c>
      <c r="AU2831">
        <v>-1.3331996398274095</v>
      </c>
      <c r="AV2831">
        <f t="shared" si="281"/>
        <v>2.0610771028615527E-2</v>
      </c>
      <c r="AW2831">
        <f t="shared" si="282"/>
        <v>2.3587270759069568E-2</v>
      </c>
      <c r="BA2831">
        <v>75.894279378417465</v>
      </c>
      <c r="BB2831">
        <v>1.4401460683106253</v>
      </c>
      <c r="BC2831">
        <f t="shared" si="283"/>
        <v>2.0498678469397884E-2</v>
      </c>
      <c r="BD2831">
        <f t="shared" si="284"/>
        <v>2.296210349522022E-2</v>
      </c>
    </row>
    <row r="2832" spans="39:56" x14ac:dyDescent="0.35">
      <c r="AM2832">
        <v>-4.9804520984791392</v>
      </c>
      <c r="AN2832">
        <v>-0.31802999599141241</v>
      </c>
      <c r="AO2832">
        <f t="shared" si="279"/>
        <v>2.0708495465618669E-2</v>
      </c>
      <c r="AP2832">
        <f t="shared" si="280"/>
        <v>7.2786053013606938E-2</v>
      </c>
      <c r="AT2832">
        <v>-3804.3336563732714</v>
      </c>
      <c r="AU2832">
        <v>-1.3363465792745355</v>
      </c>
      <c r="AV2832">
        <f t="shared" si="281"/>
        <v>2.0609978678197322E-2</v>
      </c>
      <c r="AW2832">
        <f t="shared" si="282"/>
        <v>2.3531725503106064E-2</v>
      </c>
      <c r="BA2832">
        <v>76.330941366210823</v>
      </c>
      <c r="BB2832">
        <v>1.4368357960130111</v>
      </c>
      <c r="BC2832">
        <f t="shared" si="283"/>
        <v>2.0498667889965499E-2</v>
      </c>
      <c r="BD2832">
        <f t="shared" si="284"/>
        <v>2.3015005027396753E-2</v>
      </c>
    </row>
    <row r="2833" spans="39:56" x14ac:dyDescent="0.35">
      <c r="AM2833">
        <v>-4.9804520984791392</v>
      </c>
      <c r="AN2833">
        <v>-0.31803312770049685</v>
      </c>
      <c r="AO2833">
        <f t="shared" si="279"/>
        <v>2.0708495465618669E-2</v>
      </c>
      <c r="AP2833">
        <f t="shared" si="280"/>
        <v>7.2785336280903348E-2</v>
      </c>
      <c r="AT2833">
        <v>-3804.3336563732714</v>
      </c>
      <c r="AU2833">
        <v>-1.3363488646336112</v>
      </c>
      <c r="AV2833">
        <f t="shared" si="281"/>
        <v>2.0609978678197322E-2</v>
      </c>
      <c r="AW2833">
        <f t="shared" si="282"/>
        <v>2.3531685260289335E-2</v>
      </c>
      <c r="BA2833">
        <v>76.791862353326039</v>
      </c>
      <c r="BB2833">
        <v>1.4401392803291537</v>
      </c>
      <c r="BC2833">
        <f t="shared" si="283"/>
        <v>2.0498656917994906E-2</v>
      </c>
      <c r="BD2833">
        <f t="shared" si="284"/>
        <v>2.2962211725261025E-2</v>
      </c>
    </row>
    <row r="2834" spans="39:56" x14ac:dyDescent="0.35">
      <c r="AM2834">
        <v>-4.9924821760116975</v>
      </c>
      <c r="AN2834">
        <v>-0.32035107422439596</v>
      </c>
      <c r="AO2834">
        <f t="shared" si="279"/>
        <v>2.0707486190988614E-2</v>
      </c>
      <c r="AP2834">
        <f t="shared" si="280"/>
        <v>7.2258687454669138E-2</v>
      </c>
      <c r="AT2834">
        <v>-3811.0314268950556</v>
      </c>
      <c r="AU2834">
        <v>-1.3363511499926868</v>
      </c>
      <c r="AV2834">
        <f t="shared" si="281"/>
        <v>2.0609585621206496E-2</v>
      </c>
      <c r="AW2834">
        <f t="shared" si="282"/>
        <v>2.353164501761025E-2</v>
      </c>
      <c r="BA2834">
        <v>77.192135842136608</v>
      </c>
      <c r="BB2834">
        <v>1.4368290080315396</v>
      </c>
      <c r="BC2834">
        <f t="shared" si="283"/>
        <v>2.0498647548718874E-2</v>
      </c>
      <c r="BD2834">
        <f t="shared" si="284"/>
        <v>2.3015113756707492E-2</v>
      </c>
    </row>
    <row r="2835" spans="39:56" x14ac:dyDescent="0.35">
      <c r="AM2835">
        <v>-5.0045122535442559</v>
      </c>
      <c r="AN2835">
        <v>-0.32035420593348041</v>
      </c>
      <c r="AO2835">
        <f t="shared" si="279"/>
        <v>2.0706484137365963E-2</v>
      </c>
      <c r="AP2835">
        <f t="shared" si="280"/>
        <v>7.22579810703491E-2</v>
      </c>
      <c r="AT2835">
        <v>-3811.0314268950556</v>
      </c>
      <c r="AU2835">
        <v>-1.3363534353517625</v>
      </c>
      <c r="AV2835">
        <f t="shared" si="281"/>
        <v>2.0609585621206496E-2</v>
      </c>
      <c r="AW2835">
        <f t="shared" si="282"/>
        <v>2.3531604775068805E-2</v>
      </c>
      <c r="BA2835">
        <v>77.410466836033279</v>
      </c>
      <c r="BB2835">
        <v>1.4401324923476821</v>
      </c>
      <c r="BC2835">
        <f t="shared" si="283"/>
        <v>2.0498642499351283E-2</v>
      </c>
      <c r="BD2835">
        <f t="shared" si="284"/>
        <v>2.29623199563221E-2</v>
      </c>
    </row>
    <row r="2836" spans="39:56" x14ac:dyDescent="0.35">
      <c r="AM2836">
        <v>-5.0045122535442559</v>
      </c>
      <c r="AN2836">
        <v>-0.32035733764256497</v>
      </c>
      <c r="AO2836">
        <f t="shared" si="279"/>
        <v>2.0706484137365963E-2</v>
      </c>
      <c r="AP2836">
        <f t="shared" si="280"/>
        <v>7.2257274699839794E-2</v>
      </c>
      <c r="AT2836">
        <v>-3817.7291974168393</v>
      </c>
      <c r="AU2836">
        <v>-1.3363557207108381</v>
      </c>
      <c r="AV2836">
        <f t="shared" si="281"/>
        <v>2.0609194623684143E-2</v>
      </c>
      <c r="AW2836">
        <f t="shared" si="282"/>
        <v>2.3531564532665004E-2</v>
      </c>
      <c r="BA2836">
        <v>77.725833827217386</v>
      </c>
      <c r="BB2836">
        <v>1.436822220050068</v>
      </c>
      <c r="BC2836">
        <f t="shared" si="283"/>
        <v>2.0498635280801973E-2</v>
      </c>
      <c r="BD2836">
        <f t="shared" si="284"/>
        <v>2.3015222487045572E-2</v>
      </c>
    </row>
    <row r="2837" spans="39:56" x14ac:dyDescent="0.35">
      <c r="AM2837">
        <v>-5.0045122535442559</v>
      </c>
      <c r="AN2837">
        <v>-0.32267528416646424</v>
      </c>
      <c r="AO2837">
        <f t="shared" si="279"/>
        <v>2.0706484137365963E-2</v>
      </c>
      <c r="AP2837">
        <f t="shared" si="280"/>
        <v>7.1738212636720866E-2</v>
      </c>
      <c r="AT2837">
        <v>-3824.4269679386234</v>
      </c>
      <c r="AU2837">
        <v>-1.3395026601579638</v>
      </c>
      <c r="AV2837">
        <f t="shared" si="281"/>
        <v>2.0608805671280282E-2</v>
      </c>
      <c r="AW2837">
        <f t="shared" si="282"/>
        <v>2.3476281022685491E-2</v>
      </c>
      <c r="BA2837">
        <v>78.077589317384252</v>
      </c>
      <c r="BB2837">
        <v>1.4401257043662106</v>
      </c>
      <c r="BC2837">
        <f t="shared" si="283"/>
        <v>2.0498627332307371E-2</v>
      </c>
      <c r="BD2837">
        <f t="shared" si="284"/>
        <v>2.2962428188403463E-2</v>
      </c>
    </row>
    <row r="2838" spans="39:56" x14ac:dyDescent="0.35">
      <c r="AM2838">
        <v>-5.0045122535442559</v>
      </c>
      <c r="AN2838">
        <v>-0.32267841587554869</v>
      </c>
      <c r="AO2838">
        <f t="shared" si="279"/>
        <v>2.0706484137365963E-2</v>
      </c>
      <c r="AP2838">
        <f t="shared" si="280"/>
        <v>7.1737516391787326E-2</v>
      </c>
      <c r="AT2838">
        <v>-3831.1247384604071</v>
      </c>
      <c r="AU2838">
        <v>-1.3363602914289892</v>
      </c>
      <c r="AV2838">
        <f t="shared" si="281"/>
        <v>2.06084187497696E-2</v>
      </c>
      <c r="AW2838">
        <f t="shared" si="282"/>
        <v>2.3531484048270324E-2</v>
      </c>
      <c r="BA2838">
        <v>78.514251305177609</v>
      </c>
      <c r="BB2838">
        <v>1.4368154320685966</v>
      </c>
      <c r="BC2838">
        <f t="shared" si="283"/>
        <v>2.0498617613443491E-2</v>
      </c>
      <c r="BD2838">
        <f t="shared" si="284"/>
        <v>2.3015331218411005E-2</v>
      </c>
    </row>
    <row r="2839" spans="39:56" x14ac:dyDescent="0.35">
      <c r="AM2839">
        <v>-5.0165423310768142</v>
      </c>
      <c r="AN2839">
        <v>-0.32268154758463313</v>
      </c>
      <c r="AO2839">
        <f t="shared" si="279"/>
        <v>2.0705489236141305E-2</v>
      </c>
      <c r="AP2839">
        <f t="shared" si="280"/>
        <v>7.1736820160368267E-2</v>
      </c>
      <c r="AT2839">
        <v>-3837.8225089821913</v>
      </c>
      <c r="AU2839">
        <v>-1.3395072308761151</v>
      </c>
      <c r="AV2839">
        <f t="shared" si="281"/>
        <v>2.0608033845050139E-2</v>
      </c>
      <c r="AW2839">
        <f t="shared" si="282"/>
        <v>2.3476200916015422E-2</v>
      </c>
      <c r="BA2839">
        <v>78.829618296361687</v>
      </c>
      <c r="BB2839">
        <v>1.440118916384739</v>
      </c>
      <c r="BC2839">
        <f t="shared" si="283"/>
        <v>2.0498610694478E-2</v>
      </c>
      <c r="BD2839">
        <f t="shared" si="284"/>
        <v>2.2962536421505128E-2</v>
      </c>
    </row>
    <row r="2840" spans="39:56" x14ac:dyDescent="0.35">
      <c r="AM2840">
        <v>-5.0285724086093726</v>
      </c>
      <c r="AN2840">
        <v>-0.32499949410853241</v>
      </c>
      <c r="AO2840">
        <f t="shared" si="279"/>
        <v>2.0704501419516873E-2</v>
      </c>
      <c r="AP2840">
        <f t="shared" si="280"/>
        <v>7.1225182093415509E-2</v>
      </c>
      <c r="AT2840">
        <v>-3844.520279503975</v>
      </c>
      <c r="AU2840">
        <v>-1.3395095162351907</v>
      </c>
      <c r="AV2840">
        <f t="shared" si="281"/>
        <v>2.0607650943142007E-2</v>
      </c>
      <c r="AW2840">
        <f t="shared" si="282"/>
        <v>2.3476160862885398E-2</v>
      </c>
      <c r="BA2840">
        <v>79.169244286867638</v>
      </c>
      <c r="BB2840">
        <v>1.4368086440871251</v>
      </c>
      <c r="BC2840">
        <f t="shared" si="283"/>
        <v>2.0498603335557315E-2</v>
      </c>
      <c r="BD2840">
        <f t="shared" si="284"/>
        <v>2.3015439950803809E-2</v>
      </c>
    </row>
    <row r="2841" spans="39:56" x14ac:dyDescent="0.35">
      <c r="AM2841">
        <v>-5.0285724086093726</v>
      </c>
      <c r="AN2841">
        <v>-0.32500262581761685</v>
      </c>
      <c r="AO2841">
        <f t="shared" si="279"/>
        <v>2.0704501419516873E-2</v>
      </c>
      <c r="AP2841">
        <f t="shared" si="280"/>
        <v>7.1224495771115059E-2</v>
      </c>
      <c r="AT2841">
        <v>-3857.9158205475428</v>
      </c>
      <c r="AU2841">
        <v>-1.3426564556823166</v>
      </c>
      <c r="AV2841">
        <f t="shared" si="281"/>
        <v>2.0606891092443087E-2</v>
      </c>
      <c r="AW2841">
        <f t="shared" si="282"/>
        <v>2.3421137065566415E-2</v>
      </c>
      <c r="BA2841">
        <v>79.605906274660995</v>
      </c>
      <c r="BB2841">
        <v>1.4401121284032674</v>
      </c>
      <c r="BC2841">
        <f t="shared" si="283"/>
        <v>2.0498594012129633E-2</v>
      </c>
      <c r="BD2841">
        <f t="shared" si="284"/>
        <v>2.2962644655627109E-2</v>
      </c>
    </row>
    <row r="2842" spans="39:56" x14ac:dyDescent="0.35">
      <c r="AM2842">
        <v>-5.0406024861419301</v>
      </c>
      <c r="AN2842">
        <v>-0.3250057575267013</v>
      </c>
      <c r="AO2842">
        <f t="shared" si="279"/>
        <v>2.0703520620495033E-2</v>
      </c>
      <c r="AP2842">
        <f t="shared" si="280"/>
        <v>7.1223809462041224E-2</v>
      </c>
      <c r="AT2842">
        <v>-3864.613591069327</v>
      </c>
      <c r="AU2842">
        <v>-1.339514086953342</v>
      </c>
      <c r="AV2842">
        <f t="shared" si="281"/>
        <v>2.0606514116291635E-2</v>
      </c>
      <c r="AW2842">
        <f t="shared" si="282"/>
        <v>2.3476080757035358E-2</v>
      </c>
      <c r="BA2842">
        <v>80.115345260419915</v>
      </c>
      <c r="BB2842">
        <v>1.4368018561056535</v>
      </c>
      <c r="BC2842">
        <f t="shared" si="283"/>
        <v>2.0498583326887681E-2</v>
      </c>
      <c r="BD2842">
        <f t="shared" si="284"/>
        <v>2.3015548684223994E-2</v>
      </c>
    </row>
    <row r="2843" spans="39:56" x14ac:dyDescent="0.35">
      <c r="AM2843">
        <v>-5.0406024861419301</v>
      </c>
      <c r="AN2843">
        <v>-0.32732370405060057</v>
      </c>
      <c r="AO2843">
        <f t="shared" si="279"/>
        <v>2.0703520620495033E-2</v>
      </c>
      <c r="AP2843">
        <f t="shared" si="280"/>
        <v>7.0719437247263026E-2</v>
      </c>
      <c r="AT2843">
        <v>-3864.613591069327</v>
      </c>
      <c r="AU2843">
        <v>-1.3426610264004679</v>
      </c>
      <c r="AV2843">
        <f t="shared" si="281"/>
        <v>2.0606514116291635E-2</v>
      </c>
      <c r="AW2843">
        <f t="shared" si="282"/>
        <v>2.3421057334782395E-2</v>
      </c>
      <c r="BA2843">
        <v>80.47923025024771</v>
      </c>
      <c r="BB2843">
        <v>1.4401053404217958</v>
      </c>
      <c r="BC2843">
        <f t="shared" si="283"/>
        <v>2.0498575818483564E-2</v>
      </c>
      <c r="BD2843">
        <f t="shared" si="284"/>
        <v>2.2962752890769416E-2</v>
      </c>
    </row>
    <row r="2844" spans="39:56" x14ac:dyDescent="0.35">
      <c r="AM2844">
        <v>-5.0406024861419301</v>
      </c>
      <c r="AN2844">
        <v>-0.32732683575968513</v>
      </c>
      <c r="AO2844">
        <f t="shared" si="279"/>
        <v>2.0703520620495033E-2</v>
      </c>
      <c r="AP2844">
        <f t="shared" si="280"/>
        <v>7.0718760636976657E-2</v>
      </c>
      <c r="AT2844">
        <v>-3871.3113615911107</v>
      </c>
      <c r="AU2844">
        <v>-1.3426633117595435</v>
      </c>
      <c r="AV2844">
        <f t="shared" si="281"/>
        <v>2.0606139088227747E-2</v>
      </c>
      <c r="AW2844">
        <f t="shared" si="282"/>
        <v>2.3421017469593953E-2</v>
      </c>
      <c r="BA2844">
        <v>80.72182024346624</v>
      </c>
      <c r="BB2844">
        <v>1.4367950681241819</v>
      </c>
      <c r="BC2844">
        <f t="shared" si="283"/>
        <v>2.049857086919208E-2</v>
      </c>
      <c r="BD2844">
        <f t="shared" si="284"/>
        <v>2.3015657418671582E-2</v>
      </c>
    </row>
    <row r="2845" spans="39:56" x14ac:dyDescent="0.35">
      <c r="AM2845">
        <v>-5.0766927187396051</v>
      </c>
      <c r="AN2845">
        <v>-0.32732996746876958</v>
      </c>
      <c r="AO2845">
        <f t="shared" si="279"/>
        <v>2.07006196708352E-2</v>
      </c>
      <c r="AP2845">
        <f t="shared" si="280"/>
        <v>7.0718084039637155E-2</v>
      </c>
      <c r="AT2845">
        <v>-3878.0091321128948</v>
      </c>
      <c r="AU2845">
        <v>-1.3426655971186192</v>
      </c>
      <c r="AV2845">
        <f t="shared" si="281"/>
        <v>2.0605765994863294E-2</v>
      </c>
      <c r="AW2845">
        <f t="shared" si="282"/>
        <v>2.3420977604541215E-2</v>
      </c>
      <c r="BA2845">
        <v>80.952280737023841</v>
      </c>
      <c r="BB2845">
        <v>1.4400985524403245</v>
      </c>
      <c r="BC2845">
        <f t="shared" si="283"/>
        <v>2.049856620851755E-2</v>
      </c>
      <c r="BD2845">
        <f t="shared" si="284"/>
        <v>2.2962861126932067E-2</v>
      </c>
    </row>
    <row r="2846" spans="39:56" x14ac:dyDescent="0.35">
      <c r="AM2846">
        <v>-5.0646626412070468</v>
      </c>
      <c r="AN2846">
        <v>-0.32733309917785403</v>
      </c>
      <c r="AO2846">
        <f t="shared" si="279"/>
        <v>2.0701579811201798E-2</v>
      </c>
      <c r="AP2846">
        <f t="shared" si="280"/>
        <v>7.0717407455244144E-2</v>
      </c>
      <c r="AT2846">
        <v>-3884.706902634679</v>
      </c>
      <c r="AU2846">
        <v>-1.3426678824776948</v>
      </c>
      <c r="AV2846">
        <f t="shared" si="281"/>
        <v>2.0605394822924835E-2</v>
      </c>
      <c r="AW2846">
        <f t="shared" si="282"/>
        <v>2.3420937739624191E-2</v>
      </c>
      <c r="BA2846">
        <v>81.182741230581442</v>
      </c>
      <c r="BB2846">
        <v>1.4367882801427103</v>
      </c>
      <c r="BC2846">
        <f t="shared" si="283"/>
        <v>2.0498561587477589E-2</v>
      </c>
      <c r="BD2846">
        <f t="shared" si="284"/>
        <v>2.3015766154146581E-2</v>
      </c>
    </row>
    <row r="2847" spans="39:56" x14ac:dyDescent="0.35">
      <c r="AM2847">
        <v>-5.0766927187396051</v>
      </c>
      <c r="AN2847">
        <v>-0.3296510457017533</v>
      </c>
      <c r="AO2847">
        <f t="shared" si="279"/>
        <v>2.07006196708352E-2</v>
      </c>
      <c r="AP2847">
        <f t="shared" si="280"/>
        <v>7.0220156890056021E-2</v>
      </c>
      <c r="AT2847">
        <v>-3898.1024436782468</v>
      </c>
      <c r="AU2847">
        <v>-1.3458148219248207</v>
      </c>
      <c r="AV2847">
        <f t="shared" si="281"/>
        <v>2.0604658190798757E-2</v>
      </c>
      <c r="AW2847">
        <f t="shared" si="282"/>
        <v>2.3366172201557005E-2</v>
      </c>
      <c r="BA2847">
        <v>81.35255422583441</v>
      </c>
      <c r="BB2847">
        <v>1.4400917644588529</v>
      </c>
      <c r="BC2847">
        <f t="shared" si="283"/>
        <v>2.0498558207600666E-2</v>
      </c>
      <c r="BD2847">
        <f t="shared" si="284"/>
        <v>2.2962969364115078E-2</v>
      </c>
    </row>
    <row r="2848" spans="39:56" x14ac:dyDescent="0.35">
      <c r="AM2848">
        <v>-5.0887227962721635</v>
      </c>
      <c r="AN2848">
        <v>-0.32965417741083775</v>
      </c>
      <c r="AO2848">
        <f t="shared" si="279"/>
        <v>2.0699666287859134E-2</v>
      </c>
      <c r="AP2848">
        <f t="shared" si="280"/>
        <v>7.021948979975863E-2</v>
      </c>
      <c r="AT2848">
        <v>-3911.4979847218146</v>
      </c>
      <c r="AU2848">
        <v>-1.342672453195846</v>
      </c>
      <c r="AV2848">
        <f t="shared" si="281"/>
        <v>2.060392908791208E-2</v>
      </c>
      <c r="AW2848">
        <f t="shared" si="282"/>
        <v>2.3420858010197262E-2</v>
      </c>
      <c r="BA2848">
        <v>81.534496720748322</v>
      </c>
      <c r="BB2848">
        <v>1.4367814921612387</v>
      </c>
      <c r="BC2848">
        <f t="shared" si="283"/>
        <v>2.0498554609712234E-2</v>
      </c>
      <c r="BD2848">
        <f t="shared" si="284"/>
        <v>2.3015874890649008E-2</v>
      </c>
    </row>
    <row r="2849" spans="39:56" x14ac:dyDescent="0.35">
      <c r="AM2849">
        <v>-5.0887227962721635</v>
      </c>
      <c r="AN2849">
        <v>-0.33197212393473696</v>
      </c>
      <c r="AO2849">
        <f t="shared" si="279"/>
        <v>2.0699666287859134E-2</v>
      </c>
      <c r="AP2849">
        <f t="shared" si="280"/>
        <v>6.9729192541175183E-2</v>
      </c>
      <c r="AT2849">
        <v>-3924.8935257653825</v>
      </c>
      <c r="AU2849">
        <v>-1.345819392642972</v>
      </c>
      <c r="AV2849">
        <f t="shared" si="281"/>
        <v>2.0603207412088979E-2</v>
      </c>
      <c r="AW2849">
        <f t="shared" si="282"/>
        <v>2.3366092844558591E-2</v>
      </c>
      <c r="BA2849">
        <v>81.813475212949626</v>
      </c>
      <c r="BB2849">
        <v>1.4400849764773815</v>
      </c>
      <c r="BC2849">
        <f t="shared" si="283"/>
        <v>2.0498549139498997E-2</v>
      </c>
      <c r="BD2849">
        <f t="shared" si="284"/>
        <v>2.2963077602318461E-2</v>
      </c>
    </row>
    <row r="2850" spans="39:56" x14ac:dyDescent="0.35">
      <c r="AM2850">
        <v>-5.1007528738047219</v>
      </c>
      <c r="AN2850">
        <v>-0.33197525564382141</v>
      </c>
      <c r="AO2850">
        <f t="shared" si="279"/>
        <v>2.0698719599111026E-2</v>
      </c>
      <c r="AP2850">
        <f t="shared" si="280"/>
        <v>6.9728534746529292E-2</v>
      </c>
      <c r="AT2850">
        <v>-3931.5912962871662</v>
      </c>
      <c r="AU2850">
        <v>-1.3458216780020476</v>
      </c>
      <c r="AV2850">
        <f t="shared" si="281"/>
        <v>2.0602849327869217E-2</v>
      </c>
      <c r="AW2850">
        <f t="shared" si="282"/>
        <v>2.3366053166261523E-2</v>
      </c>
      <c r="BA2850">
        <v>82.09245370515093</v>
      </c>
      <c r="BB2850">
        <v>1.4367747041797674</v>
      </c>
      <c r="BC2850">
        <f t="shared" si="283"/>
        <v>2.0498543724958521E-2</v>
      </c>
      <c r="BD2850">
        <f t="shared" si="284"/>
        <v>2.301598362817887E-2</v>
      </c>
    </row>
    <row r="2851" spans="39:56" x14ac:dyDescent="0.35">
      <c r="AM2851">
        <v>-5.1007528738047219</v>
      </c>
      <c r="AN2851">
        <v>-0.33197838735290586</v>
      </c>
      <c r="AO2851">
        <f t="shared" si="279"/>
        <v>2.0698719599111026E-2</v>
      </c>
      <c r="AP2851">
        <f t="shared" si="280"/>
        <v>6.9727876964293972E-2</v>
      </c>
      <c r="AT2851">
        <v>-3931.5912962871662</v>
      </c>
      <c r="AU2851">
        <v>-1.3489686174491735</v>
      </c>
      <c r="AV2851">
        <f t="shared" si="281"/>
        <v>2.0602849327869217E-2</v>
      </c>
      <c r="AW2851">
        <f t="shared" si="282"/>
        <v>2.3311543703638443E-2</v>
      </c>
      <c r="BA2851">
        <v>82.286525699725757</v>
      </c>
      <c r="BB2851">
        <v>1.44007818849591</v>
      </c>
      <c r="BC2851">
        <f t="shared" si="283"/>
        <v>2.0498539990757497E-2</v>
      </c>
      <c r="BD2851">
        <f t="shared" si="284"/>
        <v>2.2963185841542232E-2</v>
      </c>
    </row>
    <row r="2852" spans="39:56" x14ac:dyDescent="0.35">
      <c r="AM2852">
        <v>-5.1127829513372802</v>
      </c>
      <c r="AN2852">
        <v>-0.33198151906199047</v>
      </c>
      <c r="AO2852">
        <f t="shared" si="279"/>
        <v>2.0697779542163446E-2</v>
      </c>
      <c r="AP2852">
        <f t="shared" si="280"/>
        <v>6.9727219194468837E-2</v>
      </c>
      <c r="AT2852">
        <v>-3938.2890668089503</v>
      </c>
      <c r="AU2852">
        <v>-1.3458262487201988</v>
      </c>
      <c r="AV2852">
        <f t="shared" si="281"/>
        <v>2.0602493062879569E-2</v>
      </c>
      <c r="AW2852">
        <f t="shared" si="282"/>
        <v>2.3365973810071647E-2</v>
      </c>
      <c r="BA2852">
        <v>82.553374692266146</v>
      </c>
      <c r="BB2852">
        <v>1.4367679161982958</v>
      </c>
      <c r="BC2852">
        <f t="shared" si="283"/>
        <v>2.0498534899168259E-2</v>
      </c>
      <c r="BD2852">
        <f t="shared" si="284"/>
        <v>2.3016092366736195E-2</v>
      </c>
    </row>
    <row r="2853" spans="39:56" x14ac:dyDescent="0.35">
      <c r="AM2853">
        <v>-5.1248130288698386</v>
      </c>
      <c r="AN2853">
        <v>-0.33429946558588969</v>
      </c>
      <c r="AO2853">
        <f t="shared" si="279"/>
        <v>2.0696846055313838E-2</v>
      </c>
      <c r="AP2853">
        <f t="shared" si="280"/>
        <v>6.9243748588047979E-2</v>
      </c>
      <c r="AT2853">
        <v>-3944.986837330734</v>
      </c>
      <c r="AU2853">
        <v>-1.3489731881673248</v>
      </c>
      <c r="AV2853">
        <f t="shared" si="281"/>
        <v>2.0602138604827746E-2</v>
      </c>
      <c r="AW2853">
        <f t="shared" si="282"/>
        <v>2.3311464717268013E-2</v>
      </c>
      <c r="BA2853">
        <v>82.84448268412838</v>
      </c>
      <c r="BB2853">
        <v>1.4400714005144384</v>
      </c>
      <c r="BC2853">
        <f t="shared" si="283"/>
        <v>2.0498529400723838E-2</v>
      </c>
      <c r="BD2853">
        <f t="shared" si="284"/>
        <v>2.296329408178641E-2</v>
      </c>
    </row>
    <row r="2854" spans="39:56" x14ac:dyDescent="0.35">
      <c r="AM2854">
        <v>-5.1488731839349553</v>
      </c>
      <c r="AN2854">
        <v>-0.33430259729497414</v>
      </c>
      <c r="AO2854">
        <f t="shared" si="279"/>
        <v>2.0694998548662719E-2</v>
      </c>
      <c r="AP2854">
        <f t="shared" si="280"/>
        <v>6.9243099920408988E-2</v>
      </c>
      <c r="AT2854">
        <v>-3951.6846078525182</v>
      </c>
      <c r="AU2854">
        <v>-1.3458308194383501</v>
      </c>
      <c r="AV2854">
        <f t="shared" si="281"/>
        <v>2.0601785941525043E-2</v>
      </c>
      <c r="AW2854">
        <f t="shared" si="282"/>
        <v>2.3365894454420794E-2</v>
      </c>
      <c r="BA2854">
        <v>83.147720175651557</v>
      </c>
      <c r="BB2854">
        <v>1.4367611282168244</v>
      </c>
      <c r="BC2854">
        <f t="shared" si="283"/>
        <v>2.0498523734476796E-2</v>
      </c>
      <c r="BD2854">
        <f t="shared" si="284"/>
        <v>2.301620110632099E-2</v>
      </c>
    </row>
    <row r="2855" spans="39:56" x14ac:dyDescent="0.35">
      <c r="AM2855">
        <v>-5.1609032614675137</v>
      </c>
      <c r="AN2855">
        <v>-0.33893535863368823</v>
      </c>
      <c r="AO2855">
        <f t="shared" si="279"/>
        <v>2.0694084408990874E-2</v>
      </c>
      <c r="AP2855">
        <f t="shared" si="280"/>
        <v>6.8296645830823483E-2</v>
      </c>
      <c r="AT2855">
        <v>-3965.080148896086</v>
      </c>
      <c r="AU2855">
        <v>-1.3489777588854759</v>
      </c>
      <c r="AV2855">
        <f t="shared" si="281"/>
        <v>2.0601085950923685E-2</v>
      </c>
      <c r="AW2855">
        <f t="shared" si="282"/>
        <v>2.3311385731432845E-2</v>
      </c>
      <c r="BA2855">
        <v>83.329662670565455</v>
      </c>
      <c r="BB2855">
        <v>1.4400646125329668</v>
      </c>
      <c r="BC2855">
        <f t="shared" si="283"/>
        <v>2.0498520364380299E-2</v>
      </c>
      <c r="BD2855">
        <f t="shared" si="284"/>
        <v>2.2963402323051E-2</v>
      </c>
    </row>
    <row r="2856" spans="39:56" x14ac:dyDescent="0.35">
      <c r="AM2856">
        <v>-5.1488731839349553</v>
      </c>
      <c r="AN2856">
        <v>-0.33662367552795786</v>
      </c>
      <c r="AO2856">
        <f t="shared" si="279"/>
        <v>2.0694998548662719E-2</v>
      </c>
      <c r="AP2856">
        <f t="shared" si="280"/>
        <v>6.8765656817937046E-2</v>
      </c>
      <c r="AT2856">
        <v>-3978.4756899396539</v>
      </c>
      <c r="AU2856">
        <v>-1.3489800442445514</v>
      </c>
      <c r="AV2856">
        <f t="shared" si="281"/>
        <v>2.0600392995597606E-2</v>
      </c>
      <c r="AW2856">
        <f t="shared" si="282"/>
        <v>2.3311346238715978E-2</v>
      </c>
      <c r="BA2856">
        <v>83.523734665140267</v>
      </c>
      <c r="BB2856">
        <v>1.4367543402353529</v>
      </c>
      <c r="BC2856">
        <f t="shared" si="283"/>
        <v>2.0498516793857353E-2</v>
      </c>
      <c r="BD2856">
        <f t="shared" si="284"/>
        <v>2.3016309846933272E-2</v>
      </c>
    </row>
    <row r="2857" spans="39:56" x14ac:dyDescent="0.35">
      <c r="AM2857">
        <v>-5.1609032614675137</v>
      </c>
      <c r="AN2857">
        <v>-0.33894162205185713</v>
      </c>
      <c r="AO2857">
        <f t="shared" si="279"/>
        <v>2.0694084408990874E-2</v>
      </c>
      <c r="AP2857">
        <f t="shared" si="280"/>
        <v>6.8295383753744304E-2</v>
      </c>
      <c r="AT2857">
        <v>-3998.5690015050054</v>
      </c>
      <c r="AU2857">
        <v>-1.3521269836916774</v>
      </c>
      <c r="AV2857">
        <f t="shared" si="281"/>
        <v>2.0599366548800312E-2</v>
      </c>
      <c r="AW2857">
        <f t="shared" si="282"/>
        <v>2.3257091426905376E-2</v>
      </c>
      <c r="BA2857">
        <v>83.717806659715094</v>
      </c>
      <c r="BB2857">
        <v>1.4433647028583738</v>
      </c>
      <c r="BC2857">
        <f t="shared" si="283"/>
        <v>2.0498513248136219E-2</v>
      </c>
      <c r="BD2857">
        <f t="shared" si="284"/>
        <v>2.2910899097986222E-2</v>
      </c>
    </row>
    <row r="2858" spans="39:56" x14ac:dyDescent="0.35">
      <c r="AM2858">
        <v>-5.172933339000072</v>
      </c>
      <c r="AN2858">
        <v>-0.33894475376094158</v>
      </c>
      <c r="AO2858">
        <f t="shared" si="279"/>
        <v>2.069317659965703E-2</v>
      </c>
      <c r="AP2858">
        <f t="shared" si="280"/>
        <v>6.8294752732696307E-2</v>
      </c>
      <c r="AT2858">
        <v>-4005.2667720267896</v>
      </c>
      <c r="AU2858">
        <v>-1.3521292690507529</v>
      </c>
      <c r="AV2858">
        <f t="shared" si="281"/>
        <v>2.0599027816785073E-2</v>
      </c>
      <c r="AW2858">
        <f t="shared" si="282"/>
        <v>2.3257052117938271E-2</v>
      </c>
      <c r="BA2858">
        <v>83.972526152594554</v>
      </c>
      <c r="BB2858">
        <v>1.4367475522538813</v>
      </c>
      <c r="BC2858">
        <f t="shared" si="283"/>
        <v>2.0498508631632252E-2</v>
      </c>
      <c r="BD2858">
        <f t="shared" si="284"/>
        <v>2.3016418588573052E-2</v>
      </c>
    </row>
    <row r="2859" spans="39:56" x14ac:dyDescent="0.35">
      <c r="AM2859">
        <v>-5.172933339000072</v>
      </c>
      <c r="AN2859">
        <v>-0.34126270028484096</v>
      </c>
      <c r="AO2859">
        <f t="shared" si="279"/>
        <v>2.069317659965703E-2</v>
      </c>
      <c r="AP2859">
        <f t="shared" si="280"/>
        <v>6.7830876708257687E-2</v>
      </c>
      <c r="AT2859">
        <v>-4011.9645425485737</v>
      </c>
      <c r="AU2859">
        <v>-1.3552762084978789</v>
      </c>
      <c r="AV2859">
        <f t="shared" si="281"/>
        <v>2.0598690774312423E-2</v>
      </c>
      <c r="AW2859">
        <f t="shared" si="282"/>
        <v>2.3203049447283464E-2</v>
      </c>
      <c r="BA2859">
        <v>84.142339147847537</v>
      </c>
      <c r="BB2859">
        <v>1.4400510365700239</v>
      </c>
      <c r="BC2859">
        <f t="shared" si="283"/>
        <v>2.0498505577227075E-2</v>
      </c>
      <c r="BD2859">
        <f t="shared" si="284"/>
        <v>2.2963618808641485E-2</v>
      </c>
    </row>
    <row r="2860" spans="39:56" x14ac:dyDescent="0.35">
      <c r="AM2860">
        <v>-5.1969934940651887</v>
      </c>
      <c r="AN2860">
        <v>-0.34126583199392541</v>
      </c>
      <c r="AO2860">
        <f t="shared" si="279"/>
        <v>2.0691379739767181E-2</v>
      </c>
      <c r="AP2860">
        <f t="shared" si="280"/>
        <v>6.7830254241685067E-2</v>
      </c>
      <c r="AT2860">
        <v>-4011.9645425485737</v>
      </c>
      <c r="AU2860">
        <v>-1.3521338397689042</v>
      </c>
      <c r="AV2860">
        <f t="shared" si="281"/>
        <v>2.0598690774312423E-2</v>
      </c>
      <c r="AW2860">
        <f t="shared" si="282"/>
        <v>2.3256973500402685E-2</v>
      </c>
      <c r="BA2860">
        <v>84.287893143778646</v>
      </c>
      <c r="BB2860">
        <v>1.4367407642724097</v>
      </c>
      <c r="BC2860">
        <f t="shared" si="283"/>
        <v>2.0498502973845138E-2</v>
      </c>
      <c r="BD2860">
        <f t="shared" si="284"/>
        <v>2.301652733124035E-2</v>
      </c>
    </row>
    <row r="2861" spans="39:56" x14ac:dyDescent="0.35">
      <c r="AM2861">
        <v>-5.1969934940651887</v>
      </c>
      <c r="AN2861">
        <v>-0.34358377851782468</v>
      </c>
      <c r="AO2861">
        <f t="shared" si="279"/>
        <v>2.0691379739767181E-2</v>
      </c>
      <c r="AP2861">
        <f t="shared" si="280"/>
        <v>6.7372645612101406E-2</v>
      </c>
      <c r="AT2861">
        <v>-4018.6623130703574</v>
      </c>
      <c r="AU2861">
        <v>-1.3552807792160302</v>
      </c>
      <c r="AV2861">
        <f t="shared" si="281"/>
        <v>2.0598355410173769E-2</v>
      </c>
      <c r="AW2861">
        <f t="shared" si="282"/>
        <v>2.3202971194421843E-2</v>
      </c>
      <c r="BA2861">
        <v>84.43344713970977</v>
      </c>
      <c r="BB2861">
        <v>1.4400442485885523</v>
      </c>
      <c r="BC2861">
        <f t="shared" si="283"/>
        <v>2.0498500383915097E-2</v>
      </c>
      <c r="BD2861">
        <f t="shared" si="284"/>
        <v>2.2963727052967411E-2</v>
      </c>
    </row>
    <row r="2862" spans="39:56" x14ac:dyDescent="0.35">
      <c r="AM2862">
        <v>-5.2451138041954222</v>
      </c>
      <c r="AN2862">
        <v>-0.34358691022690913</v>
      </c>
      <c r="AO2862">
        <f t="shared" si="279"/>
        <v>2.0687859466284875E-2</v>
      </c>
      <c r="AP2862">
        <f t="shared" si="280"/>
        <v>6.7372031527222084E-2</v>
      </c>
      <c r="AT2862">
        <v>-4025.3600835921416</v>
      </c>
      <c r="AU2862">
        <v>-1.3552830645751059</v>
      </c>
      <c r="AV2862">
        <f t="shared" si="281"/>
        <v>2.0598021713253249E-2</v>
      </c>
      <c r="AW2862">
        <f t="shared" si="282"/>
        <v>2.320293206818896E-2</v>
      </c>
      <c r="BA2862">
        <v>84.663907633267371</v>
      </c>
      <c r="BB2862">
        <v>1.4367339762909381</v>
      </c>
      <c r="BC2862">
        <f t="shared" si="283"/>
        <v>2.0498496310477819E-2</v>
      </c>
      <c r="BD2862">
        <f t="shared" si="284"/>
        <v>2.3016636074935176E-2</v>
      </c>
    </row>
    <row r="2863" spans="39:56" x14ac:dyDescent="0.35">
      <c r="AM2863">
        <v>-5.2451138041954222</v>
      </c>
      <c r="AN2863">
        <v>-0.3459048567508084</v>
      </c>
      <c r="AO2863">
        <f t="shared" si="279"/>
        <v>2.0687859466284875E-2</v>
      </c>
      <c r="AP2863">
        <f t="shared" si="280"/>
        <v>6.692056412733223E-2</v>
      </c>
      <c r="AT2863">
        <v>-4032.0578541139253</v>
      </c>
      <c r="AU2863">
        <v>-1.3552853499341815</v>
      </c>
      <c r="AV2863">
        <f t="shared" si="281"/>
        <v>2.0597689672526832E-2</v>
      </c>
      <c r="AW2863">
        <f t="shared" si="282"/>
        <v>2.3202892942088039E-2</v>
      </c>
      <c r="BA2863">
        <v>84.833720628520339</v>
      </c>
      <c r="BB2863">
        <v>1.4433443389139591</v>
      </c>
      <c r="BC2863">
        <f t="shared" si="283"/>
        <v>2.0498493330216357E-2</v>
      </c>
      <c r="BD2863">
        <f t="shared" si="284"/>
        <v>2.2911222344673198E-2</v>
      </c>
    </row>
    <row r="2864" spans="39:56" x14ac:dyDescent="0.35">
      <c r="AM2864">
        <v>-5.2571438817279805</v>
      </c>
      <c r="AN2864">
        <v>-0.34590798845989285</v>
      </c>
      <c r="AO2864">
        <f t="shared" si="279"/>
        <v>2.0686994375710942E-2</v>
      </c>
      <c r="AP2864">
        <f t="shared" si="280"/>
        <v>6.6919958255986081E-2</v>
      </c>
      <c r="AT2864">
        <v>-4038.7556246357094</v>
      </c>
      <c r="AU2864">
        <v>-1.3552876352932572</v>
      </c>
      <c r="AV2864">
        <f t="shared" si="281"/>
        <v>2.0597359277061335E-2</v>
      </c>
      <c r="AW2864">
        <f t="shared" si="282"/>
        <v>2.3202853816119064E-2</v>
      </c>
      <c r="BA2864">
        <v>84.906497626485901</v>
      </c>
      <c r="BB2864">
        <v>1.4367271883094668</v>
      </c>
      <c r="BC2864">
        <f t="shared" si="283"/>
        <v>2.0498492058431871E-2</v>
      </c>
      <c r="BD2864">
        <f t="shared" si="284"/>
        <v>2.3016744819657542E-2</v>
      </c>
    </row>
    <row r="2865" spans="39:56" x14ac:dyDescent="0.35">
      <c r="AM2865">
        <v>-5.2812040367930972</v>
      </c>
      <c r="AN2865">
        <v>-0.34822593498379206</v>
      </c>
      <c r="AO2865">
        <f t="shared" si="279"/>
        <v>2.0685281789536165E-2</v>
      </c>
      <c r="AP2865">
        <f t="shared" si="280"/>
        <v>6.6474509284397659E-2</v>
      </c>
      <c r="AT2865">
        <v>-4045.4533951574931</v>
      </c>
      <c r="AU2865">
        <v>-1.3552899206523328</v>
      </c>
      <c r="AV2865">
        <f t="shared" si="281"/>
        <v>2.0597030516013609E-2</v>
      </c>
      <c r="AW2865">
        <f t="shared" si="282"/>
        <v>2.3202814690282049E-2</v>
      </c>
      <c r="BA2865">
        <v>84.906497626485901</v>
      </c>
      <c r="BB2865">
        <v>1.4400306726256091</v>
      </c>
      <c r="BC2865">
        <f t="shared" si="283"/>
        <v>2.0498492058431871E-2</v>
      </c>
      <c r="BD2865">
        <f t="shared" si="284"/>
        <v>2.2963943544680704E-2</v>
      </c>
    </row>
    <row r="2866" spans="39:56" x14ac:dyDescent="0.35">
      <c r="AM2866">
        <v>-5.2932341143256556</v>
      </c>
      <c r="AN2866">
        <v>-0.34822906669287651</v>
      </c>
      <c r="AO2866">
        <f t="shared" si="279"/>
        <v>2.0684434188256544E-2</v>
      </c>
      <c r="AP2866">
        <f t="shared" si="280"/>
        <v>6.6473911462893026E-2</v>
      </c>
      <c r="AT2866">
        <v>-4058.848936201061</v>
      </c>
      <c r="AU2866">
        <v>-1.3552922060114085</v>
      </c>
      <c r="AV2866">
        <f t="shared" si="281"/>
        <v>2.0596377854243494E-2</v>
      </c>
      <c r="AW2866">
        <f t="shared" si="282"/>
        <v>2.3202775564576977E-2</v>
      </c>
      <c r="BA2866">
        <v>84.930756625807746</v>
      </c>
      <c r="BB2866">
        <v>1.4367204003279952</v>
      </c>
      <c r="BC2866">
        <f t="shared" si="283"/>
        <v>2.0498491635230046E-2</v>
      </c>
      <c r="BD2866">
        <f t="shared" si="284"/>
        <v>2.3016853565407471E-2</v>
      </c>
    </row>
    <row r="2867" spans="39:56" x14ac:dyDescent="0.35">
      <c r="AM2867">
        <v>-5.3052641918582131</v>
      </c>
      <c r="AN2867">
        <v>-0.35286182803159072</v>
      </c>
      <c r="AO2867">
        <f t="shared" si="279"/>
        <v>2.068359231205116E-2</v>
      </c>
      <c r="AP2867">
        <f t="shared" si="280"/>
        <v>6.5601168245593727E-2</v>
      </c>
      <c r="AT2867">
        <v>-4058.848936201061</v>
      </c>
      <c r="AU2867">
        <v>-1.3584391454585345</v>
      </c>
      <c r="AV2867">
        <f t="shared" si="281"/>
        <v>2.0596377854243494E-2</v>
      </c>
      <c r="AW2867">
        <f t="shared" si="282"/>
        <v>2.314902436788106E-2</v>
      </c>
      <c r="BA2867">
        <v>84.930756625807746</v>
      </c>
      <c r="BB2867">
        <v>1.4400238846441376</v>
      </c>
      <c r="BC2867">
        <f t="shared" si="283"/>
        <v>2.0498491635230046E-2</v>
      </c>
      <c r="BD2867">
        <f t="shared" si="284"/>
        <v>2.2964051792068094E-2</v>
      </c>
    </row>
    <row r="2868" spans="39:56" x14ac:dyDescent="0.35">
      <c r="AM2868">
        <v>-5.2932341143256556</v>
      </c>
      <c r="AN2868">
        <v>-0.35286495974067517</v>
      </c>
      <c r="AO2868">
        <f t="shared" si="279"/>
        <v>2.0684434188256544E-2</v>
      </c>
      <c r="AP2868">
        <f t="shared" si="280"/>
        <v>6.5600586029171057E-2</v>
      </c>
      <c r="AT2868">
        <v>-4065.5467067228451</v>
      </c>
      <c r="AU2868">
        <v>-1.3552967767295596</v>
      </c>
      <c r="AV2868">
        <f t="shared" si="281"/>
        <v>2.0596053932276839E-2</v>
      </c>
      <c r="AW2868">
        <f t="shared" si="282"/>
        <v>2.3202697313562698E-2</v>
      </c>
      <c r="BA2868">
        <v>84.918627126146831</v>
      </c>
      <c r="BB2868">
        <v>1.4367136123465236</v>
      </c>
      <c r="BC2868">
        <f t="shared" si="283"/>
        <v>2.0498491846785625E-2</v>
      </c>
      <c r="BD2868">
        <f t="shared" si="284"/>
        <v>2.3016962312184974E-2</v>
      </c>
    </row>
    <row r="2869" spans="39:56" x14ac:dyDescent="0.35">
      <c r="AM2869">
        <v>-5.3052641918582131</v>
      </c>
      <c r="AN2869">
        <v>-0.35518290626457444</v>
      </c>
      <c r="AO2869">
        <f t="shared" si="279"/>
        <v>2.068359231205116E-2</v>
      </c>
      <c r="AP2869">
        <f t="shared" si="280"/>
        <v>6.5172472379358179E-2</v>
      </c>
      <c r="AT2869">
        <v>-4078.9422477664129</v>
      </c>
      <c r="AU2869">
        <v>-1.3584437161766856</v>
      </c>
      <c r="AV2869">
        <f t="shared" si="281"/>
        <v>2.0595410853719801E-2</v>
      </c>
      <c r="AW2869">
        <f t="shared" si="282"/>
        <v>2.314894647899645E-2</v>
      </c>
      <c r="BA2869">
        <v>84.930756625807746</v>
      </c>
      <c r="BB2869">
        <v>1.4400170966626662</v>
      </c>
      <c r="BC2869">
        <f t="shared" si="283"/>
        <v>2.0498491635230046E-2</v>
      </c>
      <c r="BD2869">
        <f t="shared" si="284"/>
        <v>2.2964160040476002E-2</v>
      </c>
    </row>
    <row r="2870" spans="39:56" x14ac:dyDescent="0.35">
      <c r="AM2870">
        <v>-5.3052641918582131</v>
      </c>
      <c r="AN2870">
        <v>-0.35518603797365889</v>
      </c>
      <c r="AO2870">
        <f t="shared" si="279"/>
        <v>2.068359231205116E-2</v>
      </c>
      <c r="AP2870">
        <f t="shared" si="280"/>
        <v>6.5171897747469579E-2</v>
      </c>
      <c r="AT2870">
        <v>-4085.6400182881966</v>
      </c>
      <c r="AU2870">
        <v>-1.3584460015357613</v>
      </c>
      <c r="AV2870">
        <f t="shared" si="281"/>
        <v>2.0595091676401698E-2</v>
      </c>
      <c r="AW2870">
        <f t="shared" si="282"/>
        <v>2.3148907534750695E-2</v>
      </c>
      <c r="BA2870">
        <v>84.930756625807746</v>
      </c>
      <c r="BB2870">
        <v>1.436706824365052</v>
      </c>
      <c r="BC2870">
        <f t="shared" si="283"/>
        <v>2.0498491635230046E-2</v>
      </c>
      <c r="BD2870">
        <f t="shared" si="284"/>
        <v>2.3017071059990065E-2</v>
      </c>
    </row>
    <row r="2871" spans="39:56" x14ac:dyDescent="0.35">
      <c r="AM2871">
        <v>-5.3052641918582131</v>
      </c>
      <c r="AN2871">
        <v>-0.35518916968274333</v>
      </c>
      <c r="AO2871">
        <f t="shared" si="279"/>
        <v>2.068359231205116E-2</v>
      </c>
      <c r="AP2871">
        <f t="shared" si="280"/>
        <v>6.5171323125714054E-2</v>
      </c>
      <c r="AT2871">
        <v>-4085.6400182881966</v>
      </c>
      <c r="AU2871">
        <v>-1.3615929409828873</v>
      </c>
      <c r="AV2871">
        <f t="shared" si="281"/>
        <v>2.0595091676401698E-2</v>
      </c>
      <c r="AW2871">
        <f t="shared" si="282"/>
        <v>2.3095405340308944E-2</v>
      </c>
      <c r="BA2871">
        <v>84.930756625807746</v>
      </c>
      <c r="BB2871">
        <v>1.443317186988073</v>
      </c>
      <c r="BC2871">
        <f t="shared" si="283"/>
        <v>2.0498491635230046E-2</v>
      </c>
      <c r="BD2871">
        <f t="shared" si="284"/>
        <v>2.2911653354444766E-2</v>
      </c>
    </row>
    <row r="2872" spans="39:56" x14ac:dyDescent="0.35">
      <c r="AM2872">
        <v>-5.3052641918582131</v>
      </c>
      <c r="AN2872">
        <v>-0.35519230139182778</v>
      </c>
      <c r="AO2872">
        <f t="shared" si="279"/>
        <v>2.068359231205116E-2</v>
      </c>
      <c r="AP2872">
        <f t="shared" si="280"/>
        <v>6.517074851409134E-2</v>
      </c>
      <c r="AT2872">
        <v>-4092.3377888099808</v>
      </c>
      <c r="AU2872">
        <v>-1.3584505722539126</v>
      </c>
      <c r="AV2872">
        <f t="shared" si="281"/>
        <v>2.0594774060045944E-2</v>
      </c>
      <c r="AW2872">
        <f t="shared" si="282"/>
        <v>2.3148829646652287E-2</v>
      </c>
      <c r="BA2872">
        <v>84.930756625807746</v>
      </c>
      <c r="BB2872">
        <v>1.4367000363835805</v>
      </c>
      <c r="BC2872">
        <f t="shared" si="283"/>
        <v>2.0498491635230046E-2</v>
      </c>
      <c r="BD2872">
        <f t="shared" si="284"/>
        <v>2.3017179808822757E-2</v>
      </c>
    </row>
    <row r="2873" spans="39:56" x14ac:dyDescent="0.35">
      <c r="AM2873">
        <v>-5.3052641918582131</v>
      </c>
      <c r="AN2873">
        <v>-0.35519543310091223</v>
      </c>
      <c r="AO2873">
        <f t="shared" si="279"/>
        <v>2.068359231205116E-2</v>
      </c>
      <c r="AP2873">
        <f t="shared" si="280"/>
        <v>6.5170173912601173E-2</v>
      </c>
      <c r="AT2873">
        <v>-4099.0355593317645</v>
      </c>
      <c r="AU2873">
        <v>-1.3615975117010386</v>
      </c>
      <c r="AV2873">
        <f t="shared" si="281"/>
        <v>2.0594457994498255E-2</v>
      </c>
      <c r="AW2873">
        <f t="shared" si="282"/>
        <v>2.3095327811826782E-2</v>
      </c>
      <c r="BA2873">
        <v>84.930756625807746</v>
      </c>
      <c r="BB2873">
        <v>1.4400035206997233</v>
      </c>
      <c r="BC2873">
        <f t="shared" si="283"/>
        <v>2.0498491635230046E-2</v>
      </c>
      <c r="BD2873">
        <f t="shared" si="284"/>
        <v>2.2964376540353427E-2</v>
      </c>
    </row>
    <row r="2874" spans="39:56" x14ac:dyDescent="0.35">
      <c r="AM2874">
        <v>-5.3172942693907714</v>
      </c>
      <c r="AN2874">
        <v>-0.35519856480999668</v>
      </c>
      <c r="AO2874">
        <f t="shared" si="279"/>
        <v>2.068275610955108E-2</v>
      </c>
      <c r="AP2874">
        <f t="shared" si="280"/>
        <v>6.5169599321243277E-2</v>
      </c>
      <c r="AT2874">
        <v>-4099.0355593317645</v>
      </c>
      <c r="AU2874">
        <v>-1.3584551429720635</v>
      </c>
      <c r="AV2874">
        <f t="shared" si="281"/>
        <v>2.0594457994498255E-2</v>
      </c>
      <c r="AW2874">
        <f t="shared" si="282"/>
        <v>2.3148751759078021E-2</v>
      </c>
      <c r="BA2874">
        <v>84.930756625807746</v>
      </c>
      <c r="BB2874">
        <v>1.4366932484021089</v>
      </c>
      <c r="BC2874">
        <f t="shared" si="283"/>
        <v>2.0498491635230046E-2</v>
      </c>
      <c r="BD2874">
        <f t="shared" si="284"/>
        <v>2.3017288558683065E-2</v>
      </c>
    </row>
    <row r="2875" spans="39:56" x14ac:dyDescent="0.35">
      <c r="AM2875">
        <v>-5.3172942693907714</v>
      </c>
      <c r="AN2875">
        <v>-0.35751651133389606</v>
      </c>
      <c r="AO2875">
        <f t="shared" si="279"/>
        <v>2.068275610955108E-2</v>
      </c>
      <c r="AP2875">
        <f t="shared" si="280"/>
        <v>6.4747074370865493E-2</v>
      </c>
      <c r="AT2875">
        <v>-4105.7333298535486</v>
      </c>
      <c r="AU2875">
        <v>-1.3616020824191895</v>
      </c>
      <c r="AV2875">
        <f t="shared" si="281"/>
        <v>2.059414346968676E-2</v>
      </c>
      <c r="AW2875">
        <f t="shared" si="282"/>
        <v>2.3095250283865131E-2</v>
      </c>
      <c r="BA2875">
        <v>84.930756625807746</v>
      </c>
      <c r="BB2875">
        <v>1.4399967327182517</v>
      </c>
      <c r="BC2875">
        <f t="shared" si="283"/>
        <v>2.0498491635230046E-2</v>
      </c>
      <c r="BD2875">
        <f t="shared" si="284"/>
        <v>2.2964484791822976E-2</v>
      </c>
    </row>
    <row r="2876" spans="39:56" x14ac:dyDescent="0.35">
      <c r="AM2876">
        <v>-5.3172942693907714</v>
      </c>
      <c r="AN2876">
        <v>-0.35520482822816568</v>
      </c>
      <c r="AO2876">
        <f t="shared" si="279"/>
        <v>2.068275610955108E-2</v>
      </c>
      <c r="AP2876">
        <f t="shared" si="280"/>
        <v>6.5168450168923212E-2</v>
      </c>
      <c r="AT2876">
        <v>-4112.4311003753328</v>
      </c>
      <c r="AU2876">
        <v>-1.3584597136902148</v>
      </c>
      <c r="AV2876">
        <f t="shared" si="281"/>
        <v>2.0593830475621123E-2</v>
      </c>
      <c r="AW2876">
        <f t="shared" si="282"/>
        <v>2.3148673872027872E-2</v>
      </c>
      <c r="BA2876">
        <v>84.930756625807746</v>
      </c>
      <c r="BB2876">
        <v>1.4366864604206375</v>
      </c>
      <c r="BC2876">
        <f t="shared" si="283"/>
        <v>2.0498491635230046E-2</v>
      </c>
      <c r="BD2876">
        <f t="shared" si="284"/>
        <v>2.3017397309571003E-2</v>
      </c>
    </row>
    <row r="2877" spans="39:56" x14ac:dyDescent="0.35">
      <c r="AM2877">
        <v>-5.3172942693907714</v>
      </c>
      <c r="AN2877">
        <v>-0.35752277475206495</v>
      </c>
      <c r="AO2877">
        <f t="shared" si="279"/>
        <v>2.068275610955108E-2</v>
      </c>
      <c r="AP2877">
        <f t="shared" si="280"/>
        <v>6.4745940071093175E-2</v>
      </c>
      <c r="AT2877">
        <v>-4119.128870897116</v>
      </c>
      <c r="AU2877">
        <v>-1.3616066531373407</v>
      </c>
      <c r="AV2877">
        <f t="shared" si="281"/>
        <v>2.0593519002391789E-2</v>
      </c>
      <c r="AW2877">
        <f t="shared" si="282"/>
        <v>2.3095172756423973E-2</v>
      </c>
      <c r="BA2877">
        <v>84.930756625807746</v>
      </c>
      <c r="BB2877">
        <v>1.4399899447367801</v>
      </c>
      <c r="BC2877">
        <f t="shared" si="283"/>
        <v>2.0498491635230046E-2</v>
      </c>
      <c r="BD2877">
        <f t="shared" si="284"/>
        <v>2.29645930443131E-2</v>
      </c>
    </row>
    <row r="2878" spans="39:56" x14ac:dyDescent="0.35">
      <c r="AM2878">
        <v>-5.3293243469233298</v>
      </c>
      <c r="AN2878">
        <v>-0.3575259064611494</v>
      </c>
      <c r="AO2878">
        <f t="shared" si="279"/>
        <v>2.0681925529961374E-2</v>
      </c>
      <c r="AP2878">
        <f t="shared" si="280"/>
        <v>6.4745372936110684E-2</v>
      </c>
      <c r="AT2878">
        <v>-4125.8266414189002</v>
      </c>
      <c r="AU2878">
        <v>-1.3616089384964163</v>
      </c>
      <c r="AV2878">
        <f t="shared" si="281"/>
        <v>2.059320904016923E-2</v>
      </c>
      <c r="AW2878">
        <f t="shared" si="282"/>
        <v>2.3095133992898583E-2</v>
      </c>
      <c r="BA2878">
        <v>84.930756625807746</v>
      </c>
      <c r="BB2878">
        <v>1.4366796724391659</v>
      </c>
      <c r="BC2878">
        <f t="shared" si="283"/>
        <v>2.0498491635230046E-2</v>
      </c>
      <c r="BD2878">
        <f t="shared" si="284"/>
        <v>2.3017506061486587E-2</v>
      </c>
    </row>
    <row r="2879" spans="39:56" x14ac:dyDescent="0.35">
      <c r="AM2879">
        <v>-5.3293243469233298</v>
      </c>
      <c r="AN2879">
        <v>-0.35752903817023385</v>
      </c>
      <c r="AO2879">
        <f t="shared" si="279"/>
        <v>2.0681925529961374E-2</v>
      </c>
      <c r="AP2879">
        <f t="shared" si="280"/>
        <v>6.4744805811063622E-2</v>
      </c>
      <c r="AT2879">
        <v>-4125.8266414189002</v>
      </c>
      <c r="AU2879">
        <v>-1.3647558779435423</v>
      </c>
      <c r="AV2879">
        <f t="shared" si="281"/>
        <v>2.059320904016923E-2</v>
      </c>
      <c r="AW2879">
        <f t="shared" si="282"/>
        <v>2.304187978870462E-2</v>
      </c>
      <c r="BA2879">
        <v>84.930756625807746</v>
      </c>
      <c r="BB2879">
        <v>1.4399831567553085</v>
      </c>
      <c r="BC2879">
        <f t="shared" si="283"/>
        <v>2.0498491635230046E-2</v>
      </c>
      <c r="BD2879">
        <f t="shared" si="284"/>
        <v>2.2964701297823815E-2</v>
      </c>
    </row>
    <row r="2880" spans="39:56" x14ac:dyDescent="0.35">
      <c r="AM2880">
        <v>-5.3293243469233298</v>
      </c>
      <c r="AN2880">
        <v>-0.3575321698793183</v>
      </c>
      <c r="AO2880">
        <f t="shared" si="279"/>
        <v>2.0681925529961374E-2</v>
      </c>
      <c r="AP2880">
        <f t="shared" si="280"/>
        <v>6.4744238695951722E-2</v>
      </c>
      <c r="AT2880">
        <v>-4139.2221824624685</v>
      </c>
      <c r="AU2880">
        <v>-1.3616135092145676</v>
      </c>
      <c r="AV2880">
        <f t="shared" si="281"/>
        <v>2.0592593609821578E-2</v>
      </c>
      <c r="AW2880">
        <f t="shared" si="282"/>
        <v>2.3095056466238165E-2</v>
      </c>
      <c r="BA2880">
        <v>84.930756625807746</v>
      </c>
      <c r="BB2880">
        <v>1.4366728844576946</v>
      </c>
      <c r="BC2880">
        <f t="shared" si="283"/>
        <v>2.0498491635230046E-2</v>
      </c>
      <c r="BD2880">
        <f t="shared" si="284"/>
        <v>2.3017614814429831E-2</v>
      </c>
    </row>
    <row r="2881" spans="39:56" x14ac:dyDescent="0.35">
      <c r="AM2881">
        <v>-5.3293243469233298</v>
      </c>
      <c r="AN2881">
        <v>-0.35985011640321757</v>
      </c>
      <c r="AO2881">
        <f t="shared" si="279"/>
        <v>2.0681925529961374E-2</v>
      </c>
      <c r="AP2881">
        <f t="shared" si="280"/>
        <v>6.4327193720316297E-2</v>
      </c>
      <c r="AT2881">
        <v>-4152.6177235060359</v>
      </c>
      <c r="AU2881">
        <v>-1.3647604486616935</v>
      </c>
      <c r="AV2881">
        <f t="shared" si="281"/>
        <v>2.0591984107512618E-2</v>
      </c>
      <c r="AW2881">
        <f t="shared" si="282"/>
        <v>2.304180261916304E-2</v>
      </c>
      <c r="BA2881">
        <v>84.930756625807746</v>
      </c>
      <c r="BB2881">
        <v>1.4399763687738369</v>
      </c>
      <c r="BC2881">
        <f t="shared" si="283"/>
        <v>2.0498491635230046E-2</v>
      </c>
      <c r="BD2881">
        <f t="shared" si="284"/>
        <v>2.2964809552355133E-2</v>
      </c>
    </row>
    <row r="2882" spans="39:56" x14ac:dyDescent="0.35">
      <c r="AM2882">
        <v>-5.3293243469233298</v>
      </c>
      <c r="AN2882">
        <v>-0.35753843329748719</v>
      </c>
      <c r="AO2882">
        <f t="shared" si="279"/>
        <v>2.0681925529961374E-2</v>
      </c>
      <c r="AP2882">
        <f t="shared" si="280"/>
        <v>6.4743104495532375E-2</v>
      </c>
      <c r="AT2882">
        <v>-4166.0132645496042</v>
      </c>
      <c r="AU2882">
        <v>-1.3647627340207693</v>
      </c>
      <c r="AV2882">
        <f t="shared" si="281"/>
        <v>2.0591380457408177E-2</v>
      </c>
      <c r="AW2882">
        <f t="shared" si="282"/>
        <v>2.3041764034586087E-2</v>
      </c>
      <c r="BA2882">
        <v>84.930756625807746</v>
      </c>
      <c r="BB2882">
        <v>1.436666096476223</v>
      </c>
      <c r="BC2882">
        <f t="shared" si="283"/>
        <v>2.0498491635230046E-2</v>
      </c>
      <c r="BD2882">
        <f t="shared" si="284"/>
        <v>2.301772356840075E-2</v>
      </c>
    </row>
    <row r="2883" spans="39:56" x14ac:dyDescent="0.35">
      <c r="AM2883">
        <v>-5.3293243469233298</v>
      </c>
      <c r="AN2883">
        <v>-0.35985637982138657</v>
      </c>
      <c r="AO2883">
        <f t="shared" ref="AO2883:AO2946" si="285">ABS(1/AM2883*SQRT(($B$66*0.00122)^2+($M$2/$N$2*AM2883)^2))</f>
        <v>2.0681925529961374E-2</v>
      </c>
      <c r="AP2883">
        <f t="shared" ref="AP2883:AP2946" si="286">ABS($B$70/AN2883)</f>
        <v>6.4326074084437926E-2</v>
      </c>
      <c r="AT2883">
        <v>-4166.0132645496042</v>
      </c>
      <c r="AU2883">
        <v>-1.3647650193798448</v>
      </c>
      <c r="AV2883">
        <f t="shared" ref="AV2883:AV2946" si="287">ABS(1/AT2883*SQRT(($N$66*0.00122)^2+($M$2/$N$2*AT2883)^2))</f>
        <v>2.0591380457408177E-2</v>
      </c>
      <c r="AW2883">
        <f t="shared" ref="AW2883:AW2946" si="288">ABS($N$70/AU2883)</f>
        <v>2.3041725450138356E-2</v>
      </c>
      <c r="BA2883">
        <v>84.930756625807746</v>
      </c>
      <c r="BB2883">
        <v>1.4399695807923656</v>
      </c>
      <c r="BC2883">
        <f t="shared" ref="BC2883:BC2925" si="289">ABS(1/BA2883*SQRT(($AF$66*0.00122)^2+($M$2/$N$2*BA2883)^2))</f>
        <v>2.0498491635230046E-2</v>
      </c>
      <c r="BD2883">
        <f t="shared" ref="BD2883:BD2925" si="290">ABS($AF$70/BB2883)</f>
        <v>2.2964917807907066E-2</v>
      </c>
    </row>
    <row r="2884" spans="39:56" x14ac:dyDescent="0.35">
      <c r="AM2884">
        <v>-5.3293243469233298</v>
      </c>
      <c r="AN2884">
        <v>-0.35985951153047102</v>
      </c>
      <c r="AO2884">
        <f t="shared" si="285"/>
        <v>2.0681925529961374E-2</v>
      </c>
      <c r="AP2884">
        <f t="shared" si="286"/>
        <v>6.432551428111434E-2</v>
      </c>
      <c r="AT2884">
        <v>-4172.7110350713883</v>
      </c>
      <c r="AU2884">
        <v>-1.3647673047389206</v>
      </c>
      <c r="AV2884">
        <f t="shared" si="287"/>
        <v>2.0591080803565386E-2</v>
      </c>
      <c r="AW2884">
        <f t="shared" si="288"/>
        <v>2.3041686865819845E-2</v>
      </c>
      <c r="BA2884">
        <v>84.930756625807746</v>
      </c>
      <c r="BB2884">
        <v>1.4366593084947514</v>
      </c>
      <c r="BC2884">
        <f t="shared" si="289"/>
        <v>2.0498491635230046E-2</v>
      </c>
      <c r="BD2884">
        <f t="shared" si="290"/>
        <v>2.3017832323399365E-2</v>
      </c>
    </row>
    <row r="2885" spans="39:56" x14ac:dyDescent="0.35">
      <c r="AM2885">
        <v>-5.3293243469233298</v>
      </c>
      <c r="AN2885">
        <v>-0.35986264323955547</v>
      </c>
      <c r="AO2885">
        <f t="shared" si="285"/>
        <v>2.0681925529961374E-2</v>
      </c>
      <c r="AP2885">
        <f t="shared" si="286"/>
        <v>6.4324954487534142E-2</v>
      </c>
      <c r="AT2885">
        <v>-4179.4088055931716</v>
      </c>
      <c r="AU2885">
        <v>-1.3679142441860466</v>
      </c>
      <c r="AV2885">
        <f t="shared" si="287"/>
        <v>2.0590782584881961E-2</v>
      </c>
      <c r="AW2885">
        <f t="shared" si="288"/>
        <v>2.2988678577007472E-2</v>
      </c>
      <c r="BA2885">
        <v>84.930756625807746</v>
      </c>
      <c r="BB2885">
        <v>1.439962792810894</v>
      </c>
      <c r="BC2885">
        <f t="shared" si="289"/>
        <v>2.0498491635230046E-2</v>
      </c>
      <c r="BD2885">
        <f t="shared" si="290"/>
        <v>2.2965026064479633E-2</v>
      </c>
    </row>
    <row r="2886" spans="39:56" x14ac:dyDescent="0.35">
      <c r="AM2886">
        <v>-5.3293243469233298</v>
      </c>
      <c r="AN2886">
        <v>-0.35755096013382509</v>
      </c>
      <c r="AO2886">
        <f t="shared" si="285"/>
        <v>2.0681925529961374E-2</v>
      </c>
      <c r="AP2886">
        <f t="shared" si="286"/>
        <v>6.4740836213904154E-2</v>
      </c>
      <c r="AT2886">
        <v>-4192.8043466367399</v>
      </c>
      <c r="AU2886">
        <v>-1.3647718754570717</v>
      </c>
      <c r="AV2886">
        <f t="shared" si="287"/>
        <v>2.0590190416492554E-2</v>
      </c>
      <c r="AW2886">
        <f t="shared" si="288"/>
        <v>2.3041609697570496E-2</v>
      </c>
      <c r="BA2886">
        <v>84.930756625807746</v>
      </c>
      <c r="BB2886">
        <v>1.4366525205132799</v>
      </c>
      <c r="BC2886">
        <f t="shared" si="289"/>
        <v>2.0498491635230046E-2</v>
      </c>
      <c r="BD2886">
        <f t="shared" si="290"/>
        <v>2.3017941079425678E-2</v>
      </c>
    </row>
    <row r="2887" spans="39:56" x14ac:dyDescent="0.35">
      <c r="AM2887">
        <v>-5.3293243469233298</v>
      </c>
      <c r="AN2887">
        <v>-0.35986890665772436</v>
      </c>
      <c r="AO2887">
        <f t="shared" si="285"/>
        <v>2.0681925529961374E-2</v>
      </c>
      <c r="AP2887">
        <f t="shared" si="286"/>
        <v>6.4323834929602919E-2</v>
      </c>
      <c r="AT2887">
        <v>-4199.502117158524</v>
      </c>
      <c r="AU2887">
        <v>-1.3679188149041976</v>
      </c>
      <c r="AV2887">
        <f t="shared" si="287"/>
        <v>2.0589896448717154E-2</v>
      </c>
      <c r="AW2887">
        <f t="shared" si="288"/>
        <v>2.2988601763406186E-2</v>
      </c>
      <c r="BA2887">
        <v>84.930756625807746</v>
      </c>
      <c r="BB2887">
        <v>1.4399560048294224</v>
      </c>
      <c r="BC2887">
        <f t="shared" si="289"/>
        <v>2.0498491635230046E-2</v>
      </c>
      <c r="BD2887">
        <f t="shared" si="290"/>
        <v>2.2965134322072849E-2</v>
      </c>
    </row>
    <row r="2888" spans="39:56" x14ac:dyDescent="0.35">
      <c r="AM2888">
        <v>-5.3293243469233298</v>
      </c>
      <c r="AN2888">
        <v>-0.35987203836680881</v>
      </c>
      <c r="AO2888">
        <f t="shared" si="285"/>
        <v>2.0681925529961374E-2</v>
      </c>
      <c r="AP2888">
        <f t="shared" si="286"/>
        <v>6.4323275165251381E-2</v>
      </c>
      <c r="AT2888">
        <v>-4219.5954287238756</v>
      </c>
      <c r="AU2888">
        <v>-1.3679211002632734</v>
      </c>
      <c r="AV2888">
        <f t="shared" si="287"/>
        <v>2.0589022904148432E-2</v>
      </c>
      <c r="AW2888">
        <f t="shared" si="288"/>
        <v>2.2988563356798036E-2</v>
      </c>
      <c r="BA2888">
        <v>84.930756625807746</v>
      </c>
      <c r="BB2888">
        <v>1.4366457325318085</v>
      </c>
      <c r="BC2888">
        <f t="shared" si="289"/>
        <v>2.0498491635230046E-2</v>
      </c>
      <c r="BD2888">
        <f t="shared" si="290"/>
        <v>2.3018049836479711E-2</v>
      </c>
    </row>
    <row r="2889" spans="39:56" x14ac:dyDescent="0.35">
      <c r="AM2889">
        <v>-5.3293243469233298</v>
      </c>
      <c r="AN2889">
        <v>-0.35987517007589326</v>
      </c>
      <c r="AO2889">
        <f t="shared" si="285"/>
        <v>2.0681925529961374E-2</v>
      </c>
      <c r="AP2889">
        <f t="shared" si="286"/>
        <v>6.4322715410642203E-2</v>
      </c>
      <c r="AT2889">
        <v>-4232.9909697674429</v>
      </c>
      <c r="AU2889">
        <v>-1.3710680397103994</v>
      </c>
      <c r="AV2889">
        <f t="shared" si="287"/>
        <v>2.058844741903534E-2</v>
      </c>
      <c r="AW2889">
        <f t="shared" si="288"/>
        <v>2.2935798931718487E-2</v>
      </c>
      <c r="BA2889">
        <v>84.930756625807746</v>
      </c>
      <c r="BB2889">
        <v>1.4399492168479509</v>
      </c>
      <c r="BC2889">
        <f t="shared" si="289"/>
        <v>2.0498491635230046E-2</v>
      </c>
      <c r="BD2889">
        <f t="shared" si="290"/>
        <v>2.2965242580686728E-2</v>
      </c>
    </row>
    <row r="2890" spans="39:56" x14ac:dyDescent="0.35">
      <c r="AM2890">
        <v>-5.3413544244558882</v>
      </c>
      <c r="AN2890">
        <v>-0.35987830178497771</v>
      </c>
      <c r="AO2890">
        <f t="shared" si="285"/>
        <v>2.068110052305349E-2</v>
      </c>
      <c r="AP2890">
        <f t="shared" si="286"/>
        <v>6.4322155665775149E-2</v>
      </c>
      <c r="AT2890">
        <v>-4239.6887402892271</v>
      </c>
      <c r="AU2890">
        <v>-1.3710703250694749</v>
      </c>
      <c r="AV2890">
        <f t="shared" si="287"/>
        <v>2.0588161713910657E-2</v>
      </c>
      <c r="AW2890">
        <f t="shared" si="288"/>
        <v>2.2935760701340888E-2</v>
      </c>
      <c r="BA2890">
        <v>84.930756625807746</v>
      </c>
      <c r="BB2890">
        <v>1.4366389445503369</v>
      </c>
      <c r="BC2890">
        <f t="shared" si="289"/>
        <v>2.0498491635230046E-2</v>
      </c>
      <c r="BD2890">
        <f t="shared" si="290"/>
        <v>2.3018158594561477E-2</v>
      </c>
    </row>
    <row r="2891" spans="39:56" x14ac:dyDescent="0.35">
      <c r="AM2891">
        <v>-5.3413544244558882</v>
      </c>
      <c r="AN2891">
        <v>-0.35988143349406226</v>
      </c>
      <c r="AO2891">
        <f t="shared" si="285"/>
        <v>2.068110052305349E-2</v>
      </c>
      <c r="AP2891">
        <f t="shared" si="286"/>
        <v>6.4321595930649941E-2</v>
      </c>
      <c r="AT2891">
        <v>-4246.3865108110112</v>
      </c>
      <c r="AU2891">
        <v>-1.3710726104285507</v>
      </c>
      <c r="AV2891">
        <f t="shared" si="287"/>
        <v>2.0587877355699755E-2</v>
      </c>
      <c r="AW2891">
        <f t="shared" si="288"/>
        <v>2.2935722471090731E-2</v>
      </c>
      <c r="BA2891">
        <v>84.930756625807746</v>
      </c>
      <c r="BB2891">
        <v>1.4399424288664793</v>
      </c>
      <c r="BC2891">
        <f t="shared" si="289"/>
        <v>2.0498491635230046E-2</v>
      </c>
      <c r="BD2891">
        <f t="shared" si="290"/>
        <v>2.296535084032128E-2</v>
      </c>
    </row>
    <row r="2892" spans="39:56" x14ac:dyDescent="0.35">
      <c r="AM2892">
        <v>-5.3533845019884465</v>
      </c>
      <c r="AN2892">
        <v>-0.35988456520314671</v>
      </c>
      <c r="AO2892">
        <f t="shared" si="285"/>
        <v>2.0680281039157679E-2</v>
      </c>
      <c r="AP2892">
        <f t="shared" si="286"/>
        <v>6.4321036205266371E-2</v>
      </c>
      <c r="AT2892">
        <v>-4253.0842813327954</v>
      </c>
      <c r="AU2892">
        <v>-1.371074895787626</v>
      </c>
      <c r="AV2892">
        <f t="shared" si="287"/>
        <v>2.0587594335955556E-2</v>
      </c>
      <c r="AW2892">
        <f t="shared" si="288"/>
        <v>2.2935684240968032E-2</v>
      </c>
      <c r="BA2892">
        <v>84.930756625807746</v>
      </c>
      <c r="BB2892">
        <v>1.4366321565688653</v>
      </c>
      <c r="BC2892">
        <f t="shared" si="289"/>
        <v>2.0498491635230046E-2</v>
      </c>
      <c r="BD2892">
        <f t="shared" si="290"/>
        <v>2.3018267353670994E-2</v>
      </c>
    </row>
    <row r="2893" spans="39:56" x14ac:dyDescent="0.35">
      <c r="AM2893">
        <v>-5.3774446570535632</v>
      </c>
      <c r="AN2893">
        <v>-0.36220251172704598</v>
      </c>
      <c r="AO2893">
        <f t="shared" si="285"/>
        <v>2.0678658444472857E-2</v>
      </c>
      <c r="AP2893">
        <f t="shared" si="286"/>
        <v>6.3909408131306591E-2</v>
      </c>
      <c r="AT2893">
        <v>-4266.4798223763628</v>
      </c>
      <c r="AU2893">
        <v>-1.3742218352347519</v>
      </c>
      <c r="AV2893">
        <f t="shared" si="287"/>
        <v>2.0587032278408704E-2</v>
      </c>
      <c r="AW2893">
        <f t="shared" si="288"/>
        <v>2.2883162000646912E-2</v>
      </c>
      <c r="BA2893">
        <v>84.930756625807746</v>
      </c>
      <c r="BB2893">
        <v>1.4399356408850077</v>
      </c>
      <c r="BC2893">
        <f t="shared" si="289"/>
        <v>2.0498491635230046E-2</v>
      </c>
      <c r="BD2893">
        <f t="shared" si="290"/>
        <v>2.2965459100976526E-2</v>
      </c>
    </row>
    <row r="2894" spans="39:56" x14ac:dyDescent="0.35">
      <c r="AM2894">
        <v>-5.3894747345861216</v>
      </c>
      <c r="AN2894">
        <v>-0.35989082862131561</v>
      </c>
      <c r="AO2894">
        <f t="shared" si="285"/>
        <v>2.0677855237072072E-2</v>
      </c>
      <c r="AP2894">
        <f t="shared" si="286"/>
        <v>6.4319916783723022E-2</v>
      </c>
      <c r="AT2894">
        <v>-4273.1775928981469</v>
      </c>
      <c r="AU2894">
        <v>-1.3710794665057771</v>
      </c>
      <c r="AV2894">
        <f t="shared" si="287"/>
        <v>2.0586753224039772E-2</v>
      </c>
      <c r="AW2894">
        <f t="shared" si="288"/>
        <v>2.2935607781104959E-2</v>
      </c>
      <c r="BA2894">
        <v>84.930756625807746</v>
      </c>
      <c r="BB2894">
        <v>1.4366253685873938</v>
      </c>
      <c r="BC2894">
        <f t="shared" si="289"/>
        <v>2.0498491635230046E-2</v>
      </c>
      <c r="BD2894">
        <f t="shared" si="290"/>
        <v>2.3018376113808272E-2</v>
      </c>
    </row>
    <row r="2895" spans="39:56" x14ac:dyDescent="0.35">
      <c r="AM2895">
        <v>-5.3894747345861216</v>
      </c>
      <c r="AN2895">
        <v>-0.36452358996002965</v>
      </c>
      <c r="AO2895">
        <f t="shared" si="285"/>
        <v>2.0677855237072072E-2</v>
      </c>
      <c r="AP2895">
        <f t="shared" si="286"/>
        <v>6.3502469485407956E-2</v>
      </c>
      <c r="AT2895">
        <v>-4286.5731339417152</v>
      </c>
      <c r="AU2895">
        <v>-1.374226405952903</v>
      </c>
      <c r="AV2895">
        <f t="shared" si="287"/>
        <v>2.0586199023177897E-2</v>
      </c>
      <c r="AW2895">
        <f t="shared" si="288"/>
        <v>2.28830858905653E-2</v>
      </c>
      <c r="BA2895">
        <v>84.930756625807746</v>
      </c>
      <c r="BB2895">
        <v>1.4399288529035363</v>
      </c>
      <c r="BC2895">
        <f t="shared" si="289"/>
        <v>2.0498491635230046E-2</v>
      </c>
      <c r="BD2895">
        <f t="shared" si="290"/>
        <v>2.2965567362652473E-2</v>
      </c>
    </row>
    <row r="2896" spans="39:56" x14ac:dyDescent="0.35">
      <c r="AM2896">
        <v>-5.3894747345861216</v>
      </c>
      <c r="AN2896">
        <v>-0.36221190685429933</v>
      </c>
      <c r="AO2896">
        <f t="shared" si="285"/>
        <v>2.0677855237072072E-2</v>
      </c>
      <c r="AP2896">
        <f t="shared" si="286"/>
        <v>6.3907750435878263E-2</v>
      </c>
      <c r="AT2896">
        <v>-4306.6664455070668</v>
      </c>
      <c r="AU2896">
        <v>-1.3742286913119788</v>
      </c>
      <c r="AV2896">
        <f t="shared" si="287"/>
        <v>2.0585377370674344E-2</v>
      </c>
      <c r="AW2896">
        <f t="shared" si="288"/>
        <v>2.2883047835714349E-2</v>
      </c>
      <c r="BA2896">
        <v>84.930756625807746</v>
      </c>
      <c r="BB2896">
        <v>1.4366185806059222</v>
      </c>
      <c r="BC2896">
        <f t="shared" si="289"/>
        <v>2.0498491635230046E-2</v>
      </c>
      <c r="BD2896">
        <f t="shared" si="290"/>
        <v>2.3018484874973325E-2</v>
      </c>
    </row>
    <row r="2897" spans="39:56" x14ac:dyDescent="0.35">
      <c r="AM2897">
        <v>-5.4135348896512383</v>
      </c>
      <c r="AN2897">
        <v>-0.36452985337819854</v>
      </c>
      <c r="AO2897">
        <f t="shared" si="285"/>
        <v>2.0676264764608248E-2</v>
      </c>
      <c r="AP2897">
        <f t="shared" si="286"/>
        <v>6.350137837444006E-2</v>
      </c>
      <c r="AT2897">
        <v>-4320.0619865506342</v>
      </c>
      <c r="AU2897">
        <v>-1.3773756307591047</v>
      </c>
      <c r="AV2897">
        <f t="shared" si="287"/>
        <v>2.0584835942280225E-2</v>
      </c>
      <c r="AW2897">
        <f t="shared" si="288"/>
        <v>2.2830766116554709E-2</v>
      </c>
      <c r="BA2897">
        <v>84.930756625807746</v>
      </c>
      <c r="BB2897">
        <v>1.4399220649220648</v>
      </c>
      <c r="BC2897">
        <f t="shared" si="289"/>
        <v>2.0498491635230046E-2</v>
      </c>
      <c r="BD2897">
        <f t="shared" si="290"/>
        <v>2.2965675625349142E-2</v>
      </c>
    </row>
    <row r="2898" spans="39:56" x14ac:dyDescent="0.35">
      <c r="AM2898">
        <v>-5.4255649671837967</v>
      </c>
      <c r="AN2898">
        <v>-0.36453298508728299</v>
      </c>
      <c r="AO2898">
        <f t="shared" si="285"/>
        <v>2.0675477406091249E-2</v>
      </c>
      <c r="AP2898">
        <f t="shared" si="286"/>
        <v>6.3500832833016746E-2</v>
      </c>
      <c r="AT2898">
        <v>-4326.7597570724183</v>
      </c>
      <c r="AU2898">
        <v>-1.3773779161181803</v>
      </c>
      <c r="AV2898">
        <f t="shared" si="287"/>
        <v>2.0584567106624648E-2</v>
      </c>
      <c r="AW2898">
        <f t="shared" si="288"/>
        <v>2.2830728235521524E-2</v>
      </c>
      <c r="BA2898">
        <v>84.930756625807746</v>
      </c>
      <c r="BB2898">
        <v>1.4366117926244506</v>
      </c>
      <c r="BC2898">
        <f t="shared" si="289"/>
        <v>2.0498491635230046E-2</v>
      </c>
      <c r="BD2898">
        <f t="shared" si="290"/>
        <v>2.3018593637166171E-2</v>
      </c>
    </row>
    <row r="2899" spans="39:56" x14ac:dyDescent="0.35">
      <c r="AM2899">
        <v>-5.4496251222489134</v>
      </c>
      <c r="AN2899">
        <v>-0.36685093161118237</v>
      </c>
      <c r="AO2899">
        <f t="shared" si="285"/>
        <v>2.0673918214680814E-2</v>
      </c>
      <c r="AP2899">
        <f t="shared" si="286"/>
        <v>6.3099603009001984E-2</v>
      </c>
      <c r="AT2899">
        <v>-4326.7597570724183</v>
      </c>
      <c r="AU2899">
        <v>-1.377380201477256</v>
      </c>
      <c r="AV2899">
        <f t="shared" si="287"/>
        <v>2.0584567106624648E-2</v>
      </c>
      <c r="AW2899">
        <f t="shared" si="288"/>
        <v>2.2830690354614044E-2</v>
      </c>
      <c r="BA2899">
        <v>84.930756625807746</v>
      </c>
      <c r="BB2899">
        <v>1.4399152769405934</v>
      </c>
      <c r="BC2899">
        <f t="shared" si="289"/>
        <v>2.0498491635230046E-2</v>
      </c>
      <c r="BD2899">
        <f t="shared" si="290"/>
        <v>2.2965783889066543E-2</v>
      </c>
    </row>
    <row r="2900" spans="39:56" x14ac:dyDescent="0.35">
      <c r="AM2900">
        <v>-5.4015048121186799</v>
      </c>
      <c r="AN2900">
        <v>-0.36453924850545205</v>
      </c>
      <c r="AO2900">
        <f t="shared" si="285"/>
        <v>2.067705735944551E-2</v>
      </c>
      <c r="AP2900">
        <f t="shared" si="286"/>
        <v>6.3499741778290139E-2</v>
      </c>
      <c r="AT2900">
        <v>-4333.4575275942025</v>
      </c>
      <c r="AU2900">
        <v>-1.3773824868363316</v>
      </c>
      <c r="AV2900">
        <f t="shared" si="287"/>
        <v>2.0584299513051987E-2</v>
      </c>
      <c r="AW2900">
        <f t="shared" si="288"/>
        <v>2.2830652473832268E-2</v>
      </c>
      <c r="BA2900">
        <v>84.930756625807746</v>
      </c>
      <c r="BB2900">
        <v>1.4399118829498576</v>
      </c>
      <c r="BC2900">
        <f t="shared" si="289"/>
        <v>2.0498491635230046E-2</v>
      </c>
      <c r="BD2900">
        <f t="shared" si="290"/>
        <v>2.2965838021308024E-2</v>
      </c>
    </row>
    <row r="2901" spans="39:56" x14ac:dyDescent="0.35">
      <c r="AM2901">
        <v>-5.3894747345861216</v>
      </c>
      <c r="AN2901">
        <v>-0.36685719502935127</v>
      </c>
      <c r="AO2901">
        <f t="shared" si="285"/>
        <v>2.0677855237072072E-2</v>
      </c>
      <c r="AP2901">
        <f t="shared" si="286"/>
        <v>6.3098525698251931E-2</v>
      </c>
      <c r="AT2901">
        <v>-4346.8530686377699</v>
      </c>
      <c r="AU2901">
        <v>-1.3805294262834575</v>
      </c>
      <c r="AV2901">
        <f t="shared" si="287"/>
        <v>2.0583768021675667E-2</v>
      </c>
      <c r="AW2901">
        <f t="shared" si="288"/>
        <v>2.277860962743895E-2</v>
      </c>
      <c r="BA2901">
        <v>84.930756625807746</v>
      </c>
      <c r="BB2901">
        <v>1.4399084889591218</v>
      </c>
      <c r="BC2901">
        <f t="shared" si="289"/>
        <v>2.0498491635230046E-2</v>
      </c>
      <c r="BD2901">
        <f t="shared" si="290"/>
        <v>2.2965892153804693E-2</v>
      </c>
    </row>
    <row r="2902" spans="39:56" x14ac:dyDescent="0.35">
      <c r="AM2902">
        <v>-5.4255649671837967</v>
      </c>
      <c r="AN2902">
        <v>-0.36454551192362089</v>
      </c>
      <c r="AO2902">
        <f t="shared" si="285"/>
        <v>2.0675477406091249E-2</v>
      </c>
      <c r="AP2902">
        <f t="shared" si="286"/>
        <v>6.3498650761055347E-2</v>
      </c>
      <c r="AT2902">
        <v>-4360.2486096813382</v>
      </c>
      <c r="AU2902">
        <v>-1.3773870575544829</v>
      </c>
      <c r="AV2902">
        <f t="shared" si="287"/>
        <v>2.0583241407773796E-2</v>
      </c>
      <c r="AW2902">
        <f t="shared" si="288"/>
        <v>2.2830576712645829E-2</v>
      </c>
      <c r="BA2902">
        <v>84.930756625807746</v>
      </c>
      <c r="BB2902">
        <v>1.4365982166615077</v>
      </c>
      <c r="BC2902">
        <f t="shared" si="289"/>
        <v>2.0498491635230046E-2</v>
      </c>
      <c r="BD2902">
        <f t="shared" si="290"/>
        <v>2.3018811164635295E-2</v>
      </c>
    </row>
    <row r="2903" spans="39:56" x14ac:dyDescent="0.35">
      <c r="AM2903">
        <v>-5.437595044716355</v>
      </c>
      <c r="AN2903">
        <v>-0.36917827326233499</v>
      </c>
      <c r="AO2903">
        <f t="shared" si="285"/>
        <v>2.0674695237934589E-2</v>
      </c>
      <c r="AP2903">
        <f t="shared" si="286"/>
        <v>6.2701815964395238E-2</v>
      </c>
      <c r="AT2903">
        <v>-4366.9463802031223</v>
      </c>
      <c r="AU2903">
        <v>-1.3805339970016088</v>
      </c>
      <c r="AV2903">
        <f t="shared" si="287"/>
        <v>2.0582979911259673E-2</v>
      </c>
      <c r="AW2903">
        <f t="shared" si="288"/>
        <v>2.2778534211256002E-2</v>
      </c>
      <c r="BA2903">
        <v>84.930756625807746</v>
      </c>
      <c r="BB2903">
        <v>1.4399017009776502</v>
      </c>
      <c r="BC2903">
        <f t="shared" si="289"/>
        <v>2.0498491635230046E-2</v>
      </c>
      <c r="BD2903">
        <f t="shared" si="290"/>
        <v>2.2966000419563606E-2</v>
      </c>
    </row>
    <row r="2904" spans="39:56" x14ac:dyDescent="0.35">
      <c r="AM2904">
        <v>-5.437595044716355</v>
      </c>
      <c r="AN2904">
        <v>-0.36686659015660461</v>
      </c>
      <c r="AO2904">
        <f t="shared" si="285"/>
        <v>2.0674695237934589E-2</v>
      </c>
      <c r="AP2904">
        <f t="shared" si="286"/>
        <v>6.3096909801099291E-2</v>
      </c>
      <c r="AT2904">
        <v>-4380.3419212466897</v>
      </c>
      <c r="AU2904">
        <v>-1.3773916282726342</v>
      </c>
      <c r="AV2904">
        <f t="shared" si="287"/>
        <v>2.058246050236831E-2</v>
      </c>
      <c r="AW2904">
        <f t="shared" si="288"/>
        <v>2.28305009519622E-2</v>
      </c>
      <c r="BA2904">
        <v>84.930756625807746</v>
      </c>
      <c r="BB2904">
        <v>1.4398983069869145</v>
      </c>
      <c r="BC2904">
        <f t="shared" si="289"/>
        <v>2.0498491635230046E-2</v>
      </c>
      <c r="BD2904">
        <f t="shared" si="290"/>
        <v>2.2966054552825854E-2</v>
      </c>
    </row>
    <row r="2905" spans="39:56" x14ac:dyDescent="0.35">
      <c r="AM2905">
        <v>-5.4616551997814717</v>
      </c>
      <c r="AN2905">
        <v>-0.36918453668050388</v>
      </c>
      <c r="AO2905">
        <f t="shared" si="285"/>
        <v>2.0673146291368336E-2</v>
      </c>
      <c r="AP2905">
        <f t="shared" si="286"/>
        <v>6.2700752193694365E-2</v>
      </c>
      <c r="AT2905">
        <v>-4393.737462290258</v>
      </c>
      <c r="AU2905">
        <v>-1.3836832218078103</v>
      </c>
      <c r="AV2905">
        <f t="shared" si="287"/>
        <v>2.0581945823993551E-2</v>
      </c>
      <c r="AW2905">
        <f t="shared" si="288"/>
        <v>2.2726690896358193E-2</v>
      </c>
      <c r="BA2905">
        <v>84.930756625807746</v>
      </c>
      <c r="BB2905">
        <v>1.4398949129961787</v>
      </c>
      <c r="BC2905">
        <f t="shared" si="289"/>
        <v>2.0498491635230046E-2</v>
      </c>
      <c r="BD2905">
        <f t="shared" si="290"/>
        <v>2.2966108686343297E-2</v>
      </c>
    </row>
    <row r="2906" spans="39:56" x14ac:dyDescent="0.35">
      <c r="AM2906">
        <v>-5.4736852773140301</v>
      </c>
      <c r="AN2906">
        <v>-0.36918766838958844</v>
      </c>
      <c r="AO2906">
        <f t="shared" si="285"/>
        <v>2.067237942352498E-2</v>
      </c>
      <c r="AP2906">
        <f t="shared" si="286"/>
        <v>6.2700220321879399E-2</v>
      </c>
      <c r="AT2906">
        <v>-4393.737462290258</v>
      </c>
      <c r="AU2906">
        <v>-1.3805408530788357</v>
      </c>
      <c r="AV2906">
        <f t="shared" si="287"/>
        <v>2.0581945823993551E-2</v>
      </c>
      <c r="AW2906">
        <f t="shared" si="288"/>
        <v>2.2778421087917916E-2</v>
      </c>
      <c r="BA2906">
        <v>84.930756625807746</v>
      </c>
      <c r="BB2906">
        <v>1.4365846406985647</v>
      </c>
      <c r="BC2906">
        <f t="shared" si="289"/>
        <v>2.0498491635230046E-2</v>
      </c>
      <c r="BD2906">
        <f t="shared" si="290"/>
        <v>2.3019028696215759E-2</v>
      </c>
    </row>
    <row r="2907" spans="39:56" x14ac:dyDescent="0.35">
      <c r="AM2907">
        <v>-5.4977454323791468</v>
      </c>
      <c r="AN2907">
        <v>-0.37150561491348771</v>
      </c>
      <c r="AO2907">
        <f t="shared" si="285"/>
        <v>2.0670860678765935E-2</v>
      </c>
      <c r="AP2907">
        <f t="shared" si="286"/>
        <v>6.2309012889451586E-2</v>
      </c>
      <c r="AT2907">
        <v>-4400.4352328120422</v>
      </c>
      <c r="AU2907">
        <v>-1.3836877925259616</v>
      </c>
      <c r="AV2907">
        <f t="shared" si="287"/>
        <v>2.0581690240831025E-2</v>
      </c>
      <c r="AW2907">
        <f t="shared" si="288"/>
        <v>2.2726615823571428E-2</v>
      </c>
      <c r="BA2907">
        <v>84.930756625807746</v>
      </c>
      <c r="BB2907">
        <v>1.4398881250147073</v>
      </c>
      <c r="BC2907">
        <f t="shared" si="289"/>
        <v>2.0498491635230046E-2</v>
      </c>
      <c r="BD2907">
        <f t="shared" si="290"/>
        <v>2.2966216954143779E-2</v>
      </c>
    </row>
    <row r="2908" spans="39:56" x14ac:dyDescent="0.35">
      <c r="AM2908">
        <v>-5.4857153548465885</v>
      </c>
      <c r="AN2908">
        <v>-0.37150874662257216</v>
      </c>
      <c r="AO2908">
        <f t="shared" si="285"/>
        <v>2.0671617567161633E-2</v>
      </c>
      <c r="AP2908">
        <f t="shared" si="286"/>
        <v>6.2308487642863231E-2</v>
      </c>
      <c r="AT2908">
        <v>-4413.8307738556096</v>
      </c>
      <c r="AU2908">
        <v>-1.380545423796987</v>
      </c>
      <c r="AV2908">
        <f t="shared" si="287"/>
        <v>2.0581182551191207E-2</v>
      </c>
      <c r="AW2908">
        <f t="shared" si="288"/>
        <v>2.2778345672983404E-2</v>
      </c>
      <c r="BA2908">
        <v>84.930756625807746</v>
      </c>
      <c r="BB2908">
        <v>1.4365778527170932</v>
      </c>
      <c r="BC2908">
        <f t="shared" si="289"/>
        <v>2.0498491635230046E-2</v>
      </c>
      <c r="BD2908">
        <f t="shared" si="290"/>
        <v>2.3019137463547782E-2</v>
      </c>
    </row>
    <row r="2909" spans="39:56" x14ac:dyDescent="0.35">
      <c r="AM2909">
        <v>-5.4977454323791468</v>
      </c>
      <c r="AN2909">
        <v>-0.37382669314647143</v>
      </c>
      <c r="AO2909">
        <f t="shared" si="285"/>
        <v>2.0670860678765935E-2</v>
      </c>
      <c r="AP2909">
        <f t="shared" si="286"/>
        <v>6.1922138179357669E-2</v>
      </c>
      <c r="AT2909">
        <v>-4420.5285443773937</v>
      </c>
      <c r="AU2909">
        <v>-1.3836923632441129</v>
      </c>
      <c r="AV2909">
        <f t="shared" si="287"/>
        <v>2.0580930430728065E-2</v>
      </c>
      <c r="AW2909">
        <f t="shared" si="288"/>
        <v>2.2726540751280635E-2</v>
      </c>
      <c r="BA2909">
        <v>84.930756625807746</v>
      </c>
      <c r="BB2909">
        <v>1.4398813370332357</v>
      </c>
      <c r="BC2909">
        <f t="shared" si="289"/>
        <v>2.0498491635230046E-2</v>
      </c>
      <c r="BD2909">
        <f t="shared" si="290"/>
        <v>2.2966325222965066E-2</v>
      </c>
    </row>
    <row r="2910" spans="39:56" x14ac:dyDescent="0.35">
      <c r="AM2910">
        <v>-5.4977454323791468</v>
      </c>
      <c r="AN2910">
        <v>-0.37151501004074106</v>
      </c>
      <c r="AO2910">
        <f t="shared" si="285"/>
        <v>2.0670860678765935E-2</v>
      </c>
      <c r="AP2910">
        <f t="shared" si="286"/>
        <v>6.2307437176252103E-2</v>
      </c>
      <c r="AT2910">
        <v>-4427.2263148991779</v>
      </c>
      <c r="AU2910">
        <v>-1.3836946486031882</v>
      </c>
      <c r="AV2910">
        <f t="shared" si="287"/>
        <v>2.0580679450599926E-2</v>
      </c>
      <c r="AW2910">
        <f t="shared" si="288"/>
        <v>2.2726503215321232E-2</v>
      </c>
      <c r="BA2910">
        <v>84.930756625807746</v>
      </c>
      <c r="BB2910">
        <v>1.4398779430424999</v>
      </c>
      <c r="BC2910">
        <f t="shared" si="289"/>
        <v>2.0498491635230046E-2</v>
      </c>
      <c r="BD2910">
        <f t="shared" si="290"/>
        <v>2.2966379357758519E-2</v>
      </c>
    </row>
    <row r="2911" spans="39:56" x14ac:dyDescent="0.35">
      <c r="AM2911">
        <v>-5.5218055874442635</v>
      </c>
      <c r="AN2911">
        <v>-0.37383295656464033</v>
      </c>
      <c r="AO2911">
        <f t="shared" si="285"/>
        <v>2.0669361634174922E-2</v>
      </c>
      <c r="AP2911">
        <f t="shared" si="286"/>
        <v>6.1921100699278621E-2</v>
      </c>
      <c r="AT2911">
        <v>-4440.6218559427452</v>
      </c>
      <c r="AU2911">
        <v>-1.3868415880503142</v>
      </c>
      <c r="AV2911">
        <f t="shared" si="287"/>
        <v>2.0580180883951978E-2</v>
      </c>
      <c r="AW2911">
        <f t="shared" si="288"/>
        <v>2.2674933569530556E-2</v>
      </c>
      <c r="BA2911">
        <v>84.930756625807746</v>
      </c>
      <c r="BB2911">
        <v>1.4398745490517642</v>
      </c>
      <c r="BC2911">
        <f t="shared" si="289"/>
        <v>2.0498491635230046E-2</v>
      </c>
      <c r="BD2911">
        <f t="shared" si="290"/>
        <v>2.2966433492807178E-2</v>
      </c>
    </row>
    <row r="2912" spans="39:56" x14ac:dyDescent="0.35">
      <c r="AM2912">
        <v>-5.5218055874442635</v>
      </c>
      <c r="AN2912">
        <v>-0.37383608827372478</v>
      </c>
      <c r="AO2912">
        <f t="shared" si="285"/>
        <v>2.0669361634174922E-2</v>
      </c>
      <c r="AP2912">
        <f t="shared" si="286"/>
        <v>6.1920581972275894E-2</v>
      </c>
      <c r="AT2912">
        <v>-4454.0173969863135</v>
      </c>
      <c r="AU2912">
        <v>-1.3836992193213395</v>
      </c>
      <c r="AV2912">
        <f t="shared" si="287"/>
        <v>2.0579686796966271E-2</v>
      </c>
      <c r="AW2912">
        <f t="shared" si="288"/>
        <v>2.2726428143774385E-2</v>
      </c>
      <c r="BA2912">
        <v>84.930756625807746</v>
      </c>
      <c r="BB2912">
        <v>1.43656427675415</v>
      </c>
      <c r="BC2912">
        <f t="shared" si="289"/>
        <v>2.0498491635230046E-2</v>
      </c>
      <c r="BD2912">
        <f t="shared" si="290"/>
        <v>2.3019355001295479E-2</v>
      </c>
    </row>
    <row r="2913" spans="39:56" x14ac:dyDescent="0.35">
      <c r="AM2913">
        <v>-5.5338356649768219</v>
      </c>
      <c r="AN2913">
        <v>-0.37615403479762405</v>
      </c>
      <c r="AO2913">
        <f t="shared" si="285"/>
        <v>2.0668619393283599E-2</v>
      </c>
      <c r="AP2913">
        <f t="shared" si="286"/>
        <v>6.1539013294386595E-2</v>
      </c>
      <c r="AT2913">
        <v>-4467.4129380298809</v>
      </c>
      <c r="AU2913">
        <v>-1.3868461587684655</v>
      </c>
      <c r="AV2913">
        <f t="shared" si="287"/>
        <v>2.0579197136171082E-2</v>
      </c>
      <c r="AW2913">
        <f t="shared" si="288"/>
        <v>2.2674858838292497E-2</v>
      </c>
      <c r="BA2913">
        <v>84.942886125468675</v>
      </c>
      <c r="BB2913">
        <v>1.4398677610702926</v>
      </c>
      <c r="BC2913">
        <f t="shared" si="289"/>
        <v>2.049849142376509E-2</v>
      </c>
      <c r="BD2913">
        <f t="shared" si="290"/>
        <v>2.296654176367012E-2</v>
      </c>
    </row>
    <row r="2914" spans="39:56" x14ac:dyDescent="0.35">
      <c r="AM2914">
        <v>-5.5458657425093802</v>
      </c>
      <c r="AN2914">
        <v>-0.37615716650670861</v>
      </c>
      <c r="AO2914">
        <f t="shared" si="285"/>
        <v>2.0667881950956001E-2</v>
      </c>
      <c r="AP2914">
        <f t="shared" si="286"/>
        <v>6.1538500949270908E-2</v>
      </c>
      <c r="AT2914">
        <v>-4467.4129380298809</v>
      </c>
      <c r="AU2914">
        <v>-1.3837037900394908</v>
      </c>
      <c r="AV2914">
        <f t="shared" si="287"/>
        <v>2.0579197136171082E-2</v>
      </c>
      <c r="AW2914">
        <f t="shared" si="288"/>
        <v>2.2726353072723502E-2</v>
      </c>
      <c r="BA2914">
        <v>84.930756625807746</v>
      </c>
      <c r="BB2914">
        <v>1.439864367079557</v>
      </c>
      <c r="BC2914">
        <f t="shared" si="289"/>
        <v>2.0498491635230046E-2</v>
      </c>
      <c r="BD2914">
        <f t="shared" si="290"/>
        <v>2.296659589948441E-2</v>
      </c>
    </row>
    <row r="2915" spans="39:56" x14ac:dyDescent="0.35">
      <c r="AM2915">
        <v>-5.5338356649768219</v>
      </c>
      <c r="AN2915">
        <v>-0.37847511303060788</v>
      </c>
      <c r="AO2915">
        <f t="shared" si="285"/>
        <v>2.0668619393283599E-2</v>
      </c>
      <c r="AP2915">
        <f t="shared" si="286"/>
        <v>6.11616123522397E-2</v>
      </c>
      <c r="AT2915">
        <v>-4487.5062495952325</v>
      </c>
      <c r="AU2915">
        <v>-1.389995383574667</v>
      </c>
      <c r="AV2915">
        <f t="shared" si="287"/>
        <v>2.0578470829068985E-2</v>
      </c>
      <c r="AW2915">
        <f t="shared" si="288"/>
        <v>2.2623485841824675E-2</v>
      </c>
      <c r="BA2915">
        <v>84.930756625807746</v>
      </c>
      <c r="BB2915">
        <v>1.439860973088821</v>
      </c>
      <c r="BC2915">
        <f t="shared" si="289"/>
        <v>2.0498491635230046E-2</v>
      </c>
      <c r="BD2915">
        <f t="shared" si="290"/>
        <v>2.2966650035553916E-2</v>
      </c>
    </row>
    <row r="2916" spans="39:56" x14ac:dyDescent="0.35">
      <c r="AM2916">
        <v>-5.5218055874442635</v>
      </c>
      <c r="AN2916">
        <v>-0.3761634299248775</v>
      </c>
      <c r="AO2916">
        <f t="shared" si="285"/>
        <v>2.0669361634174922E-2</v>
      </c>
      <c r="AP2916">
        <f t="shared" si="286"/>
        <v>6.1537476284632436E-2</v>
      </c>
      <c r="AT2916">
        <v>-4500.9017906388008</v>
      </c>
      <c r="AU2916">
        <v>-1.3868530148456923</v>
      </c>
      <c r="AV2916">
        <f t="shared" si="287"/>
        <v>2.0577992004993498E-2</v>
      </c>
      <c r="AW2916">
        <f t="shared" si="288"/>
        <v>2.2674746742359014E-2</v>
      </c>
      <c r="BA2916">
        <v>84.930756625807746</v>
      </c>
      <c r="BB2916">
        <v>1.4398575790980854</v>
      </c>
      <c r="BC2916">
        <f t="shared" si="289"/>
        <v>2.0498491635230046E-2</v>
      </c>
      <c r="BD2916">
        <f t="shared" si="290"/>
        <v>2.2966704171878634E-2</v>
      </c>
    </row>
    <row r="2917" spans="39:56" x14ac:dyDescent="0.35">
      <c r="AM2917">
        <v>-5.5218055874442635</v>
      </c>
      <c r="AN2917">
        <v>-0.37848137644877677</v>
      </c>
      <c r="AO2917">
        <f t="shared" si="285"/>
        <v>2.0669361634174922E-2</v>
      </c>
      <c r="AP2917">
        <f t="shared" si="286"/>
        <v>6.1160600200049701E-2</v>
      </c>
      <c r="AT2917">
        <v>-4507.5995611605849</v>
      </c>
      <c r="AU2917">
        <v>-1.3899999542928183</v>
      </c>
      <c r="AV2917">
        <f t="shared" si="287"/>
        <v>2.0577754188051234E-2</v>
      </c>
      <c r="AW2917">
        <f t="shared" si="288"/>
        <v>2.2623411449320514E-2</v>
      </c>
      <c r="BA2917">
        <v>84.930756625807746</v>
      </c>
      <c r="BB2917">
        <v>1.4398541851073494</v>
      </c>
      <c r="BC2917">
        <f t="shared" si="289"/>
        <v>2.0498491635230046E-2</v>
      </c>
      <c r="BD2917">
        <f t="shared" si="290"/>
        <v>2.2966758308458575E-2</v>
      </c>
    </row>
    <row r="2918" spans="39:56" x14ac:dyDescent="0.35">
      <c r="AM2918">
        <v>-5.5218055874442635</v>
      </c>
      <c r="AN2918">
        <v>-0.3761696933430464</v>
      </c>
      <c r="AO2918">
        <f t="shared" si="285"/>
        <v>2.0669361634174922E-2</v>
      </c>
      <c r="AP2918">
        <f t="shared" si="286"/>
        <v>6.1536451654116336E-2</v>
      </c>
      <c r="AT2918">
        <v>-4514.2973316823691</v>
      </c>
      <c r="AU2918">
        <v>-1.3900022396518941</v>
      </c>
      <c r="AV2918">
        <f t="shared" si="287"/>
        <v>2.0577517426125728E-2</v>
      </c>
      <c r="AW2918">
        <f t="shared" si="288"/>
        <v>2.26233742532519E-2</v>
      </c>
      <c r="BA2918">
        <v>84.930756625807746</v>
      </c>
      <c r="BB2918">
        <v>1.4365439128097355</v>
      </c>
      <c r="BC2918">
        <f t="shared" si="289"/>
        <v>2.0498491635230046E-2</v>
      </c>
      <c r="BD2918">
        <f t="shared" si="290"/>
        <v>2.3019681315626372E-2</v>
      </c>
    </row>
    <row r="2919" spans="39:56" x14ac:dyDescent="0.35">
      <c r="AM2919">
        <v>-5.5578958200419377</v>
      </c>
      <c r="AN2919">
        <v>-0.37848763986694567</v>
      </c>
      <c r="AO2919">
        <f t="shared" si="285"/>
        <v>2.0667149265972771E-2</v>
      </c>
      <c r="AP2919">
        <f t="shared" si="286"/>
        <v>6.115958808135899E-2</v>
      </c>
      <c r="AT2919">
        <v>-4534.3906432477206</v>
      </c>
      <c r="AU2919">
        <v>-1.39314917909902</v>
      </c>
      <c r="AV2919">
        <f t="shared" si="287"/>
        <v>2.0576813408406114E-2</v>
      </c>
      <c r="AW2919">
        <f t="shared" si="288"/>
        <v>2.2572271047699502E-2</v>
      </c>
      <c r="BA2919">
        <v>84.930756625807746</v>
      </c>
      <c r="BB2919">
        <v>1.4398473971258781</v>
      </c>
      <c r="BC2919">
        <f t="shared" si="289"/>
        <v>2.0498491635230046E-2</v>
      </c>
      <c r="BD2919">
        <f t="shared" si="290"/>
        <v>2.2966866582384105E-2</v>
      </c>
    </row>
    <row r="2920" spans="39:56" x14ac:dyDescent="0.35">
      <c r="AM2920">
        <v>-5.5578958200419377</v>
      </c>
      <c r="AN2920">
        <v>-0.37849077157603006</v>
      </c>
      <c r="AO2920">
        <f t="shared" si="285"/>
        <v>2.0667149265972771E-2</v>
      </c>
      <c r="AP2920">
        <f t="shared" si="286"/>
        <v>6.1159082034575353E-2</v>
      </c>
      <c r="AT2920">
        <v>-4541.0884137695048</v>
      </c>
      <c r="AU2920">
        <v>-1.3900068103700454</v>
      </c>
      <c r="AV2920">
        <f t="shared" si="287"/>
        <v>2.0576580804731636E-2</v>
      </c>
      <c r="AW2920">
        <f t="shared" si="288"/>
        <v>2.2623299861481608E-2</v>
      </c>
      <c r="BA2920">
        <v>84.930756625807746</v>
      </c>
      <c r="BB2920">
        <v>1.4365371248282639</v>
      </c>
      <c r="BC2920">
        <f t="shared" si="289"/>
        <v>2.0498491635230046E-2</v>
      </c>
      <c r="BD2920">
        <f t="shared" si="290"/>
        <v>2.3019790089125889E-2</v>
      </c>
    </row>
    <row r="2921" spans="39:56" x14ac:dyDescent="0.35">
      <c r="AM2921">
        <v>-5.5458657425093802</v>
      </c>
      <c r="AN2921">
        <v>-0.37849390328511451</v>
      </c>
      <c r="AO2921">
        <f t="shared" si="285"/>
        <v>2.0667881950956001E-2</v>
      </c>
      <c r="AP2921">
        <f t="shared" si="286"/>
        <v>6.1158575996165906E-2</v>
      </c>
      <c r="AT2921">
        <v>-4541.0884137695048</v>
      </c>
      <c r="AU2921">
        <v>-1.3931537498171713</v>
      </c>
      <c r="AV2921">
        <f t="shared" si="287"/>
        <v>2.0576580804731636E-2</v>
      </c>
      <c r="AW2921">
        <f t="shared" si="288"/>
        <v>2.2572196991631384E-2</v>
      </c>
      <c r="BA2921">
        <v>84.930756625807746</v>
      </c>
      <c r="BB2921">
        <v>1.4398406091444065</v>
      </c>
      <c r="BC2921">
        <f t="shared" si="289"/>
        <v>2.0498491635230046E-2</v>
      </c>
      <c r="BD2921">
        <f t="shared" si="290"/>
        <v>2.2966974857330538E-2</v>
      </c>
    </row>
    <row r="2922" spans="39:56" x14ac:dyDescent="0.35">
      <c r="AM2922">
        <v>-5.5578958200419377</v>
      </c>
      <c r="AN2922">
        <v>-0.37849703499419912</v>
      </c>
      <c r="AO2922">
        <f t="shared" si="285"/>
        <v>2.0667149265972771E-2</v>
      </c>
      <c r="AP2922">
        <f t="shared" si="286"/>
        <v>6.1158069966130421E-2</v>
      </c>
      <c r="AT2922">
        <v>-4547.786184291288</v>
      </c>
      <c r="AU2922">
        <v>-1.3900113810881964</v>
      </c>
      <c r="AV2922">
        <f t="shared" si="287"/>
        <v>2.0576349225392136E-2</v>
      </c>
      <c r="AW2922">
        <f t="shared" si="288"/>
        <v>2.2623225470200556E-2</v>
      </c>
      <c r="BA2922">
        <v>84.930756625807746</v>
      </c>
      <c r="BB2922">
        <v>1.4365303368467923</v>
      </c>
      <c r="BC2922">
        <f t="shared" si="289"/>
        <v>2.0498491635230046E-2</v>
      </c>
      <c r="BD2922">
        <f t="shared" si="290"/>
        <v>2.3019898863653368E-2</v>
      </c>
    </row>
    <row r="2923" spans="39:56" x14ac:dyDescent="0.35">
      <c r="AM2923">
        <v>-5.5699258975744961</v>
      </c>
      <c r="AN2923">
        <v>-0.38081498151809839</v>
      </c>
      <c r="AO2923">
        <f t="shared" si="285"/>
        <v>2.0666421297555609E-2</v>
      </c>
      <c r="AP2923">
        <f t="shared" si="286"/>
        <v>6.078581272162481E-2</v>
      </c>
      <c r="AT2923">
        <v>-4561.1817253348563</v>
      </c>
      <c r="AU2923">
        <v>-1.3931583205353224</v>
      </c>
      <c r="AV2923">
        <f t="shared" si="287"/>
        <v>2.0575889115753955E-2</v>
      </c>
      <c r="AW2923">
        <f t="shared" si="288"/>
        <v>2.2572122936049203E-2</v>
      </c>
      <c r="BA2923">
        <v>84.942886125468675</v>
      </c>
      <c r="BB2923">
        <v>1.4398338211629349</v>
      </c>
      <c r="BC2923">
        <f t="shared" si="289"/>
        <v>2.049849142376509E-2</v>
      </c>
      <c r="BD2923">
        <f t="shared" si="290"/>
        <v>2.2967083133297872E-2</v>
      </c>
    </row>
    <row r="2924" spans="39:56" x14ac:dyDescent="0.35">
      <c r="AM2924">
        <v>-5.5699258975744961</v>
      </c>
      <c r="AN2924">
        <v>-0.37850329841236802</v>
      </c>
      <c r="AO2924">
        <f t="shared" si="285"/>
        <v>2.0666421297555609E-2</v>
      </c>
      <c r="AP2924">
        <f t="shared" si="286"/>
        <v>6.115705793118064E-2</v>
      </c>
      <c r="AT2924">
        <v>-4574.5772663784237</v>
      </c>
      <c r="AU2924">
        <v>-1.3900159518063477</v>
      </c>
      <c r="AV2924">
        <f t="shared" si="287"/>
        <v>2.0575433031999643E-2</v>
      </c>
      <c r="AW2924">
        <f t="shared" si="288"/>
        <v>2.2623151079408738E-2</v>
      </c>
      <c r="BA2924">
        <v>84.930756625807746</v>
      </c>
      <c r="BB2924">
        <v>1.4365235488653207</v>
      </c>
      <c r="BC2924">
        <f t="shared" si="289"/>
        <v>2.0498491635230046E-2</v>
      </c>
      <c r="BD2924">
        <f t="shared" si="290"/>
        <v>2.3020007639208834E-2</v>
      </c>
    </row>
    <row r="2925" spans="39:56" x14ac:dyDescent="0.35">
      <c r="AM2925">
        <v>-5.5819559751070544</v>
      </c>
      <c r="AN2925">
        <v>-0.38082124493626723</v>
      </c>
      <c r="AO2925">
        <f t="shared" si="285"/>
        <v>2.0665698005361631E-2</v>
      </c>
      <c r="AP2925">
        <f t="shared" si="286"/>
        <v>6.0784812969197993E-2</v>
      </c>
      <c r="AT2925">
        <v>-4574.5772663784237</v>
      </c>
      <c r="AU2925">
        <v>-1.3931628912534737</v>
      </c>
      <c r="AV2925">
        <f t="shared" si="287"/>
        <v>2.0575433031999643E-2</v>
      </c>
      <c r="AW2925">
        <f t="shared" si="288"/>
        <v>2.2572048880952943E-2</v>
      </c>
      <c r="BA2925">
        <v>84.930756625807746</v>
      </c>
      <c r="BB2925">
        <v>1.4398270331814635</v>
      </c>
      <c r="BC2925">
        <f t="shared" si="289"/>
        <v>2.0498491635230046E-2</v>
      </c>
      <c r="BD2925">
        <f t="shared" si="290"/>
        <v>2.2967191410286126E-2</v>
      </c>
    </row>
    <row r="2926" spans="39:56" x14ac:dyDescent="0.35">
      <c r="AM2926">
        <v>-5.5939860526396128</v>
      </c>
      <c r="AN2926">
        <v>-0.38082437664535168</v>
      </c>
      <c r="AO2926">
        <f t="shared" si="285"/>
        <v>2.0664979349477818E-2</v>
      </c>
      <c r="AP2926">
        <f t="shared" si="286"/>
        <v>6.0784313105316783E-2</v>
      </c>
      <c r="AT2926">
        <v>-4587.972807421992</v>
      </c>
      <c r="AU2926">
        <v>-1.3931651766125495</v>
      </c>
      <c r="AV2926">
        <f t="shared" si="287"/>
        <v>2.0574980927327007E-2</v>
      </c>
      <c r="AW2926">
        <f t="shared" si="288"/>
        <v>2.2572011853587034E-2</v>
      </c>
    </row>
    <row r="2927" spans="39:56" x14ac:dyDescent="0.35">
      <c r="AM2927">
        <v>-5.5939860526396128</v>
      </c>
      <c r="AN2927">
        <v>-0.38314232316925095</v>
      </c>
      <c r="AO2927">
        <f t="shared" si="285"/>
        <v>2.0664979349477818E-2</v>
      </c>
      <c r="AP2927">
        <f t="shared" si="286"/>
        <v>6.041657824871146E-2</v>
      </c>
      <c r="AT2927">
        <v>-4608.0661189873426</v>
      </c>
      <c r="AU2927">
        <v>-1.3963121160596754</v>
      </c>
      <c r="AV2927">
        <f t="shared" si="287"/>
        <v>2.0574310130381291E-2</v>
      </c>
      <c r="AW2927">
        <f t="shared" si="288"/>
        <v>2.2521140165455086E-2</v>
      </c>
    </row>
    <row r="2928" spans="39:56" x14ac:dyDescent="0.35">
      <c r="AM2928">
        <v>-5.6060161301721712</v>
      </c>
      <c r="AN2928">
        <v>-0.3831454548783354</v>
      </c>
      <c r="AO2928">
        <f t="shared" si="285"/>
        <v>2.0664265290415523E-2</v>
      </c>
      <c r="AP2928">
        <f t="shared" si="286"/>
        <v>6.0416084422817026E-2</v>
      </c>
      <c r="AT2928">
        <v>-4614.7638895091268</v>
      </c>
      <c r="AU2928">
        <v>-1.3931697473307008</v>
      </c>
      <c r="AV2928">
        <f t="shared" si="287"/>
        <v>2.0574088471394799E-2</v>
      </c>
      <c r="AW2928">
        <f t="shared" si="288"/>
        <v>2.2571937799219653E-2</v>
      </c>
    </row>
    <row r="2929" spans="39:49" x14ac:dyDescent="0.35">
      <c r="AM2929">
        <v>-5.6060161301721712</v>
      </c>
      <c r="AN2929">
        <v>-0.38314858658741985</v>
      </c>
      <c r="AO2929">
        <f t="shared" si="285"/>
        <v>2.0664265290415523E-2</v>
      </c>
      <c r="AP2929">
        <f t="shared" si="286"/>
        <v>6.0415590604995281E-2</v>
      </c>
      <c r="AT2929">
        <v>-4621.4616600309109</v>
      </c>
      <c r="AU2929">
        <v>-1.3963166867778263</v>
      </c>
      <c r="AV2929">
        <f t="shared" si="287"/>
        <v>2.0573867773071922E-2</v>
      </c>
      <c r="AW2929">
        <f t="shared" si="288"/>
        <v>2.2521066444511184E-2</v>
      </c>
    </row>
    <row r="2930" spans="39:49" x14ac:dyDescent="0.35">
      <c r="AM2930">
        <v>-5.6060161301721712</v>
      </c>
      <c r="AN2930">
        <v>-0.38083690348168964</v>
      </c>
      <c r="AO2930">
        <f t="shared" si="285"/>
        <v>2.0664265290415523E-2</v>
      </c>
      <c r="AP2930">
        <f t="shared" si="286"/>
        <v>6.078231373200179E-2</v>
      </c>
      <c r="AT2930">
        <v>-4634.8572010744783</v>
      </c>
      <c r="AU2930">
        <v>-1.396318972136902</v>
      </c>
      <c r="AV2930">
        <f t="shared" si="287"/>
        <v>2.0573429236297156E-2</v>
      </c>
      <c r="AW2930">
        <f t="shared" si="288"/>
        <v>2.2521029584220219E-2</v>
      </c>
    </row>
    <row r="2931" spans="39:49" x14ac:dyDescent="0.35">
      <c r="AM2931">
        <v>-5.6180462077047295</v>
      </c>
      <c r="AN2931">
        <v>-0.38315485000558885</v>
      </c>
      <c r="AO2931">
        <f t="shared" si="285"/>
        <v>2.0663555789105066E-2</v>
      </c>
      <c r="AP2931">
        <f t="shared" si="286"/>
        <v>6.0414602993569037E-2</v>
      </c>
      <c r="AT2931">
        <v>-4641.5549715962625</v>
      </c>
      <c r="AU2931">
        <v>-1.3994659115840278</v>
      </c>
      <c r="AV2931">
        <f t="shared" si="287"/>
        <v>2.0573211386884612E-2</v>
      </c>
      <c r="AW2931">
        <f t="shared" si="288"/>
        <v>2.2470387181427964E-2</v>
      </c>
    </row>
    <row r="2932" spans="39:49" x14ac:dyDescent="0.35">
      <c r="AM2932">
        <v>-5.6180462077047295</v>
      </c>
      <c r="AN2932">
        <v>-0.3831579817146733</v>
      </c>
      <c r="AO2932">
        <f t="shared" si="285"/>
        <v>2.0663555789105066E-2</v>
      </c>
      <c r="AP2932">
        <f t="shared" si="286"/>
        <v>6.0414109199964157E-2</v>
      </c>
      <c r="AT2932">
        <v>-4641.5549715962625</v>
      </c>
      <c r="AU2932">
        <v>-1.3963235428550531</v>
      </c>
      <c r="AV2932">
        <f t="shared" si="287"/>
        <v>2.0573211386884612E-2</v>
      </c>
      <c r="AW2932">
        <f t="shared" si="288"/>
        <v>2.2520955864000269E-2</v>
      </c>
    </row>
    <row r="2933" spans="39:49" x14ac:dyDescent="0.35">
      <c r="AM2933">
        <v>-5.6180462077047295</v>
      </c>
      <c r="AN2933">
        <v>-0.38547592823857257</v>
      </c>
      <c r="AO2933">
        <f t="shared" si="285"/>
        <v>2.0663555789105066E-2</v>
      </c>
      <c r="AP2933">
        <f t="shared" si="286"/>
        <v>6.0050826659717289E-2</v>
      </c>
      <c r="AT2933">
        <v>-4648.2527421180466</v>
      </c>
      <c r="AU2933">
        <v>-1.3994704823021791</v>
      </c>
      <c r="AV2933">
        <f t="shared" si="287"/>
        <v>2.0572994476213687E-2</v>
      </c>
      <c r="AW2933">
        <f t="shared" si="288"/>
        <v>2.2470313792379851E-2</v>
      </c>
    </row>
    <row r="2934" spans="39:49" x14ac:dyDescent="0.35">
      <c r="AM2934">
        <v>-5.6300762852372879</v>
      </c>
      <c r="AN2934">
        <v>-0.38547905994765702</v>
      </c>
      <c r="AO2934">
        <f t="shared" si="285"/>
        <v>2.066285080689045E-2</v>
      </c>
      <c r="AP2934">
        <f t="shared" si="286"/>
        <v>6.0050338794774887E-2</v>
      </c>
      <c r="AT2934">
        <v>-4668.3460536833982</v>
      </c>
      <c r="AU2934">
        <v>-1.3963281135732044</v>
      </c>
      <c r="AV2934">
        <f t="shared" si="287"/>
        <v>2.0572349323017113E-2</v>
      </c>
      <c r="AW2934">
        <f t="shared" si="288"/>
        <v>2.2520882144262944E-2</v>
      </c>
    </row>
    <row r="2935" spans="39:49" x14ac:dyDescent="0.35">
      <c r="AM2935">
        <v>-5.6541364403024037</v>
      </c>
      <c r="AN2935">
        <v>-0.38548219165674147</v>
      </c>
      <c r="AO2935">
        <f t="shared" si="285"/>
        <v>2.0661454247161721E-2</v>
      </c>
      <c r="AP2935">
        <f t="shared" si="286"/>
        <v>6.0049850937759448E-2</v>
      </c>
      <c r="AT2935">
        <v>-4681.7415947269665</v>
      </c>
      <c r="AU2935">
        <v>-1.4026197071083808</v>
      </c>
      <c r="AV2935">
        <f t="shared" si="287"/>
        <v>2.0571923816934033E-2</v>
      </c>
      <c r="AW2935">
        <f t="shared" si="288"/>
        <v>2.2419862433940018E-2</v>
      </c>
    </row>
    <row r="2936" spans="39:49" x14ac:dyDescent="0.35">
      <c r="AM2936">
        <v>-5.6661665178349621</v>
      </c>
      <c r="AN2936">
        <v>-0.38548532336582592</v>
      </c>
      <c r="AO2936">
        <f t="shared" si="285"/>
        <v>2.066076259435717E-2</v>
      </c>
      <c r="AP2936">
        <f t="shared" si="286"/>
        <v>6.0049363088670774E-2</v>
      </c>
      <c r="AT2936">
        <v>-4688.4393652487506</v>
      </c>
      <c r="AU2936">
        <v>-1.3994773383794061</v>
      </c>
      <c r="AV2936">
        <f t="shared" si="287"/>
        <v>2.0571712427014884E-2</v>
      </c>
      <c r="AW2936">
        <f t="shared" si="288"/>
        <v>2.247020370970652E-2</v>
      </c>
    </row>
    <row r="2937" spans="39:49" x14ac:dyDescent="0.35">
      <c r="AM2937">
        <v>-5.6541364403024037</v>
      </c>
      <c r="AN2937">
        <v>-0.38780326988972519</v>
      </c>
      <c r="AO2937">
        <f t="shared" si="285"/>
        <v>2.0661454247161721E-2</v>
      </c>
      <c r="AP2937">
        <f t="shared" si="286"/>
        <v>5.9690440863818646E-2</v>
      </c>
      <c r="AT2937">
        <v>-4688.4393652487506</v>
      </c>
      <c r="AU2937">
        <v>-1.4026242778265321</v>
      </c>
      <c r="AV2937">
        <f t="shared" si="287"/>
        <v>2.0571712427014884E-2</v>
      </c>
      <c r="AW2937">
        <f t="shared" si="288"/>
        <v>2.2419789374551417E-2</v>
      </c>
    </row>
    <row r="2938" spans="39:49" x14ac:dyDescent="0.35">
      <c r="AM2938">
        <v>-5.6661665178349621</v>
      </c>
      <c r="AN2938">
        <v>-0.38780640159880975</v>
      </c>
      <c r="AO2938">
        <f t="shared" si="285"/>
        <v>2.066076259435717E-2</v>
      </c>
      <c r="AP2938">
        <f t="shared" si="286"/>
        <v>5.968995883697447E-2</v>
      </c>
      <c r="AT2938">
        <v>-4701.834906292318</v>
      </c>
      <c r="AU2938">
        <v>-1.3994819090975574</v>
      </c>
      <c r="AV2938">
        <f t="shared" si="287"/>
        <v>2.0571292347638805E-2</v>
      </c>
      <c r="AW2938">
        <f t="shared" si="288"/>
        <v>2.2470130321856852E-2</v>
      </c>
    </row>
    <row r="2939" spans="39:49" x14ac:dyDescent="0.35">
      <c r="AM2939">
        <v>-5.6661665178349621</v>
      </c>
      <c r="AN2939">
        <v>-0.39012434812270902</v>
      </c>
      <c r="AO2939">
        <f t="shared" si="285"/>
        <v>2.066076259435717E-2</v>
      </c>
      <c r="AP2939">
        <f t="shared" si="286"/>
        <v>5.9335307471932427E-2</v>
      </c>
      <c r="AT2939">
        <v>-4715.2304473358863</v>
      </c>
      <c r="AU2939">
        <v>-1.4057735026327336</v>
      </c>
      <c r="AV2939">
        <f t="shared" si="287"/>
        <v>2.0570875834927446E-2</v>
      </c>
      <c r="AW2939">
        <f t="shared" si="288"/>
        <v>2.236956438687316E-2</v>
      </c>
    </row>
    <row r="2940" spans="39:49" x14ac:dyDescent="0.35">
      <c r="AM2940">
        <v>-5.6661665178349621</v>
      </c>
      <c r="AN2940">
        <v>-0.38781266501697864</v>
      </c>
      <c r="AO2940">
        <f t="shared" si="285"/>
        <v>2.066076259435717E-2</v>
      </c>
      <c r="AP2940">
        <f t="shared" si="286"/>
        <v>5.9688994806641256E-2</v>
      </c>
      <c r="AT2940">
        <v>-4721.9282178576696</v>
      </c>
      <c r="AU2940">
        <v>-1.3994864798157085</v>
      </c>
      <c r="AV2940">
        <f t="shared" si="287"/>
        <v>2.0570668903474029E-2</v>
      </c>
      <c r="AW2940">
        <f t="shared" si="288"/>
        <v>2.2470056934486553E-2</v>
      </c>
    </row>
    <row r="2941" spans="39:49" x14ac:dyDescent="0.35">
      <c r="AM2941">
        <v>-5.6661665178349621</v>
      </c>
      <c r="AN2941">
        <v>-0.39013061154087791</v>
      </c>
      <c r="AO2941">
        <f t="shared" si="285"/>
        <v>2.066076259435717E-2</v>
      </c>
      <c r="AP2941">
        <f t="shared" si="286"/>
        <v>5.9334354863160174E-2</v>
      </c>
      <c r="AT2941">
        <v>-4735.3237589012379</v>
      </c>
      <c r="AU2941">
        <v>-1.4057780733508849</v>
      </c>
      <c r="AV2941">
        <f t="shared" si="287"/>
        <v>2.0570257665488017E-2</v>
      </c>
      <c r="AW2941">
        <f t="shared" si="288"/>
        <v>2.2369491654927826E-2</v>
      </c>
    </row>
    <row r="2942" spans="39:49" x14ac:dyDescent="0.35">
      <c r="AM2942">
        <v>-5.6781965953675204</v>
      </c>
      <c r="AN2942">
        <v>-0.38781892843514754</v>
      </c>
      <c r="AO2942">
        <f t="shared" si="285"/>
        <v>2.06600753100575E-2</v>
      </c>
      <c r="AP2942">
        <f t="shared" si="286"/>
        <v>5.9688030807446932E-2</v>
      </c>
      <c r="AT2942">
        <v>-4748.7192999448052</v>
      </c>
      <c r="AU2942">
        <v>-1.4026357046219102</v>
      </c>
      <c r="AV2942">
        <f t="shared" si="287"/>
        <v>2.0569849894625705E-2</v>
      </c>
      <c r="AW2942">
        <f t="shared" si="288"/>
        <v>2.2419606728163077E-2</v>
      </c>
    </row>
    <row r="2943" spans="39:49" x14ac:dyDescent="0.35">
      <c r="AM2943">
        <v>-5.6902266729000788</v>
      </c>
      <c r="AN2943">
        <v>-0.39013687495904681</v>
      </c>
      <c r="AO2943">
        <f t="shared" si="285"/>
        <v>2.0659392357597981E-2</v>
      </c>
      <c r="AP2943">
        <f t="shared" si="286"/>
        <v>5.9333402284975079E-2</v>
      </c>
      <c r="AT2943">
        <v>-4762.1148409883735</v>
      </c>
      <c r="AU2943">
        <v>-1.4057826440690362</v>
      </c>
      <c r="AV2943">
        <f t="shared" si="287"/>
        <v>2.0569445552043826E-2</v>
      </c>
      <c r="AW2943">
        <f t="shared" si="288"/>
        <v>2.2369418923455453E-2</v>
      </c>
    </row>
    <row r="2944" spans="39:49" x14ac:dyDescent="0.35">
      <c r="AM2944">
        <v>-5.6902266729000788</v>
      </c>
      <c r="AN2944">
        <v>-0.39014000666813126</v>
      </c>
      <c r="AO2944">
        <f t="shared" si="285"/>
        <v>2.0659392357597981E-2</v>
      </c>
      <c r="AP2944">
        <f t="shared" si="286"/>
        <v>5.9332926007352245E-2</v>
      </c>
      <c r="AT2944">
        <v>-4768.8126115101577</v>
      </c>
      <c r="AU2944">
        <v>-1.4026402753400615</v>
      </c>
      <c r="AV2944">
        <f t="shared" si="287"/>
        <v>2.0569244654368025E-2</v>
      </c>
      <c r="AW2944">
        <f t="shared" si="288"/>
        <v>2.2419533670440996E-2</v>
      </c>
    </row>
    <row r="2945" spans="39:49" x14ac:dyDescent="0.35">
      <c r="AM2945">
        <v>-5.7022567504326371</v>
      </c>
      <c r="AN2945">
        <v>-0.39245795319203053</v>
      </c>
      <c r="AO2945">
        <f t="shared" si="285"/>
        <v>2.065871370069727E-2</v>
      </c>
      <c r="AP2945">
        <f t="shared" si="286"/>
        <v>5.8982492162215669E-2</v>
      </c>
      <c r="AT2945">
        <v>-4782.2081525537251</v>
      </c>
      <c r="AU2945">
        <v>-1.4089318688752377</v>
      </c>
      <c r="AV2945">
        <f t="shared" si="287"/>
        <v>2.0568845382559136E-2</v>
      </c>
      <c r="AW2945">
        <f t="shared" si="288"/>
        <v>2.2319419111164814E-2</v>
      </c>
    </row>
    <row r="2946" spans="39:49" x14ac:dyDescent="0.35">
      <c r="AM2946">
        <v>-5.7022567504326371</v>
      </c>
      <c r="AN2946">
        <v>-0.39014627008630026</v>
      </c>
      <c r="AO2946">
        <f t="shared" si="285"/>
        <v>2.065871370069727E-2</v>
      </c>
      <c r="AP2946">
        <f t="shared" si="286"/>
        <v>5.933197347504509E-2</v>
      </c>
      <c r="AT2946">
        <v>-4795.6036935972934</v>
      </c>
      <c r="AU2946">
        <v>-1.405789500146263</v>
      </c>
      <c r="AV2946">
        <f t="shared" si="287"/>
        <v>2.0568449444274644E-2</v>
      </c>
      <c r="AW2946">
        <f t="shared" si="288"/>
        <v>2.2369309827133674E-2</v>
      </c>
    </row>
    <row r="2947" spans="39:49" x14ac:dyDescent="0.35">
      <c r="AM2947">
        <v>-5.7022567504326371</v>
      </c>
      <c r="AN2947">
        <v>-0.39246421661019953</v>
      </c>
      <c r="AO2947">
        <f t="shared" ref="AO2947:AO3010" si="291">ABS(1/AM2947*SQRT(($B$66*0.00122)^2+($M$2/$N$2*AM2947)^2))</f>
        <v>2.065871370069727E-2</v>
      </c>
      <c r="AP2947">
        <f t="shared" ref="AP2947:AP3010" si="292">ABS($B$70/AN2947)</f>
        <v>5.8981550848339323E-2</v>
      </c>
      <c r="AT2947">
        <v>-4808.9992346408608</v>
      </c>
      <c r="AU2947">
        <v>-1.4089364395933888</v>
      </c>
      <c r="AV2947">
        <f t="shared" ref="AV2947:AV3010" si="293">ABS(1/AT2947*SQRT(($N$66*0.00122)^2+($M$2/$N$2*AT2947)^2))</f>
        <v>2.0568056802529554E-2</v>
      </c>
      <c r="AW2947">
        <f t="shared" ref="AW2947:AW3010" si="294">ABS($N$70/AU2947)</f>
        <v>2.2319346704936124E-2</v>
      </c>
    </row>
    <row r="2948" spans="39:49" x14ac:dyDescent="0.35">
      <c r="AM2948">
        <v>-5.7022567504326371</v>
      </c>
      <c r="AN2948">
        <v>-0.39246734831928398</v>
      </c>
      <c r="AO2948">
        <f t="shared" si="291"/>
        <v>2.065871370069727E-2</v>
      </c>
      <c r="AP2948">
        <f t="shared" si="292"/>
        <v>5.898108020266804E-2</v>
      </c>
      <c r="AT2948">
        <v>-4822.3947756844291</v>
      </c>
      <c r="AU2948">
        <v>-1.4057940708644141</v>
      </c>
      <c r="AV2948">
        <f t="shared" si="293"/>
        <v>2.0567667420850113E-2</v>
      </c>
      <c r="AW2948">
        <f t="shared" si="294"/>
        <v>2.2369237096843676E-2</v>
      </c>
    </row>
    <row r="2949" spans="39:49" x14ac:dyDescent="0.35">
      <c r="AM2949">
        <v>-5.7142868279651955</v>
      </c>
      <c r="AN2949">
        <v>-0.39247048002836843</v>
      </c>
      <c r="AO2949">
        <f t="shared" si="291"/>
        <v>2.0658039303452582E-2</v>
      </c>
      <c r="AP2949">
        <f t="shared" si="292"/>
        <v>5.898060956450777E-2</v>
      </c>
      <c r="AT2949">
        <v>-4835.7903167279965</v>
      </c>
      <c r="AU2949">
        <v>-1.4089410103115398</v>
      </c>
      <c r="AV2949">
        <f t="shared" si="293"/>
        <v>2.0567281263265326E-2</v>
      </c>
      <c r="AW2949">
        <f t="shared" si="294"/>
        <v>2.2319274299177221E-2</v>
      </c>
    </row>
    <row r="2950" spans="39:49" x14ac:dyDescent="0.35">
      <c r="AM2950">
        <v>-5.7142868279651955</v>
      </c>
      <c r="AN2950">
        <v>-0.39247361173745288</v>
      </c>
      <c r="AO2950">
        <f t="shared" si="291"/>
        <v>2.0658039303452582E-2</v>
      </c>
      <c r="AP2950">
        <f t="shared" si="292"/>
        <v>5.8980138933858332E-2</v>
      </c>
      <c r="AT2950">
        <v>-4855.8836282933489</v>
      </c>
      <c r="AU2950">
        <v>-1.4089432956706156</v>
      </c>
      <c r="AV2950">
        <f t="shared" si="293"/>
        <v>2.0566707994593977E-2</v>
      </c>
      <c r="AW2950">
        <f t="shared" si="294"/>
        <v>2.2319238096473931E-2</v>
      </c>
    </row>
    <row r="2951" spans="39:49" x14ac:dyDescent="0.35">
      <c r="AM2951">
        <v>-5.7142868279651955</v>
      </c>
      <c r="AN2951">
        <v>-0.39479155826135215</v>
      </c>
      <c r="AO2951">
        <f t="shared" si="291"/>
        <v>2.0658039303452582E-2</v>
      </c>
      <c r="AP2951">
        <f t="shared" si="292"/>
        <v>5.863384782109262E-2</v>
      </c>
      <c r="AT2951">
        <v>-4855.8836282933489</v>
      </c>
      <c r="AU2951">
        <v>-1.4120902351177416</v>
      </c>
      <c r="AV2951">
        <f t="shared" si="293"/>
        <v>2.0566707994593977E-2</v>
      </c>
      <c r="AW2951">
        <f t="shared" si="294"/>
        <v>2.226949815135652E-2</v>
      </c>
    </row>
    <row r="2952" spans="39:49" x14ac:dyDescent="0.35">
      <c r="AM2952">
        <v>-5.7263169054977539</v>
      </c>
      <c r="AN2952">
        <v>-0.39247987515562177</v>
      </c>
      <c r="AO2952">
        <f t="shared" si="291"/>
        <v>2.0657369130334984E-2</v>
      </c>
      <c r="AP2952">
        <f t="shared" si="292"/>
        <v>5.8979197695091239E-2</v>
      </c>
      <c r="AT2952">
        <v>-4855.8836282933489</v>
      </c>
      <c r="AU2952">
        <v>-1.4089478663887669</v>
      </c>
      <c r="AV2952">
        <f t="shared" si="293"/>
        <v>2.0566707994593977E-2</v>
      </c>
      <c r="AW2952">
        <f t="shared" si="294"/>
        <v>2.2319165691419687E-2</v>
      </c>
    </row>
    <row r="2953" spans="39:49" x14ac:dyDescent="0.35">
      <c r="AM2953">
        <v>-5.7383469830303122</v>
      </c>
      <c r="AN2953">
        <v>-0.39479782167952115</v>
      </c>
      <c r="AO2953">
        <f t="shared" si="291"/>
        <v>2.065670314618475E-2</v>
      </c>
      <c r="AP2953">
        <f t="shared" si="292"/>
        <v>5.8632917602414618E-2</v>
      </c>
      <c r="AT2953">
        <v>-4875.9769398587005</v>
      </c>
      <c r="AU2953">
        <v>-1.4120948058358929</v>
      </c>
      <c r="AV2953">
        <f t="shared" si="293"/>
        <v>2.0566141782737649E-2</v>
      </c>
      <c r="AW2953">
        <f t="shared" si="294"/>
        <v>2.2269426068661363E-2</v>
      </c>
    </row>
    <row r="2954" spans="39:49" x14ac:dyDescent="0.35">
      <c r="AM2954">
        <v>-5.7383469830303122</v>
      </c>
      <c r="AN2954">
        <v>-0.3948009533886056</v>
      </c>
      <c r="AO2954">
        <f t="shared" si="291"/>
        <v>2.065670314618475E-2</v>
      </c>
      <c r="AP2954">
        <f t="shared" si="292"/>
        <v>5.8632452504143888E-2</v>
      </c>
      <c r="AT2954">
        <v>-4882.6747103804846</v>
      </c>
      <c r="AU2954">
        <v>-1.4120970911949684</v>
      </c>
      <c r="AV2954">
        <f t="shared" si="293"/>
        <v>2.0565954593638979E-2</v>
      </c>
      <c r="AW2954">
        <f t="shared" si="294"/>
        <v>2.2269390027488775E-2</v>
      </c>
    </row>
    <row r="2955" spans="39:49" x14ac:dyDescent="0.35">
      <c r="AM2955">
        <v>-5.7383469830303122</v>
      </c>
      <c r="AN2955">
        <v>-0.39711889991250487</v>
      </c>
      <c r="AO2955">
        <f t="shared" si="291"/>
        <v>2.065670314618475E-2</v>
      </c>
      <c r="AP2955">
        <f t="shared" si="292"/>
        <v>5.8290220267149848E-2</v>
      </c>
      <c r="AT2955">
        <v>-4889.3724809022679</v>
      </c>
      <c r="AU2955">
        <v>-1.4152440306420944</v>
      </c>
      <c r="AV2955">
        <f t="shared" si="293"/>
        <v>2.0565768171590254E-2</v>
      </c>
      <c r="AW2955">
        <f t="shared" si="294"/>
        <v>2.2219871767440617E-2</v>
      </c>
    </row>
    <row r="2956" spans="39:49" x14ac:dyDescent="0.35">
      <c r="AM2956">
        <v>-5.7744372156279873</v>
      </c>
      <c r="AN2956">
        <v>-0.3948072168067745</v>
      </c>
      <c r="AO2956">
        <f t="shared" si="291"/>
        <v>2.0654729981382833E-2</v>
      </c>
      <c r="AP2956">
        <f t="shared" si="292"/>
        <v>5.8631522329738082E-2</v>
      </c>
      <c r="AT2956">
        <v>-4896.070251424052</v>
      </c>
      <c r="AU2956">
        <v>-1.4121016619131197</v>
      </c>
      <c r="AV2956">
        <f t="shared" si="293"/>
        <v>2.056558251240858E-2</v>
      </c>
      <c r="AW2956">
        <f t="shared" si="294"/>
        <v>2.2269317945493576E-2</v>
      </c>
    </row>
    <row r="2957" spans="39:49" x14ac:dyDescent="0.35">
      <c r="AM2957">
        <v>-5.8586477583558958</v>
      </c>
      <c r="AN2957">
        <v>-0.39943997814548854</v>
      </c>
      <c r="AO2957">
        <f t="shared" si="291"/>
        <v>2.0650266217727958E-2</v>
      </c>
      <c r="AP2957">
        <f t="shared" si="292"/>
        <v>5.7951505644527307E-2</v>
      </c>
      <c r="AT2957">
        <v>-4902.7680219458362</v>
      </c>
      <c r="AU2957">
        <v>-1.4152486013602457</v>
      </c>
      <c r="AV2957">
        <f t="shared" si="293"/>
        <v>2.0565397611939533E-2</v>
      </c>
      <c r="AW2957">
        <f t="shared" si="294"/>
        <v>2.2219800005651835E-2</v>
      </c>
    </row>
    <row r="2958" spans="39:49" x14ac:dyDescent="0.35">
      <c r="AM2958">
        <v>-5.8586477583558958</v>
      </c>
      <c r="AN2958">
        <v>-0.40175792466938781</v>
      </c>
      <c r="AO2958">
        <f t="shared" si="291"/>
        <v>2.0650266217727958E-2</v>
      </c>
      <c r="AP2958">
        <f t="shared" si="292"/>
        <v>5.7617153830125632E-2</v>
      </c>
      <c r="AT2958">
        <v>-4916.1635629894045</v>
      </c>
      <c r="AU2958">
        <v>-1.412106232631271</v>
      </c>
      <c r="AV2958">
        <f t="shared" si="293"/>
        <v>2.0565030070662509E-2</v>
      </c>
      <c r="AW2958">
        <f t="shared" si="294"/>
        <v>2.2269245863965007E-2</v>
      </c>
    </row>
    <row r="2959" spans="39:49" x14ac:dyDescent="0.35">
      <c r="AM2959">
        <v>-5.8345876032907791</v>
      </c>
      <c r="AN2959">
        <v>-0.40407587119328708</v>
      </c>
      <c r="AO2959">
        <f t="shared" si="291"/>
        <v>2.0651521974899684E-2</v>
      </c>
      <c r="AP2959">
        <f t="shared" si="292"/>
        <v>5.7286637976647153E-2</v>
      </c>
      <c r="AT2959">
        <v>-4916.1635629894045</v>
      </c>
      <c r="AU2959">
        <v>-1.415253172078397</v>
      </c>
      <c r="AV2959">
        <f t="shared" si="293"/>
        <v>2.0565030070662509E-2</v>
      </c>
      <c r="AW2959">
        <f t="shared" si="294"/>
        <v>2.2219728244326577E-2</v>
      </c>
    </row>
    <row r="2960" spans="39:49" x14ac:dyDescent="0.35">
      <c r="AM2960">
        <v>-5.8466176808233374</v>
      </c>
      <c r="AN2960">
        <v>-0.40176418808755671</v>
      </c>
      <c r="AO2960">
        <f t="shared" si="291"/>
        <v>2.065089216796474E-2</v>
      </c>
      <c r="AP2960">
        <f t="shared" si="292"/>
        <v>5.7616255590962361E-2</v>
      </c>
      <c r="AT2960">
        <v>-4922.8613335111877</v>
      </c>
      <c r="AU2960">
        <v>-1.4121108033494223</v>
      </c>
      <c r="AV2960">
        <f t="shared" si="293"/>
        <v>2.0564847421685899E-2</v>
      </c>
      <c r="AW2960">
        <f t="shared" si="294"/>
        <v>2.2269173782903062E-2</v>
      </c>
    </row>
    <row r="2961" spans="39:49" x14ac:dyDescent="0.35">
      <c r="AM2961">
        <v>-5.8466176808233374</v>
      </c>
      <c r="AN2961">
        <v>-0.40408213461145609</v>
      </c>
      <c r="AO2961">
        <f t="shared" si="291"/>
        <v>2.065089216796474E-2</v>
      </c>
      <c r="AP2961">
        <f t="shared" si="292"/>
        <v>5.7285750013190195E-2</v>
      </c>
      <c r="AT2961">
        <v>-4929.5591040329718</v>
      </c>
      <c r="AU2961">
        <v>-1.4184023968845985</v>
      </c>
      <c r="AV2961">
        <f t="shared" si="293"/>
        <v>2.0564665515084173E-2</v>
      </c>
      <c r="AW2961">
        <f t="shared" si="294"/>
        <v>2.2170394628190718E-2</v>
      </c>
    </row>
    <row r="2962" spans="39:49" x14ac:dyDescent="0.35">
      <c r="AM2962">
        <v>-5.8586477583558958</v>
      </c>
      <c r="AN2962">
        <v>-0.40408526632054054</v>
      </c>
      <c r="AO2962">
        <f t="shared" si="291"/>
        <v>2.0650266217727958E-2</v>
      </c>
      <c r="AP2962">
        <f t="shared" si="292"/>
        <v>5.7285306041784459E-2</v>
      </c>
      <c r="AT2962">
        <v>-4929.5591040329718</v>
      </c>
      <c r="AU2962">
        <v>-1.4121153740675736</v>
      </c>
      <c r="AV2962">
        <f t="shared" si="293"/>
        <v>2.0564665515084173E-2</v>
      </c>
      <c r="AW2962">
        <f t="shared" si="294"/>
        <v>2.2269101702307743E-2</v>
      </c>
    </row>
    <row r="2963" spans="39:49" x14ac:dyDescent="0.35">
      <c r="AM2963">
        <v>-5.8466176808233374</v>
      </c>
      <c r="AN2963">
        <v>-0.40640321284443981</v>
      </c>
      <c r="AO2963">
        <f t="shared" si="291"/>
        <v>2.065089216796474E-2</v>
      </c>
      <c r="AP2963">
        <f t="shared" si="292"/>
        <v>5.695857566216788E-2</v>
      </c>
      <c r="AT2963">
        <v>-4942.9546450765401</v>
      </c>
      <c r="AU2963">
        <v>-1.4152623135146996</v>
      </c>
      <c r="AV2963">
        <f t="shared" si="293"/>
        <v>2.0564303912970226E-2</v>
      </c>
      <c r="AW2963">
        <f t="shared" si="294"/>
        <v>2.2219584723066618E-2</v>
      </c>
    </row>
    <row r="2964" spans="39:49" x14ac:dyDescent="0.35">
      <c r="AM2964">
        <v>-5.8586477583558958</v>
      </c>
      <c r="AN2964">
        <v>-0.40409152973870943</v>
      </c>
      <c r="AO2964">
        <f t="shared" si="291"/>
        <v>2.0650266217727958E-2</v>
      </c>
      <c r="AP2964">
        <f t="shared" si="292"/>
        <v>5.7284418119617653E-2</v>
      </c>
      <c r="AT2964">
        <v>-4956.3501861201075</v>
      </c>
      <c r="AU2964">
        <v>-1.4152645988737751</v>
      </c>
      <c r="AV2964">
        <f t="shared" si="293"/>
        <v>2.056394523251999E-2</v>
      </c>
      <c r="AW2964">
        <f t="shared" si="294"/>
        <v>2.2219548843041326E-2</v>
      </c>
    </row>
    <row r="2965" spans="39:49" x14ac:dyDescent="0.35">
      <c r="AM2965">
        <v>-5.8586477583558958</v>
      </c>
      <c r="AN2965">
        <v>-0.4064094762626087</v>
      </c>
      <c r="AO2965">
        <f t="shared" si="291"/>
        <v>2.0650266217727958E-2</v>
      </c>
      <c r="AP2965">
        <f t="shared" si="292"/>
        <v>5.6957697839679695E-2</v>
      </c>
      <c r="AT2965">
        <v>-4976.4434976854591</v>
      </c>
      <c r="AU2965">
        <v>-1.4184115383209008</v>
      </c>
      <c r="AV2965">
        <f t="shared" si="293"/>
        <v>2.0563412621448323E-2</v>
      </c>
      <c r="AW2965">
        <f t="shared" si="294"/>
        <v>2.2170251743530787E-2</v>
      </c>
    </row>
    <row r="2966" spans="39:49" x14ac:dyDescent="0.35">
      <c r="AM2966">
        <v>-5.8706778358884542</v>
      </c>
      <c r="AN2966">
        <v>-0.40641260797169315</v>
      </c>
      <c r="AO2966">
        <f t="shared" si="291"/>
        <v>2.0649644092801952E-2</v>
      </c>
      <c r="AP2966">
        <f t="shared" si="292"/>
        <v>5.6957258938582001E-2</v>
      </c>
      <c r="AT2966">
        <v>-4983.1412682072432</v>
      </c>
      <c r="AU2966">
        <v>-1.4152691695919262</v>
      </c>
      <c r="AV2966">
        <f t="shared" si="293"/>
        <v>2.0563236511534234E-2</v>
      </c>
      <c r="AW2966">
        <f t="shared" si="294"/>
        <v>2.2219477083338376E-2</v>
      </c>
    </row>
    <row r="2967" spans="39:49" x14ac:dyDescent="0.35">
      <c r="AM2967">
        <v>-5.8827079134210125</v>
      </c>
      <c r="AN2967">
        <v>-0.40873055449559242</v>
      </c>
      <c r="AO2967">
        <f t="shared" si="291"/>
        <v>2.064902576211762E-2</v>
      </c>
      <c r="AP2967">
        <f t="shared" si="292"/>
        <v>5.6634249369281645E-2</v>
      </c>
      <c r="AT2967">
        <v>-4996.5368092508115</v>
      </c>
      <c r="AU2967">
        <v>-1.4215607631271023</v>
      </c>
      <c r="AV2967">
        <f t="shared" si="293"/>
        <v>2.0562886409503264E-2</v>
      </c>
      <c r="AW2967">
        <f t="shared" si="294"/>
        <v>2.2121137341556948E-2</v>
      </c>
    </row>
    <row r="2968" spans="39:49" x14ac:dyDescent="0.35">
      <c r="AM2968">
        <v>-5.89473799095357</v>
      </c>
      <c r="AN2968">
        <v>-0.40641887138986205</v>
      </c>
      <c r="AO2968">
        <f t="shared" si="291"/>
        <v>2.064841119492028E-2</v>
      </c>
      <c r="AP2968">
        <f t="shared" si="292"/>
        <v>5.695638115667865E-2</v>
      </c>
      <c r="AT2968">
        <v>-5009.9323502943789</v>
      </c>
      <c r="AU2968">
        <v>-1.4152737403100772</v>
      </c>
      <c r="AV2968">
        <f t="shared" si="293"/>
        <v>2.0562539106131775E-2</v>
      </c>
      <c r="AW2968">
        <f t="shared" si="294"/>
        <v>2.2219405324098929E-2</v>
      </c>
    </row>
    <row r="2969" spans="39:49" x14ac:dyDescent="0.35">
      <c r="AM2969">
        <v>-5.89473799095357</v>
      </c>
      <c r="AN2969">
        <v>-0.40873681791376143</v>
      </c>
      <c r="AO2969">
        <f t="shared" si="291"/>
        <v>2.064841119492028E-2</v>
      </c>
      <c r="AP2969">
        <f t="shared" si="292"/>
        <v>5.6633381515026927E-2</v>
      </c>
      <c r="AT2969">
        <v>-5023.3278913379472</v>
      </c>
      <c r="AU2969">
        <v>-1.4215653338452536</v>
      </c>
      <c r="AV2969">
        <f t="shared" si="293"/>
        <v>2.0562194571685066E-2</v>
      </c>
      <c r="AW2969">
        <f t="shared" si="294"/>
        <v>2.2121066216099987E-2</v>
      </c>
    </row>
    <row r="2970" spans="39:49" x14ac:dyDescent="0.35">
      <c r="AM2970">
        <v>-5.9187981460186867</v>
      </c>
      <c r="AN2970">
        <v>-0.40873994962284588</v>
      </c>
      <c r="AO2970">
        <f t="shared" si="291"/>
        <v>2.0647193229517118E-2</v>
      </c>
      <c r="AP2970">
        <f t="shared" si="292"/>
        <v>5.6632947597873642E-2</v>
      </c>
      <c r="AT2970">
        <v>-5030.0256618597314</v>
      </c>
      <c r="AU2970">
        <v>-1.418422965116279</v>
      </c>
      <c r="AV2970">
        <f t="shared" si="293"/>
        <v>2.0562023333624217E-2</v>
      </c>
      <c r="AW2970">
        <f t="shared" si="294"/>
        <v>2.2170073140295798E-2</v>
      </c>
    </row>
    <row r="2971" spans="39:49" x14ac:dyDescent="0.35">
      <c r="AM2971">
        <v>-5.9187981460186867</v>
      </c>
      <c r="AN2971">
        <v>-0.41105789614674515</v>
      </c>
      <c r="AO2971">
        <f t="shared" si="291"/>
        <v>2.0647193229517118E-2</v>
      </c>
      <c r="AP2971">
        <f t="shared" si="292"/>
        <v>5.6313595639784025E-2</v>
      </c>
      <c r="AT2971">
        <v>-5043.4212029032988</v>
      </c>
      <c r="AU2971">
        <v>-1.4215699045634049</v>
      </c>
      <c r="AV2971">
        <f t="shared" si="293"/>
        <v>2.0561682897671484E-2</v>
      </c>
      <c r="AW2971">
        <f t="shared" si="294"/>
        <v>2.2120995091100396E-2</v>
      </c>
    </row>
    <row r="2972" spans="39:49" x14ac:dyDescent="0.35">
      <c r="AM2972">
        <v>-5.89473799095357</v>
      </c>
      <c r="AN2972">
        <v>-0.40874621304101477</v>
      </c>
      <c r="AO2972">
        <f t="shared" si="291"/>
        <v>2.064841119492028E-2</v>
      </c>
      <c r="AP2972">
        <f t="shared" si="292"/>
        <v>5.663207978351445E-2</v>
      </c>
      <c r="AT2972">
        <v>-5063.5145144686503</v>
      </c>
      <c r="AU2972">
        <v>-1.4215721899224805</v>
      </c>
      <c r="AV2972">
        <f t="shared" si="293"/>
        <v>2.0561177290413936E-2</v>
      </c>
      <c r="AW2972">
        <f t="shared" si="294"/>
        <v>2.2120959528772115E-2</v>
      </c>
    </row>
    <row r="2973" spans="39:49" x14ac:dyDescent="0.35">
      <c r="AM2973">
        <v>-5.9187981460186867</v>
      </c>
      <c r="AN2973">
        <v>-0.41106415956491404</v>
      </c>
      <c r="AO2973">
        <f t="shared" si="291"/>
        <v>2.0647193229517118E-2</v>
      </c>
      <c r="AP2973">
        <f t="shared" si="292"/>
        <v>5.6312737584928406E-2</v>
      </c>
      <c r="AT2973">
        <v>-5070.2122849904345</v>
      </c>
      <c r="AU2973">
        <v>-1.4247191293696064</v>
      </c>
      <c r="AV2973">
        <f t="shared" si="293"/>
        <v>2.0561010086271897E-2</v>
      </c>
      <c r="AW2973">
        <f t="shared" si="294"/>
        <v>2.2072098445408847E-2</v>
      </c>
    </row>
    <row r="2974" spans="39:49" x14ac:dyDescent="0.35">
      <c r="AM2974">
        <v>-5.9308282235512451</v>
      </c>
      <c r="AN2974">
        <v>-0.41106729127399849</v>
      </c>
      <c r="AO2974">
        <f t="shared" si="291"/>
        <v>2.0646589771340023E-2</v>
      </c>
      <c r="AP2974">
        <f t="shared" si="292"/>
        <v>5.6312308567306214E-2</v>
      </c>
      <c r="AT2974">
        <v>-5076.9100555122186</v>
      </c>
      <c r="AU2974">
        <v>-1.4215767606406318</v>
      </c>
      <c r="AV2974">
        <f t="shared" si="293"/>
        <v>2.0560843542099395E-2</v>
      </c>
      <c r="AW2974">
        <f t="shared" si="294"/>
        <v>2.2120888404458576E-2</v>
      </c>
    </row>
    <row r="2975" spans="39:49" x14ac:dyDescent="0.35">
      <c r="AM2975">
        <v>-5.9308282235512451</v>
      </c>
      <c r="AN2975">
        <v>-0.41338523779789771</v>
      </c>
      <c r="AO2975">
        <f t="shared" si="291"/>
        <v>2.0646589771340023E-2</v>
      </c>
      <c r="AP2975">
        <f t="shared" si="292"/>
        <v>5.5996552444538848E-2</v>
      </c>
      <c r="AT2975">
        <v>-5090.305596555786</v>
      </c>
      <c r="AU2975">
        <v>-1.4247237000877577</v>
      </c>
      <c r="AV2975">
        <f t="shared" si="293"/>
        <v>2.0560512419817864E-2</v>
      </c>
      <c r="AW2975">
        <f t="shared" si="294"/>
        <v>2.207202763494855E-2</v>
      </c>
    </row>
    <row r="2976" spans="39:49" x14ac:dyDescent="0.35">
      <c r="AM2976">
        <v>-5.9308282235512451</v>
      </c>
      <c r="AN2976">
        <v>-0.41107355469216733</v>
      </c>
      <c r="AO2976">
        <f t="shared" si="291"/>
        <v>2.0646589771340023E-2</v>
      </c>
      <c r="AP2976">
        <f t="shared" si="292"/>
        <v>5.6311450551672311E-2</v>
      </c>
      <c r="AT2976">
        <v>-5103.7011375993543</v>
      </c>
      <c r="AU2976">
        <v>-1.4215813313587831</v>
      </c>
      <c r="AV2976">
        <f t="shared" si="293"/>
        <v>2.056018389610529E-2</v>
      </c>
      <c r="AW2976">
        <f t="shared" si="294"/>
        <v>2.2120817280602403E-2</v>
      </c>
    </row>
    <row r="2977" spans="39:49" x14ac:dyDescent="0.35">
      <c r="AM2977">
        <v>-5.9548883786163618</v>
      </c>
      <c r="AN2977">
        <v>-0.41339150121606677</v>
      </c>
      <c r="AO2977">
        <f t="shared" si="291"/>
        <v>2.0645393756358456E-2</v>
      </c>
      <c r="AP2977">
        <f t="shared" si="292"/>
        <v>5.5995704024039264E-2</v>
      </c>
      <c r="AT2977">
        <v>-5117.0966786429217</v>
      </c>
      <c r="AU2977">
        <v>-1.424728270805909</v>
      </c>
      <c r="AV2977">
        <f t="shared" si="293"/>
        <v>2.055985794385555E-2</v>
      </c>
      <c r="AW2977">
        <f t="shared" si="294"/>
        <v>2.207195682494259E-2</v>
      </c>
    </row>
    <row r="2978" spans="39:49" x14ac:dyDescent="0.35">
      <c r="AM2978">
        <v>-5.9669184561489201</v>
      </c>
      <c r="AN2978">
        <v>-0.41107981811033639</v>
      </c>
      <c r="AO2978">
        <f t="shared" si="291"/>
        <v>2.0644801141369091E-2</v>
      </c>
      <c r="AP2978">
        <f t="shared" si="292"/>
        <v>5.6310592562184687E-2</v>
      </c>
      <c r="AT2978">
        <v>-5123.7944491647058</v>
      </c>
      <c r="AU2978">
        <v>-1.4247305561649846</v>
      </c>
      <c r="AV2978">
        <f t="shared" si="293"/>
        <v>2.0559695923655065E-2</v>
      </c>
      <c r="AW2978">
        <f t="shared" si="294"/>
        <v>2.2071921420109986E-2</v>
      </c>
    </row>
    <row r="2979" spans="39:49" x14ac:dyDescent="0.35">
      <c r="AM2979">
        <v>-5.9789485336814785</v>
      </c>
      <c r="AN2979">
        <v>-0.41571257944905043</v>
      </c>
      <c r="AO2979">
        <f t="shared" si="291"/>
        <v>2.0644212083074522E-2</v>
      </c>
      <c r="AP2979">
        <f t="shared" si="292"/>
        <v>5.5683059143475287E-2</v>
      </c>
      <c r="AT2979">
        <v>-5143.8877607300574</v>
      </c>
      <c r="AU2979">
        <v>-1.4278774956121105</v>
      </c>
      <c r="AV2979">
        <f t="shared" si="293"/>
        <v>2.0559213647076253E-2</v>
      </c>
      <c r="AW2979">
        <f t="shared" si="294"/>
        <v>2.2023276490552475E-2</v>
      </c>
    </row>
    <row r="2980" spans="39:49" x14ac:dyDescent="0.35">
      <c r="AM2980">
        <v>-6.0030086887465952</v>
      </c>
      <c r="AN2980">
        <v>-0.41340089634332006</v>
      </c>
      <c r="AO2980">
        <f t="shared" si="291"/>
        <v>2.0643044523363872E-2</v>
      </c>
      <c r="AP2980">
        <f t="shared" si="292"/>
        <v>5.599443144149386E-2</v>
      </c>
      <c r="AT2980">
        <v>-5150.5855312518415</v>
      </c>
      <c r="AU2980">
        <v>-1.4247351268831359</v>
      </c>
      <c r="AV2980">
        <f t="shared" si="293"/>
        <v>2.055905413866161E-2</v>
      </c>
      <c r="AW2980">
        <f t="shared" si="294"/>
        <v>2.2071850610785527E-2</v>
      </c>
    </row>
    <row r="2981" spans="39:49" x14ac:dyDescent="0.35">
      <c r="AM2981">
        <v>-6.0150387662791536</v>
      </c>
      <c r="AN2981">
        <v>-0.41803365768203415</v>
      </c>
      <c r="AO2981">
        <f t="shared" si="291"/>
        <v>2.0642465966046561E-2</v>
      </c>
      <c r="AP2981">
        <f t="shared" si="292"/>
        <v>5.5373886104058988E-2</v>
      </c>
      <c r="AT2981">
        <v>-5157.2833017736257</v>
      </c>
      <c r="AU2981">
        <v>-1.4310267204183122</v>
      </c>
      <c r="AV2981">
        <f t="shared" si="293"/>
        <v>2.0558895250074344E-2</v>
      </c>
      <c r="AW2981">
        <f t="shared" si="294"/>
        <v>2.1974810415357447E-2</v>
      </c>
    </row>
    <row r="2982" spans="39:49" x14ac:dyDescent="0.35">
      <c r="AM2982">
        <v>-6.0270688438117119</v>
      </c>
      <c r="AN2982">
        <v>-0.41572197457630378</v>
      </c>
      <c r="AO2982">
        <f t="shared" si="291"/>
        <v>2.0641890853614901E-2</v>
      </c>
      <c r="AP2982">
        <f t="shared" si="292"/>
        <v>5.5681800731703708E-2</v>
      </c>
      <c r="AT2982">
        <v>-5170.678842817194</v>
      </c>
      <c r="AU2982">
        <v>-1.4247396976012872</v>
      </c>
      <c r="AV2982">
        <f t="shared" si="293"/>
        <v>2.0558579319579866E-2</v>
      </c>
      <c r="AW2982">
        <f t="shared" si="294"/>
        <v>2.2071779801915395E-2</v>
      </c>
    </row>
    <row r="2983" spans="39:49" x14ac:dyDescent="0.35">
      <c r="AM2983">
        <v>-6.0511289988768286</v>
      </c>
      <c r="AN2983">
        <v>-0.42035473591501787</v>
      </c>
      <c r="AO2983">
        <f t="shared" si="291"/>
        <v>2.0640750854622116E-2</v>
      </c>
      <c r="AP2983">
        <f t="shared" si="292"/>
        <v>5.506812739425862E-2</v>
      </c>
      <c r="AT2983">
        <v>-5177.3766133389772</v>
      </c>
      <c r="AU2983">
        <v>-1.4310312911364635</v>
      </c>
      <c r="AV2983">
        <f t="shared" si="293"/>
        <v>2.0558422271323182E-2</v>
      </c>
      <c r="AW2983">
        <f t="shared" si="294"/>
        <v>2.1974740227748372E-2</v>
      </c>
    </row>
    <row r="2984" spans="39:49" x14ac:dyDescent="0.35">
      <c r="AM2984">
        <v>-6.063159076409387</v>
      </c>
      <c r="AN2984">
        <v>-0.4180430528092875</v>
      </c>
      <c r="AO2984">
        <f t="shared" si="291"/>
        <v>2.0640185914336813E-2</v>
      </c>
      <c r="AP2984">
        <f t="shared" si="292"/>
        <v>5.5372641627675606E-2</v>
      </c>
      <c r="AT2984">
        <v>-5190.7721543825455</v>
      </c>
      <c r="AU2984">
        <v>-1.4247442683194382</v>
      </c>
      <c r="AV2984">
        <f t="shared" si="293"/>
        <v>2.0558109993070228E-2</v>
      </c>
      <c r="AW2984">
        <f t="shared" si="294"/>
        <v>2.2071708993499591E-2</v>
      </c>
    </row>
    <row r="2985" spans="39:49" x14ac:dyDescent="0.35">
      <c r="AM2985">
        <v>-6.063159076409387</v>
      </c>
      <c r="AN2985">
        <v>-0.42267581414800171</v>
      </c>
      <c r="AO2985">
        <f t="shared" si="291"/>
        <v>2.0640185914336813E-2</v>
      </c>
      <c r="AP2985">
        <f t="shared" si="292"/>
        <v>5.4765726765815662E-2</v>
      </c>
      <c r="AT2985">
        <v>-5217.5632364696812</v>
      </c>
      <c r="AU2985">
        <v>-1.4310358618546144</v>
      </c>
      <c r="AV2985">
        <f t="shared" si="293"/>
        <v>2.0557492622835728E-2</v>
      </c>
      <c r="AW2985">
        <f t="shared" si="294"/>
        <v>2.197467004058766E-2</v>
      </c>
    </row>
    <row r="2986" spans="39:49" x14ac:dyDescent="0.35">
      <c r="AM2986">
        <v>-6.0751891539419454</v>
      </c>
      <c r="AN2986">
        <v>-0.42036413104227133</v>
      </c>
      <c r="AO2986">
        <f t="shared" si="291"/>
        <v>2.0639624311482502E-2</v>
      </c>
      <c r="AP2986">
        <f t="shared" si="292"/>
        <v>5.5066896623062238E-2</v>
      </c>
      <c r="AT2986">
        <v>-5237.6565480350328</v>
      </c>
      <c r="AU2986">
        <v>-1.4278934931256397</v>
      </c>
      <c r="AV2986">
        <f t="shared" si="293"/>
        <v>2.0557035787083747E-2</v>
      </c>
      <c r="AW2986">
        <f t="shared" si="294"/>
        <v>2.2023029751096549E-2</v>
      </c>
    </row>
    <row r="2987" spans="39:49" x14ac:dyDescent="0.35">
      <c r="AM2987">
        <v>-6.0872192314745037</v>
      </c>
      <c r="AN2987">
        <v>-0.4226820775661706</v>
      </c>
      <c r="AO2987">
        <f t="shared" si="291"/>
        <v>2.0639066019852027E-2</v>
      </c>
      <c r="AP2987">
        <f t="shared" si="292"/>
        <v>5.4764915232357624E-2</v>
      </c>
      <c r="AT2987">
        <v>-5244.3543185568169</v>
      </c>
      <c r="AU2987">
        <v>-1.4341850866608159</v>
      </c>
      <c r="AV2987">
        <f t="shared" si="293"/>
        <v>2.0556884671907621E-2</v>
      </c>
      <c r="AW2987">
        <f t="shared" si="294"/>
        <v>2.1926417428952273E-2</v>
      </c>
    </row>
    <row r="2988" spans="39:49" x14ac:dyDescent="0.35">
      <c r="AM2988">
        <v>-6.0992493090070621</v>
      </c>
      <c r="AN2988">
        <v>-0.42268520927525505</v>
      </c>
      <c r="AO2988">
        <f t="shared" si="291"/>
        <v>2.0638511013494683E-2</v>
      </c>
      <c r="AP2988">
        <f t="shared" si="292"/>
        <v>5.4764509474647685E-2</v>
      </c>
      <c r="AT2988">
        <v>-5244.3543185568169</v>
      </c>
      <c r="AU2988">
        <v>-1.4310427179318412</v>
      </c>
      <c r="AV2988">
        <f t="shared" si="293"/>
        <v>2.0556884671907621E-2</v>
      </c>
      <c r="AW2988">
        <f t="shared" si="294"/>
        <v>2.1974564760687248E-2</v>
      </c>
    </row>
    <row r="2989" spans="39:49" x14ac:dyDescent="0.35">
      <c r="AM2989">
        <v>-6.1112793865396204</v>
      </c>
      <c r="AN2989">
        <v>-0.42500315579915432</v>
      </c>
      <c r="AO2989">
        <f t="shared" si="291"/>
        <v>2.0637959266713208E-2</v>
      </c>
      <c r="AP2989">
        <f t="shared" si="292"/>
        <v>5.4465826505738626E-2</v>
      </c>
      <c r="AT2989">
        <v>-5251.0520890786011</v>
      </c>
      <c r="AU2989">
        <v>-1.4341896573789672</v>
      </c>
      <c r="AV2989">
        <f t="shared" si="293"/>
        <v>2.0556734133504981E-2</v>
      </c>
      <c r="AW2989">
        <f t="shared" si="294"/>
        <v>2.1926347550136997E-2</v>
      </c>
    </row>
    <row r="2990" spans="39:49" x14ac:dyDescent="0.35">
      <c r="AM2990">
        <v>-6.1233094640721788</v>
      </c>
      <c r="AN2990">
        <v>-0.42500628750823877</v>
      </c>
      <c r="AO2990">
        <f t="shared" si="291"/>
        <v>2.0637410754060833E-2</v>
      </c>
      <c r="AP2990">
        <f t="shared" si="292"/>
        <v>5.4465425167855699E-2</v>
      </c>
      <c r="AT2990">
        <v>-5264.4476301221684</v>
      </c>
      <c r="AU2990">
        <v>-1.4310472886499925</v>
      </c>
      <c r="AV2990">
        <f t="shared" si="293"/>
        <v>2.0556434775318305E-2</v>
      </c>
      <c r="AW2990">
        <f t="shared" si="294"/>
        <v>2.1974494574647403E-2</v>
      </c>
    </row>
    <row r="2991" spans="39:49" x14ac:dyDescent="0.35">
      <c r="AM2991">
        <v>-6.1473696191372946</v>
      </c>
      <c r="AN2991">
        <v>-0.42732423403213798</v>
      </c>
      <c r="AO2991">
        <f t="shared" si="291"/>
        <v>2.0636323330591254E-2</v>
      </c>
      <c r="AP2991">
        <f t="shared" si="292"/>
        <v>5.4169986873263146E-2</v>
      </c>
      <c r="AT2991">
        <v>-5277.8431711657367</v>
      </c>
      <c r="AU2991">
        <v>-1.4341942280971185</v>
      </c>
      <c r="AV2991">
        <f t="shared" si="293"/>
        <v>2.0556137689304903E-2</v>
      </c>
      <c r="AW2991">
        <f t="shared" si="294"/>
        <v>2.1926277671767126E-2</v>
      </c>
    </row>
    <row r="2992" spans="39:49" x14ac:dyDescent="0.35">
      <c r="AM2992">
        <v>-6.1714297742024113</v>
      </c>
      <c r="AN2992">
        <v>-0.42732736574122243</v>
      </c>
      <c r="AO2992">
        <f t="shared" si="291"/>
        <v>2.0635248544411532E-2</v>
      </c>
      <c r="AP2992">
        <f t="shared" si="292"/>
        <v>5.416958988338233E-2</v>
      </c>
      <c r="AT2992">
        <v>-5291.2387122093041</v>
      </c>
      <c r="AU2992">
        <v>-1.4310518593681438</v>
      </c>
      <c r="AV2992">
        <f t="shared" si="293"/>
        <v>2.0555842852538683E-2</v>
      </c>
      <c r="AW2992">
        <f t="shared" si="294"/>
        <v>2.1974424389055901E-2</v>
      </c>
    </row>
    <row r="2993" spans="39:49" x14ac:dyDescent="0.35">
      <c r="AM2993">
        <v>-6.1834598517349697</v>
      </c>
      <c r="AN2993">
        <v>-0.42964531226512187</v>
      </c>
      <c r="AO2993">
        <f t="shared" si="291"/>
        <v>2.0634715829267902E-2</v>
      </c>
      <c r="AP2993">
        <f t="shared" si="292"/>
        <v>5.3877343677065613E-2</v>
      </c>
      <c r="AT2993">
        <v>-5304.6342532528724</v>
      </c>
      <c r="AU2993">
        <v>-1.4373434529033202</v>
      </c>
      <c r="AV2993">
        <f t="shared" si="293"/>
        <v>2.0555550242381829E-2</v>
      </c>
      <c r="AW2993">
        <f t="shared" si="294"/>
        <v>2.1878237116524663E-2</v>
      </c>
    </row>
    <row r="2994" spans="39:49" x14ac:dyDescent="0.35">
      <c r="AM2994">
        <v>-6.2075200068000864</v>
      </c>
      <c r="AN2994">
        <v>-0.42964844397420626</v>
      </c>
      <c r="AO2994">
        <f t="shared" si="291"/>
        <v>2.0633659634851316E-2</v>
      </c>
      <c r="AP2994">
        <f t="shared" si="292"/>
        <v>5.3876950964909888E-2</v>
      </c>
      <c r="AT2994">
        <v>-5311.3320237746566</v>
      </c>
      <c r="AU2994">
        <v>-1.4342010841743456</v>
      </c>
      <c r="AV2994">
        <f t="shared" si="293"/>
        <v>2.0555404765285355E-2</v>
      </c>
      <c r="AW2994">
        <f t="shared" si="294"/>
        <v>2.1926172855047436E-2</v>
      </c>
    </row>
    <row r="2995" spans="39:49" x14ac:dyDescent="0.35">
      <c r="AM2995">
        <v>-6.2195500843326448</v>
      </c>
      <c r="AN2995">
        <v>-0.43196639049810553</v>
      </c>
      <c r="AO2995">
        <f t="shared" si="291"/>
        <v>2.0633136108260602E-2</v>
      </c>
      <c r="AP2995">
        <f t="shared" si="292"/>
        <v>5.3587845391063274E-2</v>
      </c>
      <c r="AT2995">
        <v>-5318.0297942964398</v>
      </c>
      <c r="AU2995">
        <v>-1.4373480236214713</v>
      </c>
      <c r="AV2995">
        <f t="shared" si="293"/>
        <v>2.0555259836480481E-2</v>
      </c>
      <c r="AW2995">
        <f t="shared" si="294"/>
        <v>2.1878167544469838E-2</v>
      </c>
    </row>
    <row r="2996" spans="39:49" x14ac:dyDescent="0.35">
      <c r="AM2996">
        <v>-6.2195500843326448</v>
      </c>
      <c r="AN2996">
        <v>-0.43196952220718998</v>
      </c>
      <c r="AO2996">
        <f t="shared" si="291"/>
        <v>2.0633136108260602E-2</v>
      </c>
      <c r="AP2996">
        <f t="shared" si="292"/>
        <v>5.3587456887862005E-2</v>
      </c>
      <c r="AT2996">
        <v>-5331.4253353400081</v>
      </c>
      <c r="AU2996">
        <v>-1.4342056548924966</v>
      </c>
      <c r="AV2996">
        <f t="shared" si="293"/>
        <v>2.0554971612760483E-2</v>
      </c>
      <c r="AW2996">
        <f t="shared" si="294"/>
        <v>2.1926102977791052E-2</v>
      </c>
    </row>
    <row r="2997" spans="39:49" x14ac:dyDescent="0.35">
      <c r="AM2997">
        <v>-6.2315801618652031</v>
      </c>
      <c r="AN2997">
        <v>-0.43428746873108925</v>
      </c>
      <c r="AO2997">
        <f t="shared" si="291"/>
        <v>2.0632615597580825E-2</v>
      </c>
      <c r="AP2997">
        <f t="shared" si="292"/>
        <v>5.3301441590711596E-2</v>
      </c>
      <c r="AT2997">
        <v>-5338.1231058617923</v>
      </c>
      <c r="AU2997">
        <v>-1.4373525943396226</v>
      </c>
      <c r="AV2997">
        <f t="shared" si="293"/>
        <v>2.0554828312395766E-2</v>
      </c>
      <c r="AW2997">
        <f t="shared" si="294"/>
        <v>2.1878097972857481E-2</v>
      </c>
    </row>
    <row r="2998" spans="39:49" x14ac:dyDescent="0.35">
      <c r="AM2998">
        <v>-6.2436102393977615</v>
      </c>
      <c r="AN2998">
        <v>-0.4342906004401737</v>
      </c>
      <c r="AO2998">
        <f t="shared" si="291"/>
        <v>2.0632098079715756E-2</v>
      </c>
      <c r="AP2998">
        <f t="shared" si="292"/>
        <v>5.3301057229160426E-2</v>
      </c>
      <c r="AT2998">
        <v>-5351.5186469053597</v>
      </c>
      <c r="AU2998">
        <v>-1.4342102256106479</v>
      </c>
      <c r="AV2998">
        <f t="shared" si="293"/>
        <v>2.0554543321160291E-2</v>
      </c>
      <c r="AW2998">
        <f t="shared" si="294"/>
        <v>2.1926033100980055E-2</v>
      </c>
    </row>
    <row r="2999" spans="39:49" x14ac:dyDescent="0.35">
      <c r="AM2999">
        <v>-6.2556403169303199</v>
      </c>
      <c r="AN2999">
        <v>-0.43660854696407297</v>
      </c>
      <c r="AO2999">
        <f t="shared" si="291"/>
        <v>2.0631583531789628E-2</v>
      </c>
      <c r="AP2999">
        <f t="shared" si="292"/>
        <v>5.301808292372464E-2</v>
      </c>
      <c r="AT2999">
        <v>-5364.914187948928</v>
      </c>
      <c r="AU2999">
        <v>-1.4373571650577739</v>
      </c>
      <c r="AV2999">
        <f t="shared" si="293"/>
        <v>2.0554260458117118E-2</v>
      </c>
      <c r="AW2999">
        <f t="shared" si="294"/>
        <v>2.1878028401687594E-2</v>
      </c>
    </row>
    <row r="3000" spans="39:49" x14ac:dyDescent="0.35">
      <c r="AM3000">
        <v>-6.2556403169303199</v>
      </c>
      <c r="AN3000">
        <v>-0.43661167867315753</v>
      </c>
      <c r="AO3000">
        <f t="shared" si="291"/>
        <v>2.0631583531789628E-2</v>
      </c>
      <c r="AP3000">
        <f t="shared" si="292"/>
        <v>5.301770263794657E-2</v>
      </c>
      <c r="AT3000">
        <v>-5385.0074995142795</v>
      </c>
      <c r="AU3000">
        <v>-1.4373594504168496</v>
      </c>
      <c r="AV3000">
        <f t="shared" si="293"/>
        <v>2.0553840107767632E-2</v>
      </c>
      <c r="AW3000">
        <f t="shared" si="294"/>
        <v>2.1877993616268569E-2</v>
      </c>
    </row>
    <row r="3001" spans="39:49" x14ac:dyDescent="0.35">
      <c r="AM3001">
        <v>-6.2676703944628782</v>
      </c>
      <c r="AN3001">
        <v>-0.43892962519705681</v>
      </c>
      <c r="AO3001">
        <f t="shared" si="291"/>
        <v>2.0631071931144582E-2</v>
      </c>
      <c r="AP3001">
        <f t="shared" si="292"/>
        <v>5.2737721081724247E-2</v>
      </c>
      <c r="AT3001">
        <v>-5398.4030405578478</v>
      </c>
      <c r="AU3001">
        <v>-1.4405063898639756</v>
      </c>
      <c r="AV3001">
        <f t="shared" si="293"/>
        <v>2.05535624733422E-2</v>
      </c>
      <c r="AW3001">
        <f t="shared" si="294"/>
        <v>2.1830198811872384E-2</v>
      </c>
    </row>
    <row r="3002" spans="39:49" x14ac:dyDescent="0.35">
      <c r="AM3002">
        <v>-6.2676703944628782</v>
      </c>
      <c r="AN3002">
        <v>-0.43661794209132643</v>
      </c>
      <c r="AO3002">
        <f t="shared" si="291"/>
        <v>2.0631071931144582E-2</v>
      </c>
      <c r="AP3002">
        <f t="shared" si="292"/>
        <v>5.3016942082756403E-2</v>
      </c>
      <c r="AT3002">
        <v>-5398.4030405578478</v>
      </c>
      <c r="AU3002">
        <v>-1.4373640211350005</v>
      </c>
      <c r="AV3002">
        <f t="shared" si="293"/>
        <v>2.05535624733422E-2</v>
      </c>
      <c r="AW3002">
        <f t="shared" si="294"/>
        <v>2.1877924045762383E-2</v>
      </c>
    </row>
    <row r="3003" spans="39:49" x14ac:dyDescent="0.35">
      <c r="AM3003">
        <v>-6.2676703944628782</v>
      </c>
      <c r="AN3003">
        <v>-0.4389358886152257</v>
      </c>
      <c r="AO3003">
        <f t="shared" si="291"/>
        <v>2.0631071931144582E-2</v>
      </c>
      <c r="AP3003">
        <f t="shared" si="292"/>
        <v>5.2736968538109157E-2</v>
      </c>
      <c r="AT3003">
        <v>-5411.7985816014152</v>
      </c>
      <c r="AU3003">
        <v>-1.4405109605821265</v>
      </c>
      <c r="AV3003">
        <f t="shared" si="293"/>
        <v>2.0553286894297283E-2</v>
      </c>
      <c r="AW3003">
        <f t="shared" si="294"/>
        <v>2.1830129545002033E-2</v>
      </c>
    </row>
    <row r="3004" spans="39:49" x14ac:dyDescent="0.35">
      <c r="AM3004">
        <v>-6.2676703944628782</v>
      </c>
      <c r="AN3004">
        <v>-0.43662420550949532</v>
      </c>
      <c r="AO3004">
        <f t="shared" si="291"/>
        <v>2.0631071931144582E-2</v>
      </c>
      <c r="AP3004">
        <f t="shared" si="292"/>
        <v>5.3016181549386726E-2</v>
      </c>
      <c r="AT3004">
        <v>-5425.1941226449835</v>
      </c>
      <c r="AU3004">
        <v>-1.4373685918531518</v>
      </c>
      <c r="AV3004">
        <f t="shared" si="293"/>
        <v>2.0553013350403306E-2</v>
      </c>
      <c r="AW3004">
        <f t="shared" si="294"/>
        <v>2.1877854475698646E-2</v>
      </c>
    </row>
    <row r="3005" spans="39:49" x14ac:dyDescent="0.35">
      <c r="AM3005">
        <v>-6.2797004719954366</v>
      </c>
      <c r="AN3005">
        <v>-0.43894215203339459</v>
      </c>
      <c r="AO3005">
        <f t="shared" si="291"/>
        <v>2.0630563255338189E-2</v>
      </c>
      <c r="AP3005">
        <f t="shared" si="292"/>
        <v>5.2736216015970686E-2</v>
      </c>
      <c r="AT3005">
        <v>-5438.5896636885509</v>
      </c>
      <c r="AU3005">
        <v>-1.443660185388328</v>
      </c>
      <c r="AV3005">
        <f t="shared" si="293"/>
        <v>2.0552741821678877E-2</v>
      </c>
      <c r="AW3005">
        <f t="shared" si="294"/>
        <v>2.1782508930274599E-2</v>
      </c>
    </row>
    <row r="3006" spans="39:49" x14ac:dyDescent="0.35">
      <c r="AM3006">
        <v>-6.2797004719954366</v>
      </c>
      <c r="AN3006">
        <v>-0.43894528374247904</v>
      </c>
      <c r="AO3006">
        <f t="shared" si="291"/>
        <v>2.0630563255338189E-2</v>
      </c>
      <c r="AP3006">
        <f t="shared" si="292"/>
        <v>5.2735839762954893E-2</v>
      </c>
      <c r="AT3006">
        <v>-5451.9852047321183</v>
      </c>
      <c r="AU3006">
        <v>-1.4405178166593533</v>
      </c>
      <c r="AV3006">
        <f t="shared" si="293"/>
        <v>2.0552472288387115E-2</v>
      </c>
      <c r="AW3006">
        <f t="shared" si="294"/>
        <v>2.1830025645520678E-2</v>
      </c>
    </row>
    <row r="3007" spans="39:49" x14ac:dyDescent="0.35">
      <c r="AM3007">
        <v>-6.2917305495279949</v>
      </c>
      <c r="AN3007">
        <v>-0.44126323026637831</v>
      </c>
      <c r="AO3007">
        <f t="shared" si="291"/>
        <v>2.0630057482141022E-2</v>
      </c>
      <c r="AP3007">
        <f t="shared" si="292"/>
        <v>5.2458819499132642E-2</v>
      </c>
      <c r="AT3007">
        <v>-5472.0785162974698</v>
      </c>
      <c r="AU3007">
        <v>-1.4436647561064793</v>
      </c>
      <c r="AV3007">
        <f t="shared" si="293"/>
        <v>2.0552071687303351E-2</v>
      </c>
      <c r="AW3007">
        <f t="shared" si="294"/>
        <v>2.178243996571165E-2</v>
      </c>
    </row>
    <row r="3008" spans="39:49" x14ac:dyDescent="0.35">
      <c r="AM3008">
        <v>-6.2917305495279949</v>
      </c>
      <c r="AN3008">
        <v>-0.43895154716064805</v>
      </c>
      <c r="AO3008">
        <f t="shared" si="291"/>
        <v>2.0630057482141022E-2</v>
      </c>
      <c r="AP3008">
        <f t="shared" si="292"/>
        <v>5.2735087273029599E-2</v>
      </c>
      <c r="AT3008">
        <v>-5478.776286819254</v>
      </c>
      <c r="AU3008">
        <v>-1.4405223873775046</v>
      </c>
      <c r="AV3008">
        <f t="shared" si="293"/>
        <v>2.0551939130355228E-2</v>
      </c>
      <c r="AW3008">
        <f t="shared" si="294"/>
        <v>2.1829956379749223E-2</v>
      </c>
    </row>
    <row r="3009" spans="39:49" x14ac:dyDescent="0.35">
      <c r="AM3009">
        <v>-6.2917305495279949</v>
      </c>
      <c r="AN3009">
        <v>-0.44126949368454732</v>
      </c>
      <c r="AO3009">
        <f t="shared" si="291"/>
        <v>2.0630057482141022E-2</v>
      </c>
      <c r="AP3009">
        <f t="shared" si="292"/>
        <v>5.2458074894015182E-2</v>
      </c>
      <c r="AT3009">
        <v>-5478.776286819254</v>
      </c>
      <c r="AU3009">
        <v>-1.4436693268246306</v>
      </c>
      <c r="AV3009">
        <f t="shared" si="293"/>
        <v>2.0551939130355228E-2</v>
      </c>
      <c r="AW3009">
        <f t="shared" si="294"/>
        <v>2.1782371001585393E-2</v>
      </c>
    </row>
    <row r="3010" spans="39:49" x14ac:dyDescent="0.35">
      <c r="AM3010">
        <v>-6.3037606270605533</v>
      </c>
      <c r="AN3010">
        <v>-0.44127262539363177</v>
      </c>
      <c r="AO3010">
        <f t="shared" si="291"/>
        <v>2.0629554589534211E-2</v>
      </c>
      <c r="AP3010">
        <f t="shared" si="292"/>
        <v>5.2457702599383149E-2</v>
      </c>
      <c r="AT3010">
        <v>-5485.4740573410381</v>
      </c>
      <c r="AU3010">
        <v>-1.4405269580956559</v>
      </c>
      <c r="AV3010">
        <f t="shared" si="293"/>
        <v>2.0551807057816899E-2</v>
      </c>
      <c r="AW3010">
        <f t="shared" si="294"/>
        <v>2.1829887114417319E-2</v>
      </c>
    </row>
    <row r="3011" spans="39:49" x14ac:dyDescent="0.35">
      <c r="AM3011">
        <v>-6.2917305495279949</v>
      </c>
      <c r="AN3011">
        <v>-0.44127575710271622</v>
      </c>
      <c r="AO3011">
        <f t="shared" ref="AO3011:AO3074" si="295">ABS(1/AM3011*SQRT(($B$66*0.00122)^2+($M$2/$N$2*AM3011)^2))</f>
        <v>2.0630057482141022E-2</v>
      </c>
      <c r="AP3011">
        <f t="shared" ref="AP3011:AP3074" si="296">ABS($B$70/AN3011)</f>
        <v>5.2457330310035417E-2</v>
      </c>
      <c r="AT3011">
        <v>-5498.8695983846055</v>
      </c>
      <c r="AU3011">
        <v>-1.4468185516308323</v>
      </c>
      <c r="AV3011">
        <f t="shared" ref="AV3011:AV3074" si="297">ABS(1/AT3011*SQRT(($N$66*0.00122)^2+($M$2/$N$2*AT3011)^2))</f>
        <v>2.0551544356558465E-2</v>
      </c>
      <c r="AW3011">
        <f t="shared" ref="AW3011:AW3074" si="298">ABS($N$70/AU3011)</f>
        <v>2.1734958295258979E-2</v>
      </c>
    </row>
    <row r="3012" spans="39:49" x14ac:dyDescent="0.35">
      <c r="AM3012">
        <v>-6.3037606270605533</v>
      </c>
      <c r="AN3012">
        <v>-0.44127888881180066</v>
      </c>
      <c r="AO3012">
        <f t="shared" si="295"/>
        <v>2.0629554589534211E-2</v>
      </c>
      <c r="AP3012">
        <f t="shared" si="296"/>
        <v>5.2456958025971889E-2</v>
      </c>
      <c r="AT3012">
        <v>-5518.9629099499571</v>
      </c>
      <c r="AU3012">
        <v>-1.4436761829018576</v>
      </c>
      <c r="AV3012">
        <f t="shared" si="297"/>
        <v>2.0551153879297623E-2</v>
      </c>
      <c r="AW3012">
        <f t="shared" si="298"/>
        <v>2.1782267556214787E-2</v>
      </c>
    </row>
    <row r="3013" spans="39:49" x14ac:dyDescent="0.35">
      <c r="AM3013">
        <v>-6.2917305495279949</v>
      </c>
      <c r="AN3013">
        <v>-0.44359683533569988</v>
      </c>
      <c r="AO3013">
        <f t="shared" si="295"/>
        <v>2.0630057482141022E-2</v>
      </c>
      <c r="AP3013">
        <f t="shared" si="296"/>
        <v>5.2182852320464296E-2</v>
      </c>
      <c r="AT3013">
        <v>-5539.0562215153095</v>
      </c>
      <c r="AU3013">
        <v>-1.4468231223489834</v>
      </c>
      <c r="AV3013">
        <f t="shared" si="297"/>
        <v>2.055076763647589E-2</v>
      </c>
      <c r="AW3013">
        <f t="shared" si="298"/>
        <v>2.1734889631462515E-2</v>
      </c>
    </row>
    <row r="3014" spans="39:49" x14ac:dyDescent="0.35">
      <c r="AM3014">
        <v>-6.2797004719954366</v>
      </c>
      <c r="AN3014">
        <v>-0.44128515222996956</v>
      </c>
      <c r="AO3014">
        <f t="shared" si="295"/>
        <v>2.0630563255338189E-2</v>
      </c>
      <c r="AP3014">
        <f t="shared" si="296"/>
        <v>5.2456213473696958E-2</v>
      </c>
      <c r="AT3014">
        <v>-5552.4517625588769</v>
      </c>
      <c r="AU3014">
        <v>-1.4436807536200087</v>
      </c>
      <c r="AV3014">
        <f t="shared" si="297"/>
        <v>2.0550512463569003E-2</v>
      </c>
      <c r="AW3014">
        <f t="shared" si="298"/>
        <v>2.1782198593180237E-2</v>
      </c>
    </row>
    <row r="3015" spans="39:49" x14ac:dyDescent="0.35">
      <c r="AM3015">
        <v>-6.3037606270605533</v>
      </c>
      <c r="AN3015">
        <v>-0.44360309875386877</v>
      </c>
      <c r="AO3015">
        <f t="shared" si="295"/>
        <v>2.0629554589534211E-2</v>
      </c>
      <c r="AP3015">
        <f t="shared" si="296"/>
        <v>5.218211552889037E-2</v>
      </c>
      <c r="AT3015">
        <v>-5559.1495330806611</v>
      </c>
      <c r="AU3015">
        <v>-1.4468276930671347</v>
      </c>
      <c r="AV3015">
        <f t="shared" si="297"/>
        <v>2.0550385567113794E-2</v>
      </c>
      <c r="AW3015">
        <f t="shared" si="298"/>
        <v>2.173482096809988E-2</v>
      </c>
    </row>
    <row r="3016" spans="39:49" x14ac:dyDescent="0.35">
      <c r="AM3016">
        <v>-6.3398508596582284</v>
      </c>
      <c r="AN3016">
        <v>-0.44129141564813856</v>
      </c>
      <c r="AO3016">
        <f t="shared" si="295"/>
        <v>2.0628062978175793E-2</v>
      </c>
      <c r="AP3016">
        <f t="shared" si="296"/>
        <v>5.2455468942557454E-2</v>
      </c>
      <c r="AT3016">
        <v>-5559.1495330806611</v>
      </c>
      <c r="AU3016">
        <v>-1.44368532433816</v>
      </c>
      <c r="AV3016">
        <f t="shared" si="297"/>
        <v>2.0550385567113794E-2</v>
      </c>
      <c r="AW3016">
        <f t="shared" si="298"/>
        <v>2.1782129630582358E-2</v>
      </c>
    </row>
    <row r="3017" spans="39:49" x14ac:dyDescent="0.35">
      <c r="AM3017">
        <v>-6.3398508596582284</v>
      </c>
      <c r="AN3017">
        <v>-0.44360936217203784</v>
      </c>
      <c r="AO3017">
        <f t="shared" si="295"/>
        <v>2.0628062978175793E-2</v>
      </c>
      <c r="AP3017">
        <f t="shared" si="296"/>
        <v>5.2181378758122267E-2</v>
      </c>
      <c r="AT3017">
        <v>-5559.1495330806611</v>
      </c>
      <c r="AU3017">
        <v>-1.446832263785286</v>
      </c>
      <c r="AV3017">
        <f t="shared" si="297"/>
        <v>2.0550385567113794E-2</v>
      </c>
      <c r="AW3017">
        <f t="shared" si="298"/>
        <v>2.1734752305171082E-2</v>
      </c>
    </row>
    <row r="3018" spans="39:49" x14ac:dyDescent="0.35">
      <c r="AM3018">
        <v>-6.3157907045931116</v>
      </c>
      <c r="AN3018">
        <v>-0.44361249388112228</v>
      </c>
      <c r="AO3018">
        <f t="shared" si="295"/>
        <v>2.0629054555707058E-2</v>
      </c>
      <c r="AP3018">
        <f t="shared" si="296"/>
        <v>5.2181010380540148E-2</v>
      </c>
      <c r="AT3018">
        <v>-5572.5450741242294</v>
      </c>
      <c r="AU3018">
        <v>-1.4468345491443617</v>
      </c>
      <c r="AV3018">
        <f t="shared" si="297"/>
        <v>2.0550133143176708E-2</v>
      </c>
      <c r="AW3018">
        <f t="shared" si="298"/>
        <v>2.1734717973869364E-2</v>
      </c>
    </row>
    <row r="3019" spans="39:49" x14ac:dyDescent="0.35">
      <c r="AM3019">
        <v>-6.3157907045931116</v>
      </c>
      <c r="AN3019">
        <v>-0.44361562559020673</v>
      </c>
      <c r="AO3019">
        <f t="shared" si="295"/>
        <v>2.0629054555707058E-2</v>
      </c>
      <c r="AP3019">
        <f t="shared" si="296"/>
        <v>5.2180642008159153E-2</v>
      </c>
      <c r="AT3019">
        <v>-5579.2428446460126</v>
      </c>
      <c r="AU3019">
        <v>-1.4499814885914877</v>
      </c>
      <c r="AV3019">
        <f t="shared" si="297"/>
        <v>2.0550007611325149E-2</v>
      </c>
      <c r="AW3019">
        <f t="shared" si="298"/>
        <v>2.1687546446575889E-2</v>
      </c>
    </row>
    <row r="3020" spans="39:49" x14ac:dyDescent="0.35">
      <c r="AM3020">
        <v>-6.3157907045931116</v>
      </c>
      <c r="AN3020">
        <v>-0.44130394248447635</v>
      </c>
      <c r="AO3020">
        <f t="shared" si="295"/>
        <v>2.0629054555707058E-2</v>
      </c>
      <c r="AP3020">
        <f t="shared" si="296"/>
        <v>5.2453979943681152E-2</v>
      </c>
      <c r="AT3020">
        <v>-5599.3361562113651</v>
      </c>
      <c r="AU3020">
        <v>-1.4468391198625126</v>
      </c>
      <c r="AV3020">
        <f t="shared" si="297"/>
        <v>2.0549633710293645E-2</v>
      </c>
      <c r="AW3020">
        <f t="shared" si="298"/>
        <v>2.173464931159131E-2</v>
      </c>
    </row>
    <row r="3021" spans="39:49" x14ac:dyDescent="0.35">
      <c r="AM3021">
        <v>-6.3157907045931116</v>
      </c>
      <c r="AN3021">
        <v>-0.44362188900837562</v>
      </c>
      <c r="AO3021">
        <f t="shared" si="295"/>
        <v>2.0629054555707058E-2</v>
      </c>
      <c r="AP3021">
        <f t="shared" si="296"/>
        <v>5.217990527900012E-2</v>
      </c>
      <c r="AT3021">
        <v>-5612.7316972549324</v>
      </c>
      <c r="AU3021">
        <v>-1.4499860593096385</v>
      </c>
      <c r="AV3021">
        <f t="shared" si="297"/>
        <v>2.0549386667011713E-2</v>
      </c>
      <c r="AW3021">
        <f t="shared" si="298"/>
        <v>2.1687478082013656E-2</v>
      </c>
    </row>
    <row r="3022" spans="39:49" x14ac:dyDescent="0.35">
      <c r="AM3022">
        <v>-6.32782078212567</v>
      </c>
      <c r="AN3022">
        <v>-0.44362502071746002</v>
      </c>
      <c r="AO3022">
        <f t="shared" si="295"/>
        <v>2.0628557359054708E-2</v>
      </c>
      <c r="AP3022">
        <f t="shared" si="296"/>
        <v>5.217953692222186E-2</v>
      </c>
      <c r="AT3022">
        <v>-5619.4294677767166</v>
      </c>
      <c r="AU3022">
        <v>-1.4499883446687141</v>
      </c>
      <c r="AV3022">
        <f t="shared" si="297"/>
        <v>2.0549263806249995E-2</v>
      </c>
      <c r="AW3022">
        <f t="shared" si="298"/>
        <v>2.1687443899894163E-2</v>
      </c>
    </row>
    <row r="3023" spans="39:49" x14ac:dyDescent="0.35">
      <c r="AM3023">
        <v>-6.3398508596582284</v>
      </c>
      <c r="AN3023">
        <v>-0.44594296724135929</v>
      </c>
      <c r="AO3023">
        <f t="shared" si="295"/>
        <v>2.0628062978175793E-2</v>
      </c>
      <c r="AP3023">
        <f t="shared" si="296"/>
        <v>5.190831529723304E-2</v>
      </c>
      <c r="AT3023">
        <v>-5619.4294677767166</v>
      </c>
      <c r="AU3023">
        <v>-1.4499906300277898</v>
      </c>
      <c r="AV3023">
        <f t="shared" si="297"/>
        <v>2.0549263806249995E-2</v>
      </c>
      <c r="AW3023">
        <f t="shared" si="298"/>
        <v>2.1687409717882418E-2</v>
      </c>
    </row>
    <row r="3024" spans="39:49" x14ac:dyDescent="0.35">
      <c r="AM3024">
        <v>-6.3398508596582284</v>
      </c>
      <c r="AN3024">
        <v>-0.44363128413562908</v>
      </c>
      <c r="AO3024">
        <f t="shared" si="295"/>
        <v>2.0628062978175793E-2</v>
      </c>
      <c r="AP3024">
        <f t="shared" si="296"/>
        <v>5.2178800224267276E-2</v>
      </c>
      <c r="AT3024">
        <v>-5619.4294677767166</v>
      </c>
      <c r="AU3024">
        <v>-1.4468482612988152</v>
      </c>
      <c r="AV3024">
        <f t="shared" si="297"/>
        <v>2.0549263806249995E-2</v>
      </c>
      <c r="AW3024">
        <f t="shared" si="298"/>
        <v>2.173451198833665E-2</v>
      </c>
    </row>
    <row r="3025" spans="39:49" x14ac:dyDescent="0.35">
      <c r="AM3025">
        <v>-6.3398508596582284</v>
      </c>
      <c r="AN3025">
        <v>-0.44594923065952835</v>
      </c>
      <c r="AO3025">
        <f t="shared" si="295"/>
        <v>2.0628062978175793E-2</v>
      </c>
      <c r="AP3025">
        <f t="shared" si="296"/>
        <v>5.1907586237818187E-2</v>
      </c>
      <c r="AT3025">
        <v>-5626.1272382985007</v>
      </c>
      <c r="AU3025">
        <v>-1.4499952007459411</v>
      </c>
      <c r="AV3025">
        <f t="shared" si="297"/>
        <v>2.0549141383284838E-2</v>
      </c>
      <c r="AW3025">
        <f t="shared" si="298"/>
        <v>2.1687341354182179E-2</v>
      </c>
    </row>
    <row r="3026" spans="39:49" x14ac:dyDescent="0.35">
      <c r="AM3026">
        <v>-6.424061402386136</v>
      </c>
      <c r="AN3026">
        <v>-0.44595236236861274</v>
      </c>
      <c r="AO3026">
        <f t="shared" si="295"/>
        <v>2.0624679397654288E-2</v>
      </c>
      <c r="AP3026">
        <f t="shared" si="296"/>
        <v>5.1907221715790534E-2</v>
      </c>
      <c r="AT3026">
        <v>-5639.5227793420681</v>
      </c>
      <c r="AU3026">
        <v>-1.4468528320169665</v>
      </c>
      <c r="AV3026">
        <f t="shared" si="297"/>
        <v>2.0548897842449659E-2</v>
      </c>
      <c r="AW3026">
        <f t="shared" si="298"/>
        <v>2.1734443327360044E-2</v>
      </c>
    </row>
    <row r="3027" spans="39:49" x14ac:dyDescent="0.35">
      <c r="AM3027">
        <v>-6.4360914799186943</v>
      </c>
      <c r="AN3027">
        <v>-0.44827030889251201</v>
      </c>
      <c r="AO3027">
        <f t="shared" si="295"/>
        <v>2.0624206796190678E-2</v>
      </c>
      <c r="AP3027">
        <f t="shared" si="296"/>
        <v>5.1638816332354273E-2</v>
      </c>
      <c r="AT3027">
        <v>-5652.9183203856364</v>
      </c>
      <c r="AU3027">
        <v>-1.4531444255521426</v>
      </c>
      <c r="AV3027">
        <f t="shared" si="297"/>
        <v>2.0548656028039531E-2</v>
      </c>
      <c r="AW3027">
        <f t="shared" si="298"/>
        <v>2.1640340992640551E-2</v>
      </c>
    </row>
    <row r="3028" spans="39:49" x14ac:dyDescent="0.35">
      <c r="AM3028">
        <v>-6.4601516349838111</v>
      </c>
      <c r="AN3028">
        <v>-0.44827344060159646</v>
      </c>
      <c r="AO3028">
        <f t="shared" si="295"/>
        <v>2.0623269469625748E-2</v>
      </c>
      <c r="AP3028">
        <f t="shared" si="296"/>
        <v>5.1638455575424305E-2</v>
      </c>
      <c r="AT3028">
        <v>-5659.6160909074197</v>
      </c>
      <c r="AU3028">
        <v>-1.450002056823168</v>
      </c>
      <c r="AV3028">
        <f t="shared" si="297"/>
        <v>2.0548535763151125E-2</v>
      </c>
      <c r="AW3028">
        <f t="shared" si="298"/>
        <v>2.1687238809439936E-2</v>
      </c>
    </row>
    <row r="3029" spans="39:49" x14ac:dyDescent="0.35">
      <c r="AM3029">
        <v>-6.424061402386136</v>
      </c>
      <c r="AN3029">
        <v>-0.45059138712549573</v>
      </c>
      <c r="AO3029">
        <f t="shared" si="295"/>
        <v>2.0624679397654288E-2</v>
      </c>
      <c r="AP3029">
        <f t="shared" si="296"/>
        <v>5.1372815392277067E-2</v>
      </c>
      <c r="AT3029">
        <v>-5666.3138614292038</v>
      </c>
      <c r="AU3029">
        <v>-1.4531489962702939</v>
      </c>
      <c r="AV3029">
        <f t="shared" si="297"/>
        <v>2.0548415923781711E-2</v>
      </c>
      <c r="AW3029">
        <f t="shared" si="298"/>
        <v>2.1640272925360714E-2</v>
      </c>
    </row>
    <row r="3030" spans="39:49" x14ac:dyDescent="0.35">
      <c r="AM3030">
        <v>-6.424061402386136</v>
      </c>
      <c r="AN3030">
        <v>-0.45059451883458018</v>
      </c>
      <c r="AO3030">
        <f t="shared" si="295"/>
        <v>2.0624679397654288E-2</v>
      </c>
      <c r="AP3030">
        <f t="shared" si="296"/>
        <v>5.1372458342410873E-2</v>
      </c>
      <c r="AT3030">
        <v>-5666.3138614292038</v>
      </c>
      <c r="AU3030">
        <v>-1.4500066275413193</v>
      </c>
      <c r="AV3030">
        <f t="shared" si="297"/>
        <v>2.0548415923781711E-2</v>
      </c>
      <c r="AW3030">
        <f t="shared" si="298"/>
        <v>2.1687170446817176E-2</v>
      </c>
    </row>
    <row r="3031" spans="39:49" x14ac:dyDescent="0.35">
      <c r="AM3031">
        <v>-6.3879711697884618</v>
      </c>
      <c r="AN3031">
        <v>-0.45059765054366463</v>
      </c>
      <c r="AO3031">
        <f t="shared" si="295"/>
        <v>2.0626113191362122E-2</v>
      </c>
      <c r="AP3031">
        <f t="shared" si="296"/>
        <v>5.1372101297507765E-2</v>
      </c>
      <c r="AT3031">
        <v>-5673.011631950988</v>
      </c>
      <c r="AU3031">
        <v>-1.4531535669884452</v>
      </c>
      <c r="AV3031">
        <f t="shared" si="297"/>
        <v>2.0548296507927055E-2</v>
      </c>
      <c r="AW3031">
        <f t="shared" si="298"/>
        <v>2.1640204858509069E-2</v>
      </c>
    </row>
    <row r="3032" spans="39:49" x14ac:dyDescent="0.35">
      <c r="AM3032">
        <v>-6.3398508596582284</v>
      </c>
      <c r="AN3032">
        <v>-0.45060078225274919</v>
      </c>
      <c r="AO3032">
        <f t="shared" si="295"/>
        <v>2.0628062978175793E-2</v>
      </c>
      <c r="AP3032">
        <f t="shared" si="296"/>
        <v>5.1371744257567617E-2</v>
      </c>
      <c r="AT3032">
        <v>-5679.7094024727721</v>
      </c>
      <c r="AU3032">
        <v>-1.4500111982594706</v>
      </c>
      <c r="AV3032">
        <f t="shared" si="297"/>
        <v>2.0548177513594692E-2</v>
      </c>
      <c r="AW3032">
        <f t="shared" si="298"/>
        <v>2.16871020846254E-2</v>
      </c>
    </row>
    <row r="3033" spans="39:49" x14ac:dyDescent="0.35">
      <c r="AM3033">
        <v>-6.32782078212567</v>
      </c>
      <c r="AN3033">
        <v>-0.45060391396183364</v>
      </c>
      <c r="AO3033">
        <f t="shared" si="295"/>
        <v>2.0628557359054708E-2</v>
      </c>
      <c r="AP3033">
        <f t="shared" si="296"/>
        <v>5.1371387222590353E-2</v>
      </c>
      <c r="AT3033">
        <v>-5693.1049435163395</v>
      </c>
      <c r="AU3033">
        <v>-1.4531581377065965</v>
      </c>
      <c r="AV3033">
        <f t="shared" si="297"/>
        <v>2.0547940781585453E-2</v>
      </c>
      <c r="AW3033">
        <f t="shared" si="298"/>
        <v>2.1640136792085617E-2</v>
      </c>
    </row>
    <row r="3034" spans="39:49" x14ac:dyDescent="0.35">
      <c r="AM3034">
        <v>-6.32782078212567</v>
      </c>
      <c r="AN3034">
        <v>-0.45060704567091808</v>
      </c>
      <c r="AO3034">
        <f t="shared" si="295"/>
        <v>2.0628557359054708E-2</v>
      </c>
      <c r="AP3034">
        <f t="shared" si="296"/>
        <v>5.1371030192575863E-2</v>
      </c>
      <c r="AT3034">
        <v>-5699.8027140381237</v>
      </c>
      <c r="AU3034">
        <v>-1.4500157689776219</v>
      </c>
      <c r="AV3034">
        <f t="shared" si="297"/>
        <v>2.0547823039981834E-2</v>
      </c>
      <c r="AW3034">
        <f t="shared" si="298"/>
        <v>2.1687033722864606E-2</v>
      </c>
    </row>
    <row r="3035" spans="39:49" x14ac:dyDescent="0.35">
      <c r="AM3035">
        <v>-6.32782078212567</v>
      </c>
      <c r="AN3035">
        <v>-0.45292499219481736</v>
      </c>
      <c r="AO3035">
        <f t="shared" si="295"/>
        <v>2.0628557359054708E-2</v>
      </c>
      <c r="AP3035">
        <f t="shared" si="296"/>
        <v>5.1108127277267566E-2</v>
      </c>
      <c r="AT3035">
        <v>-5693.1049435163395</v>
      </c>
      <c r="AU3035">
        <v>-1.4531627084247478</v>
      </c>
      <c r="AV3035">
        <f t="shared" si="297"/>
        <v>2.0547940781585453E-2</v>
      </c>
      <c r="AW3035">
        <f t="shared" si="298"/>
        <v>2.1640068726090353E-2</v>
      </c>
    </row>
    <row r="3036" spans="39:49" x14ac:dyDescent="0.35">
      <c r="AM3036">
        <v>-6.32782078212567</v>
      </c>
      <c r="AN3036">
        <v>-0.45061330908908698</v>
      </c>
      <c r="AO3036">
        <f t="shared" si="295"/>
        <v>2.0628557359054708E-2</v>
      </c>
      <c r="AP3036">
        <f t="shared" si="296"/>
        <v>5.1370316147434779E-2</v>
      </c>
      <c r="AT3036">
        <v>-5706.5004845599078</v>
      </c>
      <c r="AU3036">
        <v>-1.4500203396957732</v>
      </c>
      <c r="AV3036">
        <f t="shared" si="297"/>
        <v>2.0547705712046851E-2</v>
      </c>
      <c r="AW3036">
        <f t="shared" si="298"/>
        <v>2.1686965361534787E-2</v>
      </c>
    </row>
    <row r="3037" spans="39:49" x14ac:dyDescent="0.35">
      <c r="AM3037">
        <v>-6.32782078212567</v>
      </c>
      <c r="AN3037">
        <v>-0.45061644079817142</v>
      </c>
      <c r="AO3037">
        <f t="shared" si="295"/>
        <v>2.0628557359054708E-2</v>
      </c>
      <c r="AP3037">
        <f t="shared" si="296"/>
        <v>5.1369959132307977E-2</v>
      </c>
      <c r="AT3037">
        <v>-5719.8960256034752</v>
      </c>
      <c r="AU3037">
        <v>-1.4531672791428991</v>
      </c>
      <c r="AV3037">
        <f t="shared" si="297"/>
        <v>2.0547472289455002E-2</v>
      </c>
      <c r="AW3037">
        <f t="shared" si="298"/>
        <v>2.1640000660523268E-2</v>
      </c>
    </row>
    <row r="3038" spans="39:49" x14ac:dyDescent="0.35">
      <c r="AM3038">
        <v>-6.3398508596582284</v>
      </c>
      <c r="AN3038">
        <v>-0.45061957250725587</v>
      </c>
      <c r="AO3038">
        <f t="shared" si="295"/>
        <v>2.0628062978175793E-2</v>
      </c>
      <c r="AP3038">
        <f t="shared" si="296"/>
        <v>5.1369602122143532E-2</v>
      </c>
      <c r="AT3038">
        <v>-5726.5937961252594</v>
      </c>
      <c r="AU3038">
        <v>-1.4531695645019747</v>
      </c>
      <c r="AV3038">
        <f t="shared" si="297"/>
        <v>2.054735619096237E-2</v>
      </c>
      <c r="AW3038">
        <f t="shared" si="298"/>
        <v>2.1639966627900294E-2</v>
      </c>
    </row>
    <row r="3039" spans="39:49" x14ac:dyDescent="0.35">
      <c r="AM3039">
        <v>-6.3639110147233451</v>
      </c>
      <c r="AN3039">
        <v>-0.45062270421634032</v>
      </c>
      <c r="AO3039">
        <f t="shared" si="295"/>
        <v>2.0627082579136573E-2</v>
      </c>
      <c r="AP3039">
        <f t="shared" si="296"/>
        <v>5.1369245116941346E-2</v>
      </c>
      <c r="AT3039">
        <v>-5726.5937961252594</v>
      </c>
      <c r="AU3039">
        <v>-1.4563165039491002</v>
      </c>
      <c r="AV3039">
        <f t="shared" si="297"/>
        <v>2.054735619096237E-2</v>
      </c>
      <c r="AW3039">
        <f t="shared" si="298"/>
        <v>2.1593205045214697E-2</v>
      </c>
    </row>
    <row r="3040" spans="39:49" x14ac:dyDescent="0.35">
      <c r="AM3040">
        <v>-6.3759410922559034</v>
      </c>
      <c r="AN3040">
        <v>-0.45062583592542488</v>
      </c>
      <c r="AO3040">
        <f t="shared" si="295"/>
        <v>2.0626596519170568E-2</v>
      </c>
      <c r="AP3040">
        <f t="shared" si="296"/>
        <v>5.1368888116701289E-2</v>
      </c>
      <c r="AT3040">
        <v>-5746.6871076906109</v>
      </c>
      <c r="AU3040">
        <v>-1.4531741352201255</v>
      </c>
      <c r="AV3040">
        <f t="shared" si="297"/>
        <v>2.0547010323917019E-2</v>
      </c>
      <c r="AW3040">
        <f t="shared" si="298"/>
        <v>2.1639898562975487E-2</v>
      </c>
    </row>
    <row r="3041" spans="39:49" x14ac:dyDescent="0.35">
      <c r="AM3041">
        <v>-6.4120313248535776</v>
      </c>
      <c r="AN3041">
        <v>-0.45062896763450933</v>
      </c>
      <c r="AO3041">
        <f t="shared" si="295"/>
        <v>2.0625154650737436E-2</v>
      </c>
      <c r="AP3041">
        <f t="shared" si="296"/>
        <v>5.1368531121423297E-2</v>
      </c>
      <c r="AT3041">
        <v>-5753.3848782123951</v>
      </c>
      <c r="AU3041">
        <v>-1.4563210746672515</v>
      </c>
      <c r="AV3041">
        <f t="shared" si="297"/>
        <v>2.0546895838115694E-2</v>
      </c>
      <c r="AW3041">
        <f t="shared" si="298"/>
        <v>2.1593137274133194E-2</v>
      </c>
    </row>
    <row r="3042" spans="39:49" x14ac:dyDescent="0.35">
      <c r="AM3042">
        <v>-6.424061402386136</v>
      </c>
      <c r="AN3042">
        <v>-0.45063209934359377</v>
      </c>
      <c r="AO3042">
        <f t="shared" si="295"/>
        <v>2.0624679397654288E-2</v>
      </c>
      <c r="AP3042">
        <f t="shared" si="296"/>
        <v>5.1368174131107246E-2</v>
      </c>
      <c r="AT3042">
        <v>-5760.0826487341792</v>
      </c>
      <c r="AU3042">
        <v>-1.4531787059382768</v>
      </c>
      <c r="AV3042">
        <f t="shared" si="297"/>
        <v>2.0546781750816624E-2</v>
      </c>
      <c r="AW3042">
        <f t="shared" si="298"/>
        <v>2.163983049847884E-2</v>
      </c>
    </row>
    <row r="3043" spans="39:49" x14ac:dyDescent="0.35">
      <c r="AM3043">
        <v>-6.424061402386136</v>
      </c>
      <c r="AN3043">
        <v>-0.45295004586749305</v>
      </c>
      <c r="AO3043">
        <f t="shared" si="295"/>
        <v>2.0624679397654288E-2</v>
      </c>
      <c r="AP3043">
        <f t="shared" si="296"/>
        <v>5.11053003732777E-2</v>
      </c>
      <c r="AT3043">
        <v>-5766.7804192559634</v>
      </c>
      <c r="AU3043">
        <v>-1.4563256453854028</v>
      </c>
      <c r="AV3043">
        <f t="shared" si="297"/>
        <v>2.0546668060173214E-2</v>
      </c>
      <c r="AW3043">
        <f t="shared" si="298"/>
        <v>2.1593069503477093E-2</v>
      </c>
    </row>
    <row r="3044" spans="39:49" x14ac:dyDescent="0.35">
      <c r="AM3044">
        <v>-6.4120313248535776</v>
      </c>
      <c r="AN3044">
        <v>-0.45063836276176267</v>
      </c>
      <c r="AO3044">
        <f t="shared" si="295"/>
        <v>2.0625154650737436E-2</v>
      </c>
      <c r="AP3044">
        <f t="shared" si="296"/>
        <v>5.1367460165360555E-2</v>
      </c>
      <c r="AT3044">
        <v>-5793.571501343099</v>
      </c>
      <c r="AU3044">
        <v>-1.4563279307444785</v>
      </c>
      <c r="AV3044">
        <f t="shared" si="297"/>
        <v>2.0546217227596267E-2</v>
      </c>
      <c r="AW3044">
        <f t="shared" si="298"/>
        <v>2.1593035618308568E-2</v>
      </c>
    </row>
    <row r="3045" spans="39:49" x14ac:dyDescent="0.35">
      <c r="AM3045">
        <v>-6.424061402386136</v>
      </c>
      <c r="AN3045">
        <v>-0.45295630928566194</v>
      </c>
      <c r="AO3045">
        <f t="shared" si="295"/>
        <v>2.0624679397654288E-2</v>
      </c>
      <c r="AP3045">
        <f t="shared" si="296"/>
        <v>5.1104593696142793E-2</v>
      </c>
      <c r="AT3045">
        <v>-5806.9670423866664</v>
      </c>
      <c r="AU3045">
        <v>-1.4594748701916045</v>
      </c>
      <c r="AV3045">
        <f t="shared" si="297"/>
        <v>2.0545994144008005E-2</v>
      </c>
      <c r="AW3045">
        <f t="shared" si="298"/>
        <v>2.1546476422971732E-2</v>
      </c>
    </row>
    <row r="3046" spans="39:49" x14ac:dyDescent="0.35">
      <c r="AM3046">
        <v>-6.4481215574512527</v>
      </c>
      <c r="AN3046">
        <v>-0.45295944099474639</v>
      </c>
      <c r="AO3046">
        <f t="shared" si="295"/>
        <v>2.062373682667706E-2</v>
      </c>
      <c r="AP3046">
        <f t="shared" si="296"/>
        <v>5.1104240364904165E-2</v>
      </c>
      <c r="AT3046">
        <v>-5806.9670423866664</v>
      </c>
      <c r="AU3046">
        <v>-1.4563325014626298</v>
      </c>
      <c r="AV3046">
        <f t="shared" si="297"/>
        <v>2.0545994144008005E-2</v>
      </c>
      <c r="AW3046">
        <f t="shared" si="298"/>
        <v>2.1592967848290564E-2</v>
      </c>
    </row>
    <row r="3047" spans="39:49" x14ac:dyDescent="0.35">
      <c r="AM3047">
        <v>-6.4481215574512527</v>
      </c>
      <c r="AN3047">
        <v>-0.45296257270383095</v>
      </c>
      <c r="AO3047">
        <f t="shared" si="295"/>
        <v>2.062373682667706E-2</v>
      </c>
      <c r="AP3047">
        <f t="shared" si="296"/>
        <v>5.1103887038551267E-2</v>
      </c>
      <c r="AT3047">
        <v>-5820.3625834302347</v>
      </c>
      <c r="AU3047">
        <v>-1.4594794409097558</v>
      </c>
      <c r="AV3047">
        <f t="shared" si="297"/>
        <v>2.0545772596527317E-2</v>
      </c>
      <c r="AW3047">
        <f t="shared" si="298"/>
        <v>2.1546408944891453E-2</v>
      </c>
    </row>
    <row r="3048" spans="39:49" x14ac:dyDescent="0.35">
      <c r="AM3048">
        <v>-6.4721817125163694</v>
      </c>
      <c r="AN3048">
        <v>-0.45065088959810057</v>
      </c>
      <c r="AO3048">
        <f t="shared" si="295"/>
        <v>2.0622804705728911E-2</v>
      </c>
      <c r="AP3048">
        <f t="shared" si="296"/>
        <v>5.136603229340593E-2</v>
      </c>
      <c r="AT3048">
        <v>-5833.7581244738021</v>
      </c>
      <c r="AU3048">
        <v>-1.4563370721807811</v>
      </c>
      <c r="AV3048">
        <f t="shared" si="297"/>
        <v>2.054555257108882E-2</v>
      </c>
      <c r="AW3048">
        <f t="shared" si="298"/>
        <v>2.1592900078697956E-2</v>
      </c>
    </row>
    <row r="3049" spans="39:49" x14ac:dyDescent="0.35">
      <c r="AM3049">
        <v>-6.4842117900489278</v>
      </c>
      <c r="AN3049">
        <v>-0.45528365093681467</v>
      </c>
      <c r="AO3049">
        <f t="shared" si="295"/>
        <v>2.0622342515856602E-2</v>
      </c>
      <c r="AP3049">
        <f t="shared" si="296"/>
        <v>5.0843354687824485E-2</v>
      </c>
      <c r="AT3049">
        <v>-5847.1536655173704</v>
      </c>
      <c r="AU3049">
        <v>-1.4594840116279069</v>
      </c>
      <c r="AV3049">
        <f t="shared" si="297"/>
        <v>2.0545334053787691E-2</v>
      </c>
      <c r="AW3049">
        <f t="shared" si="298"/>
        <v>2.1546341467233821E-2</v>
      </c>
    </row>
    <row r="3050" spans="39:49" x14ac:dyDescent="0.35">
      <c r="AM3050">
        <v>-6.4842117900489278</v>
      </c>
      <c r="AN3050">
        <v>-0.45297196783108429</v>
      </c>
      <c r="AO3050">
        <f t="shared" si="295"/>
        <v>2.0622342515856602E-2</v>
      </c>
      <c r="AP3050">
        <f t="shared" si="296"/>
        <v>5.1102827088806112E-2</v>
      </c>
      <c r="AT3050">
        <v>-5867.246977082722</v>
      </c>
      <c r="AU3050">
        <v>-1.4563416428989322</v>
      </c>
      <c r="AV3050">
        <f t="shared" si="297"/>
        <v>2.0545009075565963E-2</v>
      </c>
      <c r="AW3050">
        <f t="shared" si="298"/>
        <v>2.1592832309530737E-2</v>
      </c>
    </row>
    <row r="3051" spans="39:49" x14ac:dyDescent="0.35">
      <c r="AM3051">
        <v>-6.4962418675814861</v>
      </c>
      <c r="AN3051">
        <v>-0.45528991435498356</v>
      </c>
      <c r="AO3051">
        <f t="shared" si="295"/>
        <v>2.0621882881054758E-2</v>
      </c>
      <c r="AP3051">
        <f t="shared" si="296"/>
        <v>5.0842655236372832E-2</v>
      </c>
      <c r="AT3051">
        <v>-5887.3402886480735</v>
      </c>
      <c r="AU3051">
        <v>-1.4626332364341086</v>
      </c>
      <c r="AV3051">
        <f t="shared" si="297"/>
        <v>2.0544687414022864E-2</v>
      </c>
      <c r="AW3051">
        <f t="shared" si="298"/>
        <v>2.1499949609493096E-2</v>
      </c>
    </row>
    <row r="3052" spans="39:49" x14ac:dyDescent="0.35">
      <c r="AM3052">
        <v>-6.5203020226466029</v>
      </c>
      <c r="AN3052">
        <v>-0.45297823124925318</v>
      </c>
      <c r="AO3052">
        <f t="shared" si="295"/>
        <v>2.0620971201714206E-2</v>
      </c>
      <c r="AP3052">
        <f t="shared" si="296"/>
        <v>5.1102120480069554E-2</v>
      </c>
      <c r="AT3052">
        <v>-5907.433600213426</v>
      </c>
      <c r="AU3052">
        <v>-1.4594908677051339</v>
      </c>
      <c r="AV3052">
        <f t="shared" si="297"/>
        <v>2.0544369024195614E-2</v>
      </c>
      <c r="AW3052">
        <f t="shared" si="298"/>
        <v>2.1546240251539821E-2</v>
      </c>
    </row>
    <row r="3053" spans="39:49" x14ac:dyDescent="0.35">
      <c r="AM3053">
        <v>-6.5684223327768363</v>
      </c>
      <c r="AN3053">
        <v>-0.45761099258796728</v>
      </c>
      <c r="AO3053">
        <f t="shared" si="295"/>
        <v>2.0619177688978294E-2</v>
      </c>
      <c r="AP3053">
        <f t="shared" si="296"/>
        <v>5.0584772925222808E-2</v>
      </c>
      <c r="AT3053">
        <v>-5907.433600213426</v>
      </c>
      <c r="AU3053">
        <v>-1.4626378071522599</v>
      </c>
      <c r="AV3053">
        <f t="shared" si="297"/>
        <v>2.0544369024195614E-2</v>
      </c>
      <c r="AW3053">
        <f t="shared" si="298"/>
        <v>2.1499882422517994E-2</v>
      </c>
    </row>
    <row r="3054" spans="39:49" x14ac:dyDescent="0.35">
      <c r="AM3054">
        <v>-6.6766930305698606</v>
      </c>
      <c r="AN3054">
        <v>-0.4599289391118665</v>
      </c>
      <c r="AO3054">
        <f t="shared" si="295"/>
        <v>2.0615282595151399E-2</v>
      </c>
      <c r="AP3054">
        <f t="shared" si="296"/>
        <v>5.0329836154358445E-2</v>
      </c>
      <c r="AT3054">
        <v>-5914.1313707352092</v>
      </c>
      <c r="AU3054">
        <v>-1.4594954384232852</v>
      </c>
      <c r="AV3054">
        <f t="shared" si="297"/>
        <v>2.0544263613639448E-2</v>
      </c>
      <c r="AW3054">
        <f t="shared" si="298"/>
        <v>2.1546172774938789E-2</v>
      </c>
    </row>
    <row r="3055" spans="39:49" x14ac:dyDescent="0.35">
      <c r="AM3055">
        <v>-6.7007531856349773</v>
      </c>
      <c r="AN3055">
        <v>-0.46456170045058059</v>
      </c>
      <c r="AO3055">
        <f t="shared" si="295"/>
        <v>2.0614442462915415E-2</v>
      </c>
      <c r="AP3055">
        <f t="shared" si="296"/>
        <v>4.9827930554104317E-2</v>
      </c>
      <c r="AT3055">
        <v>-5927.5269117787775</v>
      </c>
      <c r="AU3055">
        <v>-1.4626423778704112</v>
      </c>
      <c r="AV3055">
        <f t="shared" si="297"/>
        <v>2.0544053861880511E-2</v>
      </c>
      <c r="AW3055">
        <f t="shared" si="298"/>
        <v>2.1499815235962807E-2</v>
      </c>
    </row>
    <row r="3056" spans="39:49" x14ac:dyDescent="0.35">
      <c r="AM3056">
        <v>-6.784963728362885</v>
      </c>
      <c r="AN3056">
        <v>-0.46919446178929469</v>
      </c>
      <c r="AO3056">
        <f t="shared" si="295"/>
        <v>2.0611571792282003E-2</v>
      </c>
      <c r="AP3056">
        <f t="shared" si="296"/>
        <v>4.9335936447057825E-2</v>
      </c>
      <c r="AT3056">
        <v>-5940.9224528223458</v>
      </c>
      <c r="AU3056">
        <v>-1.4595000091414365</v>
      </c>
      <c r="AV3056">
        <f t="shared" si="297"/>
        <v>2.0543845525240884E-2</v>
      </c>
      <c r="AW3056">
        <f t="shared" si="298"/>
        <v>2.1546105298760387E-2</v>
      </c>
    </row>
    <row r="3057" spans="39:49" x14ac:dyDescent="0.35">
      <c r="AM3057">
        <v>-6.9293246587535844</v>
      </c>
      <c r="AN3057">
        <v>-0.47614203794282356</v>
      </c>
      <c r="AO3057">
        <f t="shared" si="295"/>
        <v>2.0606891092443083E-2</v>
      </c>
      <c r="AP3057">
        <f t="shared" si="296"/>
        <v>4.8616056351923786E-2</v>
      </c>
      <c r="AT3057">
        <v>-5961.0157643876973</v>
      </c>
      <c r="AU3057">
        <v>-1.4657916026766125</v>
      </c>
      <c r="AV3057">
        <f t="shared" si="297"/>
        <v>2.0543535645895498E-2</v>
      </c>
      <c r="AW3057">
        <f t="shared" si="298"/>
        <v>2.1453623300256394E-2</v>
      </c>
    </row>
    <row r="3058" spans="39:49" x14ac:dyDescent="0.35">
      <c r="AM3058">
        <v>-6.9894750464163762</v>
      </c>
      <c r="AN3058">
        <v>-0.48308961409635248</v>
      </c>
      <c r="AO3058">
        <f t="shared" si="295"/>
        <v>2.0605025559252491E-2</v>
      </c>
      <c r="AP3058">
        <f t="shared" si="296"/>
        <v>4.7916882236121172E-2</v>
      </c>
      <c r="AT3058">
        <v>-5974.4113054312647</v>
      </c>
      <c r="AU3058">
        <v>-1.4626492339476376</v>
      </c>
      <c r="AV3058">
        <f t="shared" si="297"/>
        <v>2.0543330791817228E-2</v>
      </c>
      <c r="AW3058">
        <f t="shared" si="298"/>
        <v>2.1499714456917368E-2</v>
      </c>
    </row>
    <row r="3059" spans="39:49" x14ac:dyDescent="0.35">
      <c r="AM3059">
        <v>-7.0255652790140513</v>
      </c>
      <c r="AN3059">
        <v>-0.48772237543506652</v>
      </c>
      <c r="AO3059">
        <f t="shared" si="295"/>
        <v>2.060392908791208E-2</v>
      </c>
      <c r="AP3059">
        <f t="shared" si="296"/>
        <v>4.7461730923251434E-2</v>
      </c>
      <c r="AT3059">
        <v>-5981.1090759530489</v>
      </c>
      <c r="AU3059">
        <v>-1.4657961733947635</v>
      </c>
      <c r="AV3059">
        <f t="shared" si="297"/>
        <v>2.0543228879781338E-2</v>
      </c>
      <c r="AW3059">
        <f t="shared" si="298"/>
        <v>2.1453556402506759E-2</v>
      </c>
    </row>
    <row r="3060" spans="39:49" x14ac:dyDescent="0.35">
      <c r="AM3060">
        <v>-7.0616555116117254</v>
      </c>
      <c r="AN3060">
        <v>-0.48772550714415097</v>
      </c>
      <c r="AO3060">
        <f t="shared" si="295"/>
        <v>2.0602849327869217E-2</v>
      </c>
      <c r="AP3060">
        <f t="shared" si="296"/>
        <v>4.746142616918031E-2</v>
      </c>
      <c r="AT3060">
        <v>-5981.1090759530489</v>
      </c>
      <c r="AU3060">
        <v>-1.4626538046657889</v>
      </c>
      <c r="AV3060">
        <f t="shared" si="297"/>
        <v>2.0543228879781338E-2</v>
      </c>
      <c r="AW3060">
        <f t="shared" si="298"/>
        <v>2.1499647271411952E-2</v>
      </c>
    </row>
    <row r="3061" spans="39:49" x14ac:dyDescent="0.35">
      <c r="AM3061">
        <v>-7.1097758217419589</v>
      </c>
      <c r="AN3061">
        <v>-0.49235826848286507</v>
      </c>
      <c r="AO3061">
        <f t="shared" si="295"/>
        <v>2.060143506088526E-2</v>
      </c>
      <c r="AP3061">
        <f t="shared" si="296"/>
        <v>4.7014845956534879E-2</v>
      </c>
      <c r="AT3061">
        <v>-5994.5046169966172</v>
      </c>
      <c r="AU3061">
        <v>-1.4658007441129148</v>
      </c>
      <c r="AV3061">
        <f t="shared" si="297"/>
        <v>2.0543026078064956E-2</v>
      </c>
      <c r="AW3061">
        <f t="shared" si="298"/>
        <v>2.1453489505174329E-2</v>
      </c>
    </row>
    <row r="3062" spans="39:49" x14ac:dyDescent="0.35">
      <c r="AM3062">
        <v>-7.181956286937309</v>
      </c>
      <c r="AN3062">
        <v>-0.49699102982157917</v>
      </c>
      <c r="AO3062">
        <f t="shared" si="295"/>
        <v>2.0599366548800301E-2</v>
      </c>
      <c r="AP3062">
        <f t="shared" si="296"/>
        <v>4.6576591445641136E-2</v>
      </c>
      <c r="AT3062">
        <v>-6007.9001580401846</v>
      </c>
      <c r="AU3062">
        <v>-1.4658030294719906</v>
      </c>
      <c r="AV3062">
        <f t="shared" si="297"/>
        <v>2.054282462938687E-2</v>
      </c>
      <c r="AW3062">
        <f t="shared" si="298"/>
        <v>2.1453456056664561E-2</v>
      </c>
    </row>
    <row r="3063" spans="39:49" x14ac:dyDescent="0.35">
      <c r="AM3063">
        <v>-7.0977457442094005</v>
      </c>
      <c r="AN3063">
        <v>-0.49930897634547855</v>
      </c>
      <c r="AO3063">
        <f t="shared" si="295"/>
        <v>2.0601785941525043E-2</v>
      </c>
      <c r="AP3063">
        <f t="shared" si="296"/>
        <v>4.6360368518854007E-2</v>
      </c>
      <c r="AT3063">
        <v>-6021.2956990837529</v>
      </c>
      <c r="AU3063">
        <v>-1.4658053148310661</v>
      </c>
      <c r="AV3063">
        <f t="shared" si="297"/>
        <v>2.0542624521741978E-2</v>
      </c>
      <c r="AW3063">
        <f t="shared" si="298"/>
        <v>2.1453422608259096E-2</v>
      </c>
    </row>
    <row r="3064" spans="39:49" x14ac:dyDescent="0.35">
      <c r="AM3064">
        <v>-7.1939863644698674</v>
      </c>
      <c r="AN3064">
        <v>-0.499312108054563</v>
      </c>
      <c r="AO3064">
        <f t="shared" si="295"/>
        <v>2.0599027816785073E-2</v>
      </c>
      <c r="AP3064">
        <f t="shared" si="296"/>
        <v>4.6360077744436748E-2</v>
      </c>
      <c r="AT3064">
        <v>-6027.9934696055361</v>
      </c>
      <c r="AU3064">
        <v>-1.4658076001901419</v>
      </c>
      <c r="AV3064">
        <f t="shared" si="297"/>
        <v>2.0542524967091753E-2</v>
      </c>
      <c r="AW3064">
        <f t="shared" si="298"/>
        <v>2.1453389159957929E-2</v>
      </c>
    </row>
    <row r="3065" spans="39:49" x14ac:dyDescent="0.35">
      <c r="AM3065">
        <v>-7.2902269847303343</v>
      </c>
      <c r="AN3065">
        <v>-0.5039448693932771</v>
      </c>
      <c r="AO3065">
        <f t="shared" si="295"/>
        <v>2.0596377854243491E-2</v>
      </c>
      <c r="AP3065">
        <f t="shared" si="296"/>
        <v>4.5933889903507275E-2</v>
      </c>
      <c r="AT3065">
        <v>-6048.0867811708886</v>
      </c>
      <c r="AU3065">
        <v>-1.4689545396372674</v>
      </c>
      <c r="AV3065">
        <f t="shared" si="297"/>
        <v>2.0542228282193695E-2</v>
      </c>
      <c r="AW3065">
        <f t="shared" si="298"/>
        <v>2.1407429591570826E-2</v>
      </c>
    </row>
    <row r="3066" spans="39:49" x14ac:dyDescent="0.35">
      <c r="AM3066">
        <v>-7.3984976825233586</v>
      </c>
      <c r="AN3066">
        <v>-0.50857763073199114</v>
      </c>
      <c r="AO3066">
        <f t="shared" si="295"/>
        <v>2.0593519002391793E-2</v>
      </c>
      <c r="AP3066">
        <f t="shared" si="296"/>
        <v>4.5515466566689582E-2</v>
      </c>
      <c r="AT3066">
        <v>-6068.1800927362401</v>
      </c>
      <c r="AU3066">
        <v>-1.4658121709082932</v>
      </c>
      <c r="AV3066">
        <f t="shared" si="297"/>
        <v>2.0541934535392978E-2</v>
      </c>
      <c r="AW3066">
        <f t="shared" si="298"/>
        <v>2.1453322263668497E-2</v>
      </c>
    </row>
    <row r="3067" spans="39:49" x14ac:dyDescent="0.35">
      <c r="AM3067">
        <v>-7.4827082252512671</v>
      </c>
      <c r="AN3067">
        <v>-0.51552520688552006</v>
      </c>
      <c r="AO3067">
        <f t="shared" si="295"/>
        <v>2.0591380457408177E-2</v>
      </c>
      <c r="AP3067">
        <f t="shared" si="296"/>
        <v>4.4902068490490957E-2</v>
      </c>
      <c r="AT3067">
        <v>-6074.8778632580243</v>
      </c>
      <c r="AU3067">
        <v>-1.4689591103554187</v>
      </c>
      <c r="AV3067">
        <f t="shared" si="297"/>
        <v>2.0541837266004011E-2</v>
      </c>
      <c r="AW3067">
        <f t="shared" si="298"/>
        <v>2.1407362981597601E-2</v>
      </c>
    </row>
    <row r="3068" spans="39:49" x14ac:dyDescent="0.35">
      <c r="AM3068">
        <v>-7.7233097759024334</v>
      </c>
      <c r="AN3068">
        <v>-0.5201579682242341</v>
      </c>
      <c r="AO3068">
        <f t="shared" si="295"/>
        <v>2.0585649978979586E-2</v>
      </c>
      <c r="AP3068">
        <f t="shared" si="296"/>
        <v>4.4502150427827812E-2</v>
      </c>
      <c r="AT3068">
        <v>-6088.2734043015917</v>
      </c>
      <c r="AU3068">
        <v>-1.4658167416264443</v>
      </c>
      <c r="AV3068">
        <f t="shared" si="297"/>
        <v>2.0541643688035936E-2</v>
      </c>
      <c r="AW3068">
        <f t="shared" si="298"/>
        <v>2.145325536779626E-2</v>
      </c>
    </row>
    <row r="3069" spans="39:49" x14ac:dyDescent="0.35">
      <c r="AM3069">
        <v>-7.6992496208373167</v>
      </c>
      <c r="AN3069">
        <v>-0.53404998882220756</v>
      </c>
      <c r="AO3069">
        <f t="shared" si="295"/>
        <v>2.0586199023177893E-2</v>
      </c>
      <c r="AP3069">
        <f t="shared" si="296"/>
        <v>4.3344534468016768E-2</v>
      </c>
      <c r="AT3069">
        <v>-6108.3667158669441</v>
      </c>
      <c r="AU3069">
        <v>-1.46896368107357</v>
      </c>
      <c r="AV3069">
        <f t="shared" si="297"/>
        <v>2.0541355702102266E-2</v>
      </c>
      <c r="AW3069">
        <f t="shared" si="298"/>
        <v>2.1407296372038895E-2</v>
      </c>
    </row>
    <row r="3070" spans="39:49" x14ac:dyDescent="0.35">
      <c r="AM3070">
        <v>-7.6150390781094082</v>
      </c>
      <c r="AN3070">
        <v>-0.53173830571647718</v>
      </c>
      <c r="AO3070">
        <f t="shared" si="295"/>
        <v>2.058816171391066E-2</v>
      </c>
      <c r="AP3070">
        <f t="shared" si="296"/>
        <v>4.3532970822851971E-2</v>
      </c>
      <c r="AT3070">
        <v>-6121.7622569105115</v>
      </c>
      <c r="AU3070">
        <v>-1.4689659664326455</v>
      </c>
      <c r="AV3070">
        <f t="shared" si="297"/>
        <v>2.0541165282665461E-2</v>
      </c>
      <c r="AW3070">
        <f t="shared" si="298"/>
        <v>2.140726306741499E-2</v>
      </c>
    </row>
    <row r="3071" spans="39:49" x14ac:dyDescent="0.35">
      <c r="AM3071">
        <v>-7.8676707062931328</v>
      </c>
      <c r="AN3071">
        <v>-0.5386858818700061</v>
      </c>
      <c r="AO3071">
        <f t="shared" si="295"/>
        <v>2.0582460502368307E-2</v>
      </c>
      <c r="AP3071">
        <f t="shared" si="296"/>
        <v>4.2971514433961307E-2</v>
      </c>
      <c r="AT3071">
        <v>-6128.4600274322956</v>
      </c>
      <c r="AU3071">
        <v>-1.4689682517917213</v>
      </c>
      <c r="AV3071">
        <f t="shared" si="297"/>
        <v>2.0541070540192601E-2</v>
      </c>
      <c r="AW3071">
        <f t="shared" si="298"/>
        <v>2.1407229762894706E-2</v>
      </c>
    </row>
    <row r="3072" spans="39:49" x14ac:dyDescent="0.35">
      <c r="AM3072">
        <v>-7.9518812490210413</v>
      </c>
      <c r="AN3072">
        <v>-0.5386890135790906</v>
      </c>
      <c r="AO3072">
        <f t="shared" si="295"/>
        <v>2.0580679450599926E-2</v>
      </c>
      <c r="AP3072">
        <f t="shared" si="296"/>
        <v>4.2971264615831117E-2</v>
      </c>
      <c r="AT3072">
        <v>-6148.5533389976472</v>
      </c>
      <c r="AU3072">
        <v>-1.4689705371507968</v>
      </c>
      <c r="AV3072">
        <f t="shared" si="297"/>
        <v>2.0540788165516393E-2</v>
      </c>
      <c r="AW3072">
        <f t="shared" si="298"/>
        <v>2.1407196458478051E-2</v>
      </c>
    </row>
    <row r="3073" spans="39:49" x14ac:dyDescent="0.35">
      <c r="AM3073">
        <v>-8.1563925670745334</v>
      </c>
      <c r="AN3073">
        <v>-0.5479514045474343</v>
      </c>
      <c r="AO3073">
        <f t="shared" si="295"/>
        <v>2.0576580804731633E-2</v>
      </c>
      <c r="AP3073">
        <f t="shared" si="296"/>
        <v>4.2244892441268098E-2</v>
      </c>
      <c r="AT3073">
        <v>-6168.6466505629987</v>
      </c>
      <c r="AU3073">
        <v>-1.4721174765979228</v>
      </c>
      <c r="AV3073">
        <f t="shared" si="297"/>
        <v>2.0540508541880081E-2</v>
      </c>
      <c r="AW3073">
        <f t="shared" si="298"/>
        <v>2.1361434383060506E-2</v>
      </c>
    </row>
    <row r="3074" spans="39:49" x14ac:dyDescent="0.35">
      <c r="AM3074">
        <v>-7.9518812490210413</v>
      </c>
      <c r="AN3074">
        <v>-0.55026935107133357</v>
      </c>
      <c r="AO3074">
        <f t="shared" si="295"/>
        <v>2.0580679450599926E-2</v>
      </c>
      <c r="AP3074">
        <f t="shared" si="296"/>
        <v>4.2066940677470799E-2</v>
      </c>
      <c r="AT3074">
        <v>-6175.3444210847829</v>
      </c>
      <c r="AU3074">
        <v>-1.4721197619569986</v>
      </c>
      <c r="AV3074">
        <f t="shared" si="297"/>
        <v>2.0540415939172361E-2</v>
      </c>
      <c r="AW3074">
        <f t="shared" si="298"/>
        <v>2.1361401220984157E-2</v>
      </c>
    </row>
    <row r="3075" spans="39:49" x14ac:dyDescent="0.35">
      <c r="AM3075">
        <v>-7.6751894657722</v>
      </c>
      <c r="AN3075">
        <v>-0.55027248278041796</v>
      </c>
      <c r="AO3075">
        <f t="shared" ref="AO3075:AO3138" si="299">ABS(1/AM3075*SQRT(($B$66*0.00122)^2+($M$2/$N$2*AM3075)^2))</f>
        <v>2.0586753224039772E-2</v>
      </c>
      <c r="AP3075">
        <f t="shared" ref="AP3075:AP3138" si="300">ABS($B$70/AN3075)</f>
        <v>4.2066701266225658E-2</v>
      </c>
      <c r="AT3075">
        <v>-6182.042191606567</v>
      </c>
      <c r="AU3075">
        <v>-1.4721220473160737</v>
      </c>
      <c r="AV3075">
        <f t="shared" ref="AV3075:AV3138" si="301">ABS(1/AT3075*SQRT(($N$66*0.00122)^2+($M$2/$N$2*AT3075)^2))</f>
        <v>2.0540323636869997E-2</v>
      </c>
      <c r="AW3075">
        <f t="shared" ref="AW3075:AW3138" si="302">ABS($N$70/AU3075)</f>
        <v>2.1361368059010784E-2</v>
      </c>
    </row>
    <row r="3076" spans="39:49" x14ac:dyDescent="0.35">
      <c r="AM3076">
        <v>-7.6270691556419665</v>
      </c>
      <c r="AN3076">
        <v>-0.54796079967468758</v>
      </c>
      <c r="AO3076">
        <f t="shared" si="299"/>
        <v>2.0587877355699755E-2</v>
      </c>
      <c r="AP3076">
        <f t="shared" si="300"/>
        <v>4.2244168126425639E-2</v>
      </c>
      <c r="AT3076">
        <v>-6202.1355031719186</v>
      </c>
      <c r="AU3076">
        <v>-1.4721243326751494</v>
      </c>
      <c r="AV3076">
        <f t="shared" si="301"/>
        <v>2.0540048519454814E-2</v>
      </c>
      <c r="AW3076">
        <f t="shared" si="302"/>
        <v>2.1361334897140361E-2</v>
      </c>
    </row>
    <row r="3077" spans="39:49" x14ac:dyDescent="0.35">
      <c r="AM3077">
        <v>-7.6872195433047583</v>
      </c>
      <c r="AN3077">
        <v>-0.55027874619858685</v>
      </c>
      <c r="AO3077">
        <f t="shared" si="299"/>
        <v>2.058647547500379E-2</v>
      </c>
      <c r="AP3077">
        <f t="shared" si="300"/>
        <v>4.2066222451910482E-2</v>
      </c>
      <c r="AT3077">
        <v>-6222.228814737271</v>
      </c>
      <c r="AU3077">
        <v>-1.4752712721222754</v>
      </c>
      <c r="AV3077">
        <f t="shared" si="301"/>
        <v>2.0539776059394582E-2</v>
      </c>
      <c r="AW3077">
        <f t="shared" si="302"/>
        <v>2.1315768479152453E-2</v>
      </c>
    </row>
    <row r="3078" spans="39:49" x14ac:dyDescent="0.35">
      <c r="AM3078">
        <v>-7.6631593882396416</v>
      </c>
      <c r="AN3078">
        <v>-0.54796706309285648</v>
      </c>
      <c r="AO3078">
        <f t="shared" si="299"/>
        <v>2.0587032278408697E-2</v>
      </c>
      <c r="AP3078">
        <f t="shared" si="300"/>
        <v>4.2243685263662539E-2</v>
      </c>
      <c r="AT3078">
        <v>-6228.9265852590543</v>
      </c>
      <c r="AU3078">
        <v>-1.4721289033933007</v>
      </c>
      <c r="AV3078">
        <f t="shared" si="301"/>
        <v>2.053968582398789E-2</v>
      </c>
      <c r="AW3078">
        <f t="shared" si="302"/>
        <v>2.136126857370841E-2</v>
      </c>
    </row>
    <row r="3079" spans="39:49" x14ac:dyDescent="0.35">
      <c r="AM3079">
        <v>-7.6631593882396416</v>
      </c>
      <c r="AN3079">
        <v>-0.55028500961675575</v>
      </c>
      <c r="AO3079">
        <f t="shared" si="299"/>
        <v>2.0587032278408697E-2</v>
      </c>
      <c r="AP3079">
        <f t="shared" si="300"/>
        <v>4.2065743648495163E-2</v>
      </c>
      <c r="AT3079">
        <v>-6242.3221263026226</v>
      </c>
      <c r="AU3079">
        <v>-1.4752758428404267</v>
      </c>
      <c r="AV3079">
        <f t="shared" si="301"/>
        <v>2.0539506222587503E-2</v>
      </c>
      <c r="AW3079">
        <f t="shared" si="302"/>
        <v>2.1315702438370745E-2</v>
      </c>
    </row>
    <row r="3080" spans="39:49" x14ac:dyDescent="0.35">
      <c r="AM3080">
        <v>-7.7714300860326668</v>
      </c>
      <c r="AN3080">
        <v>-0.54797332651102537</v>
      </c>
      <c r="AO3080">
        <f t="shared" si="299"/>
        <v>2.0584567106624645E-2</v>
      </c>
      <c r="AP3080">
        <f t="shared" si="300"/>
        <v>4.2243202411937832E-2</v>
      </c>
      <c r="AT3080">
        <v>-6262.4154378679741</v>
      </c>
      <c r="AU3080">
        <v>-1.472133474111452</v>
      </c>
      <c r="AV3080">
        <f t="shared" si="301"/>
        <v>2.0539238975476857E-2</v>
      </c>
      <c r="AW3080">
        <f t="shared" si="302"/>
        <v>2.1361202250688303E-2</v>
      </c>
    </row>
    <row r="3081" spans="39:49" x14ac:dyDescent="0.35">
      <c r="AM3081">
        <v>-7.711279698369875</v>
      </c>
      <c r="AN3081">
        <v>-0.55029127303492464</v>
      </c>
      <c r="AO3081">
        <f t="shared" si="299"/>
        <v>2.0585923860502276E-2</v>
      </c>
      <c r="AP3081">
        <f t="shared" si="300"/>
        <v>4.2065264855979334E-2</v>
      </c>
      <c r="AT3081">
        <v>-6275.8109789115424</v>
      </c>
      <c r="AU3081">
        <v>-1.4784250676466282</v>
      </c>
      <c r="AV3081">
        <f t="shared" si="301"/>
        <v>2.0539062233127812E-2</v>
      </c>
      <c r="AW3081">
        <f t="shared" si="302"/>
        <v>2.1270297405441087E-2</v>
      </c>
    </row>
    <row r="3082" spans="39:49" x14ac:dyDescent="0.35">
      <c r="AM3082">
        <v>-8.3007534974652319</v>
      </c>
      <c r="AN3082">
        <v>-0.55492403437363869</v>
      </c>
      <c r="AO3082">
        <f t="shared" si="299"/>
        <v>2.0573867773071922E-2</v>
      </c>
      <c r="AP3082">
        <f t="shared" si="300"/>
        <v>4.1714084657148133E-2</v>
      </c>
      <c r="AT3082">
        <v>-6275.8109789115424</v>
      </c>
      <c r="AU3082">
        <v>-1.4752826989176535</v>
      </c>
      <c r="AV3082">
        <f t="shared" si="301"/>
        <v>2.0539062233127812E-2</v>
      </c>
      <c r="AW3082">
        <f t="shared" si="302"/>
        <v>2.131560337796546E-2</v>
      </c>
    </row>
    <row r="3083" spans="39:49" x14ac:dyDescent="0.35">
      <c r="AM3083">
        <v>-8.1203023344768575</v>
      </c>
      <c r="AN3083">
        <v>-0.56187161052716783</v>
      </c>
      <c r="AO3083">
        <f t="shared" si="299"/>
        <v>2.0577281712989729E-2</v>
      </c>
      <c r="AP3083">
        <f t="shared" si="300"/>
        <v>4.1198287499220207E-2</v>
      </c>
      <c r="AT3083">
        <v>-6282.5087494333256</v>
      </c>
      <c r="AU3083">
        <v>-1.4752849842767293</v>
      </c>
      <c r="AV3083">
        <f t="shared" si="301"/>
        <v>2.0538974285040628E-2</v>
      </c>
      <c r="AW3083">
        <f t="shared" si="302"/>
        <v>2.1315570358034969E-2</v>
      </c>
    </row>
    <row r="3084" spans="39:49" x14ac:dyDescent="0.35">
      <c r="AM3084">
        <v>-7.7954902410977835</v>
      </c>
      <c r="AN3084">
        <v>-0.55724511260662268</v>
      </c>
      <c r="AO3084">
        <f t="shared" si="299"/>
        <v>2.0584033153927678E-2</v>
      </c>
      <c r="AP3084">
        <f t="shared" si="300"/>
        <v>4.1540334090806409E-2</v>
      </c>
      <c r="AT3084">
        <v>-6315.9976020422446</v>
      </c>
      <c r="AU3084">
        <v>-1.4752872696358048</v>
      </c>
      <c r="AV3084">
        <f t="shared" si="301"/>
        <v>2.0538538727780612E-2</v>
      </c>
      <c r="AW3084">
        <f t="shared" si="302"/>
        <v>2.1315537338206784E-2</v>
      </c>
    </row>
    <row r="3085" spans="39:49" x14ac:dyDescent="0.35">
      <c r="AM3085">
        <v>-7.7714300860326668</v>
      </c>
      <c r="AN3085">
        <v>-0.55956305913052196</v>
      </c>
      <c r="AO3085">
        <f t="shared" si="299"/>
        <v>2.0584567106624645E-2</v>
      </c>
      <c r="AP3085">
        <f t="shared" si="300"/>
        <v>4.1368256482329148E-2</v>
      </c>
      <c r="AT3085">
        <v>-6329.3931430858129</v>
      </c>
      <c r="AU3085">
        <v>-1.4784342090829308</v>
      </c>
      <c r="AV3085">
        <f t="shared" si="301"/>
        <v>2.0538366435059876E-2</v>
      </c>
      <c r="AW3085">
        <f t="shared" si="302"/>
        <v>2.1270165887198562E-2</v>
      </c>
    </row>
    <row r="3086" spans="39:49" x14ac:dyDescent="0.35">
      <c r="AM3086">
        <v>-7.6751894657722</v>
      </c>
      <c r="AN3086">
        <v>-0.55725137602479158</v>
      </c>
      <c r="AO3086">
        <f t="shared" si="299"/>
        <v>2.0586753224039772E-2</v>
      </c>
      <c r="AP3086">
        <f t="shared" si="300"/>
        <v>4.1539867183958835E-2</v>
      </c>
      <c r="AT3086">
        <v>-6329.3931430858129</v>
      </c>
      <c r="AU3086">
        <v>-1.4752918403539561</v>
      </c>
      <c r="AV3086">
        <f t="shared" si="301"/>
        <v>2.0538366435059876E-2</v>
      </c>
      <c r="AW3086">
        <f t="shared" si="302"/>
        <v>2.1315471298857313E-2</v>
      </c>
    </row>
    <row r="3087" spans="39:49" x14ac:dyDescent="0.35">
      <c r="AM3087">
        <v>-7.6511293107070832</v>
      </c>
      <c r="AN3087">
        <v>-0.55725450773387597</v>
      </c>
      <c r="AO3087">
        <f t="shared" si="299"/>
        <v>2.0587312646297054E-2</v>
      </c>
      <c r="AP3087">
        <f t="shared" si="300"/>
        <v>4.1539633734470997E-2</v>
      </c>
      <c r="AT3087">
        <v>-6342.7886841293812</v>
      </c>
      <c r="AU3087">
        <v>-1.4784387798010821</v>
      </c>
      <c r="AV3087">
        <f t="shared" si="301"/>
        <v>2.0538195231366119E-2</v>
      </c>
      <c r="AW3087">
        <f t="shared" si="302"/>
        <v>2.1270100128687196E-2</v>
      </c>
    </row>
    <row r="3088" spans="39:49" x14ac:dyDescent="0.35">
      <c r="AM3088">
        <v>-7.6390992331745249</v>
      </c>
      <c r="AN3088">
        <v>-0.55725763944296047</v>
      </c>
      <c r="AO3088">
        <f t="shared" si="299"/>
        <v>2.0587594335955552E-2</v>
      </c>
      <c r="AP3088">
        <f t="shared" si="300"/>
        <v>4.153940028760706E-2</v>
      </c>
      <c r="AT3088">
        <v>-6356.1842251729486</v>
      </c>
      <c r="AU3088">
        <v>-1.4784410651601576</v>
      </c>
      <c r="AV3088">
        <f t="shared" si="301"/>
        <v>2.053802510754359E-2</v>
      </c>
      <c r="AW3088">
        <f t="shared" si="302"/>
        <v>2.1270067249583989E-2</v>
      </c>
    </row>
    <row r="3089" spans="39:49" x14ac:dyDescent="0.35">
      <c r="AM3089">
        <v>-7.6390992331745249</v>
      </c>
      <c r="AN3089">
        <v>-0.55726077115204486</v>
      </c>
      <c r="AO3089">
        <f t="shared" si="299"/>
        <v>2.0587594335955552E-2</v>
      </c>
      <c r="AP3089">
        <f t="shared" si="300"/>
        <v>4.153916684336699E-2</v>
      </c>
      <c r="AT3089">
        <v>-6356.1842251729486</v>
      </c>
      <c r="AU3089">
        <v>-1.4784433505192334</v>
      </c>
      <c r="AV3089">
        <f t="shared" si="301"/>
        <v>2.053802510754359E-2</v>
      </c>
      <c r="AW3089">
        <f t="shared" si="302"/>
        <v>2.1270034370582429E-2</v>
      </c>
    </row>
    <row r="3090" spans="39:49" x14ac:dyDescent="0.35">
      <c r="AM3090">
        <v>-7.6390992331745249</v>
      </c>
      <c r="AN3090">
        <v>-0.55726390286112937</v>
      </c>
      <c r="AO3090">
        <f t="shared" si="299"/>
        <v>2.0587594335955552E-2</v>
      </c>
      <c r="AP3090">
        <f t="shared" si="300"/>
        <v>4.1538933401750737E-2</v>
      </c>
      <c r="AT3090">
        <v>-6356.1842251729486</v>
      </c>
      <c r="AU3090">
        <v>-1.4784456358783089</v>
      </c>
      <c r="AV3090">
        <f t="shared" si="301"/>
        <v>2.053802510754359E-2</v>
      </c>
      <c r="AW3090">
        <f t="shared" si="302"/>
        <v>2.1270001491682518E-2</v>
      </c>
    </row>
    <row r="3091" spans="39:49" x14ac:dyDescent="0.35">
      <c r="AM3091">
        <v>-7.6390992331745249</v>
      </c>
      <c r="AN3091">
        <v>-0.55726703457021376</v>
      </c>
      <c r="AO3091">
        <f t="shared" si="299"/>
        <v>2.0587594335955552E-2</v>
      </c>
      <c r="AP3091">
        <f t="shared" si="300"/>
        <v>4.153869996275826E-2</v>
      </c>
      <c r="AT3091">
        <v>-6369.5797662165169</v>
      </c>
      <c r="AU3091">
        <v>-1.4784479212373847</v>
      </c>
      <c r="AV3091">
        <f t="shared" si="301"/>
        <v>2.0537856054532542E-2</v>
      </c>
      <c r="AW3091">
        <f t="shared" si="302"/>
        <v>2.1269968612884251E-2</v>
      </c>
    </row>
    <row r="3092" spans="39:49" x14ac:dyDescent="0.35">
      <c r="AM3092">
        <v>-7.6631593882396416</v>
      </c>
      <c r="AN3092">
        <v>-0.55495535146448338</v>
      </c>
      <c r="AO3092">
        <f t="shared" si="299"/>
        <v>2.0587032278408697E-2</v>
      </c>
      <c r="AP3092">
        <f t="shared" si="300"/>
        <v>4.1711730659163851E-2</v>
      </c>
      <c r="AT3092">
        <v>-6382.9753072600843</v>
      </c>
      <c r="AU3092">
        <v>-1.4784502065964602</v>
      </c>
      <c r="AV3092">
        <f t="shared" si="301"/>
        <v>2.0537688063367976E-2</v>
      </c>
      <c r="AW3092">
        <f t="shared" si="302"/>
        <v>2.1269935734187635E-2</v>
      </c>
    </row>
    <row r="3093" spans="39:49" x14ac:dyDescent="0.35">
      <c r="AM3093">
        <v>-7.6751894657722</v>
      </c>
      <c r="AN3093">
        <v>-0.55727329798838265</v>
      </c>
      <c r="AO3093">
        <f t="shared" si="299"/>
        <v>2.0586753224039772E-2</v>
      </c>
      <c r="AP3093">
        <f t="shared" si="300"/>
        <v>4.1538233092644442E-2</v>
      </c>
      <c r="AT3093">
        <v>-6389.6730777818684</v>
      </c>
      <c r="AU3093">
        <v>-1.4815971460435862</v>
      </c>
      <c r="AV3093">
        <f t="shared" si="301"/>
        <v>2.0537604463202189E-2</v>
      </c>
      <c r="AW3093">
        <f t="shared" si="302"/>
        <v>2.1224758001510104E-2</v>
      </c>
    </row>
    <row r="3094" spans="39:49" x14ac:dyDescent="0.35">
      <c r="AM3094">
        <v>-7.6872195433047583</v>
      </c>
      <c r="AN3094">
        <v>-0.55727642969746716</v>
      </c>
      <c r="AO3094">
        <f t="shared" si="299"/>
        <v>2.058647547500379E-2</v>
      </c>
      <c r="AP3094">
        <f t="shared" si="300"/>
        <v>4.1537999661523009E-2</v>
      </c>
      <c r="AT3094">
        <v>-6396.3708483036526</v>
      </c>
      <c r="AU3094">
        <v>-1.4784547773146111</v>
      </c>
      <c r="AV3094">
        <f t="shared" si="301"/>
        <v>2.0537521125178503E-2</v>
      </c>
      <c r="AW3094">
        <f t="shared" si="302"/>
        <v>2.1269869977099343E-2</v>
      </c>
    </row>
    <row r="3095" spans="39:49" x14ac:dyDescent="0.35">
      <c r="AM3095">
        <v>-7.6872195433047583</v>
      </c>
      <c r="AN3095">
        <v>-0.55727956140655155</v>
      </c>
      <c r="AO3095">
        <f t="shared" si="299"/>
        <v>2.058647547500379E-2</v>
      </c>
      <c r="AP3095">
        <f t="shared" si="300"/>
        <v>4.1537766233025186E-2</v>
      </c>
      <c r="AT3095">
        <v>-6416.4641598690041</v>
      </c>
      <c r="AU3095">
        <v>-1.481601716761737</v>
      </c>
      <c r="AV3095">
        <f t="shared" si="301"/>
        <v>2.0537272673043613E-2</v>
      </c>
      <c r="AW3095">
        <f t="shared" si="302"/>
        <v>2.1224692523463238E-2</v>
      </c>
    </row>
    <row r="3096" spans="39:49" x14ac:dyDescent="0.35">
      <c r="AM3096">
        <v>-7.6751894657722</v>
      </c>
      <c r="AN3096">
        <v>-0.55728269311563605</v>
      </c>
      <c r="AO3096">
        <f t="shared" si="299"/>
        <v>2.0586753224039772E-2</v>
      </c>
      <c r="AP3096">
        <f t="shared" si="300"/>
        <v>4.1537532807150904E-2</v>
      </c>
      <c r="AT3096">
        <v>-6423.1619303907883</v>
      </c>
      <c r="AU3096">
        <v>-1.4816040021208128</v>
      </c>
      <c r="AV3096">
        <f t="shared" si="301"/>
        <v>2.0537190372700281E-2</v>
      </c>
      <c r="AW3096">
        <f t="shared" si="302"/>
        <v>2.1224659784591298E-2</v>
      </c>
    </row>
    <row r="3097" spans="39:49" x14ac:dyDescent="0.35">
      <c r="AM3097">
        <v>-7.6872195433047583</v>
      </c>
      <c r="AN3097">
        <v>-0.55728582482472044</v>
      </c>
      <c r="AO3097">
        <f t="shared" si="299"/>
        <v>2.058647547500379E-2</v>
      </c>
      <c r="AP3097">
        <f t="shared" si="300"/>
        <v>4.1537299383900141E-2</v>
      </c>
      <c r="AT3097">
        <v>-6429.8597009125715</v>
      </c>
      <c r="AU3097">
        <v>-1.4816062874798883</v>
      </c>
      <c r="AV3097">
        <f t="shared" si="301"/>
        <v>2.0537108329083269E-2</v>
      </c>
      <c r="AW3097">
        <f t="shared" si="302"/>
        <v>2.1224627045820364E-2</v>
      </c>
    </row>
    <row r="3098" spans="39:49" x14ac:dyDescent="0.35">
      <c r="AM3098">
        <v>-7.7233097759024334</v>
      </c>
      <c r="AN3098">
        <v>-0.55728895653380517</v>
      </c>
      <c r="AO3098">
        <f t="shared" si="299"/>
        <v>2.0585649978979586E-2</v>
      </c>
      <c r="AP3098">
        <f t="shared" si="300"/>
        <v>4.1537065963272821E-2</v>
      </c>
      <c r="AT3098">
        <v>-6436.5574714343556</v>
      </c>
      <c r="AU3098">
        <v>-1.4816085728389641</v>
      </c>
      <c r="AV3098">
        <f t="shared" si="301"/>
        <v>2.0537026541126276E-2</v>
      </c>
      <c r="AW3098">
        <f t="shared" si="302"/>
        <v>2.1224594307150423E-2</v>
      </c>
    </row>
    <row r="3099" spans="39:49" x14ac:dyDescent="0.35">
      <c r="AM3099">
        <v>-7.7353398534349918</v>
      </c>
      <c r="AN3099">
        <v>-0.55729208824288967</v>
      </c>
      <c r="AO3099">
        <f t="shared" si="299"/>
        <v>2.0585377370674337E-2</v>
      </c>
      <c r="AP3099">
        <f t="shared" si="300"/>
        <v>4.153683254526893E-2</v>
      </c>
      <c r="AT3099">
        <v>-6449.9530124779239</v>
      </c>
      <c r="AU3099">
        <v>-1.4816108581980396</v>
      </c>
      <c r="AV3099">
        <f t="shared" si="301"/>
        <v>2.0536863727954616E-2</v>
      </c>
      <c r="AW3099">
        <f t="shared" si="302"/>
        <v>2.122456156858148E-2</v>
      </c>
    </row>
    <row r="3100" spans="39:49" x14ac:dyDescent="0.35">
      <c r="AM3100">
        <v>-7.7353398534349918</v>
      </c>
      <c r="AN3100">
        <v>-0.55729521995197406</v>
      </c>
      <c r="AO3100">
        <f t="shared" si="299"/>
        <v>2.0585377370674337E-2</v>
      </c>
      <c r="AP3100">
        <f t="shared" si="300"/>
        <v>4.153659912988842E-2</v>
      </c>
      <c r="AT3100">
        <v>-6463.3485535214913</v>
      </c>
      <c r="AU3100">
        <v>-1.4816131435571154</v>
      </c>
      <c r="AV3100">
        <f t="shared" si="301"/>
        <v>2.0536701924764676E-2</v>
      </c>
      <c r="AW3100">
        <f t="shared" si="302"/>
        <v>2.1224528830113533E-2</v>
      </c>
    </row>
    <row r="3101" spans="39:49" x14ac:dyDescent="0.35">
      <c r="AM3101">
        <v>-7.7353398534349918</v>
      </c>
      <c r="AN3101">
        <v>-0.55961316647587334</v>
      </c>
      <c r="AO3101">
        <f t="shared" si="299"/>
        <v>2.0585377370674337E-2</v>
      </c>
      <c r="AP3101">
        <f t="shared" si="300"/>
        <v>4.1364552399512089E-2</v>
      </c>
      <c r="AT3101">
        <v>-6463.3485535214913</v>
      </c>
      <c r="AU3101">
        <v>-1.4847600830042413</v>
      </c>
      <c r="AV3101">
        <f t="shared" si="301"/>
        <v>2.0536701924764676E-2</v>
      </c>
      <c r="AW3101">
        <f t="shared" si="302"/>
        <v>2.1179543577757476E-2</v>
      </c>
    </row>
    <row r="3102" spans="39:49" x14ac:dyDescent="0.35">
      <c r="AM3102">
        <v>-7.7353398534349918</v>
      </c>
      <c r="AN3102">
        <v>-0.55730148337014296</v>
      </c>
      <c r="AO3102">
        <f t="shared" si="299"/>
        <v>2.0585377370674337E-2</v>
      </c>
      <c r="AP3102">
        <f t="shared" si="300"/>
        <v>4.1536132306997355E-2</v>
      </c>
      <c r="AT3102">
        <v>-6463.3485535214913</v>
      </c>
      <c r="AU3102">
        <v>-1.4816177142752665</v>
      </c>
      <c r="AV3102">
        <f t="shared" si="301"/>
        <v>2.0536701924764676E-2</v>
      </c>
      <c r="AW3102">
        <f t="shared" si="302"/>
        <v>2.1224463353480636E-2</v>
      </c>
    </row>
    <row r="3103" spans="39:49" x14ac:dyDescent="0.35">
      <c r="AM3103">
        <v>-7.7473699309675501</v>
      </c>
      <c r="AN3103">
        <v>-0.55730461507922746</v>
      </c>
      <c r="AO3103">
        <f t="shared" si="299"/>
        <v>2.0585106027712363E-2</v>
      </c>
      <c r="AP3103">
        <f t="shared" si="300"/>
        <v>4.1535898899486702E-2</v>
      </c>
      <c r="AT3103">
        <v>-6476.7440945650596</v>
      </c>
      <c r="AU3103">
        <v>-1.4847646537223924</v>
      </c>
      <c r="AV3103">
        <f t="shared" si="301"/>
        <v>2.0536541123222649E-2</v>
      </c>
      <c r="AW3103">
        <f t="shared" si="302"/>
        <v>2.117947837838462E-2</v>
      </c>
    </row>
    <row r="3104" spans="39:49" x14ac:dyDescent="0.35">
      <c r="AM3104">
        <v>-7.7714300860326668</v>
      </c>
      <c r="AN3104">
        <v>-0.55730774678831185</v>
      </c>
      <c r="AO3104">
        <f t="shared" si="299"/>
        <v>2.0584567106624645E-2</v>
      </c>
      <c r="AP3104">
        <f t="shared" si="300"/>
        <v>4.1535665494599257E-2</v>
      </c>
      <c r="AT3104">
        <v>-6490.139635608627</v>
      </c>
      <c r="AU3104">
        <v>-1.4816222849934177</v>
      </c>
      <c r="AV3104">
        <f t="shared" si="301"/>
        <v>2.0536381315080492E-2</v>
      </c>
      <c r="AW3104">
        <f t="shared" si="302"/>
        <v>2.1224397877251718E-2</v>
      </c>
    </row>
    <row r="3105" spans="39:49" x14ac:dyDescent="0.35">
      <c r="AM3105">
        <v>-7.8315804736954586</v>
      </c>
      <c r="AN3105">
        <v>-0.55731087849739624</v>
      </c>
      <c r="AO3105">
        <f t="shared" si="299"/>
        <v>2.0583241407773789E-2</v>
      </c>
      <c r="AP3105">
        <f t="shared" si="300"/>
        <v>4.1535432092334963E-2</v>
      </c>
      <c r="AT3105">
        <v>-6496.8374061304112</v>
      </c>
      <c r="AU3105">
        <v>-1.4847692244405437</v>
      </c>
      <c r="AV3105">
        <f t="shared" si="301"/>
        <v>2.0536301780980041E-2</v>
      </c>
      <c r="AW3105">
        <f t="shared" si="302"/>
        <v>2.117941317941318E-2</v>
      </c>
    </row>
    <row r="3106" spans="39:49" x14ac:dyDescent="0.35">
      <c r="AM3106">
        <v>-7.9879714816187164</v>
      </c>
      <c r="AN3106">
        <v>-0.55731401020648075</v>
      </c>
      <c r="AO3106">
        <f t="shared" si="299"/>
        <v>2.0579933283862123E-2</v>
      </c>
      <c r="AP3106">
        <f t="shared" si="300"/>
        <v>4.1535198692693773E-2</v>
      </c>
      <c r="AT3106">
        <v>-6503.5351766521953</v>
      </c>
      <c r="AU3106">
        <v>-1.481626855711569</v>
      </c>
      <c r="AV3106">
        <f t="shared" si="301"/>
        <v>2.053622249217486E-2</v>
      </c>
      <c r="AW3106">
        <f t="shared" si="302"/>
        <v>2.1224332401426783E-2</v>
      </c>
    </row>
    <row r="3107" spans="39:49" x14ac:dyDescent="0.35">
      <c r="AM3107">
        <v>-7.9037609388908079</v>
      </c>
      <c r="AN3107">
        <v>-0.55963195673038002</v>
      </c>
      <c r="AO3107">
        <f t="shared" si="299"/>
        <v>2.0581690240831025E-2</v>
      </c>
      <c r="AP3107">
        <f t="shared" si="300"/>
        <v>4.1363163539462559E-2</v>
      </c>
      <c r="AT3107">
        <v>-6516.9307176957627</v>
      </c>
      <c r="AU3107">
        <v>-1.484773795158695</v>
      </c>
      <c r="AV3107">
        <f t="shared" si="301"/>
        <v>2.0536064646426041E-2</v>
      </c>
      <c r="AW3107">
        <f t="shared" si="302"/>
        <v>2.1179347980843158E-2</v>
      </c>
    </row>
    <row r="3108" spans="39:49" x14ac:dyDescent="0.35">
      <c r="AM3108">
        <v>-7.8797007838256912</v>
      </c>
      <c r="AN3108">
        <v>-0.55732027362464964</v>
      </c>
      <c r="AO3108">
        <f t="shared" si="299"/>
        <v>2.0582202575463754E-2</v>
      </c>
      <c r="AP3108">
        <f t="shared" si="300"/>
        <v>4.1534731901280555E-2</v>
      </c>
      <c r="AT3108">
        <v>-6530.326258739331</v>
      </c>
      <c r="AU3108">
        <v>-1.4847760805177708</v>
      </c>
      <c r="AV3108">
        <f t="shared" si="301"/>
        <v>2.0535907769836985E-2</v>
      </c>
      <c r="AW3108">
        <f t="shared" si="302"/>
        <v>2.1179315381708672E-2</v>
      </c>
    </row>
    <row r="3109" spans="39:49" x14ac:dyDescent="0.35">
      <c r="AM3109">
        <v>-7.9157910164233662</v>
      </c>
      <c r="AN3109">
        <v>-0.55963822014854891</v>
      </c>
      <c r="AO3109">
        <f t="shared" si="299"/>
        <v>2.0581435818903371E-2</v>
      </c>
      <c r="AP3109">
        <f t="shared" si="300"/>
        <v>4.136270060683804E-2</v>
      </c>
      <c r="AT3109">
        <v>-6543.7217997828984</v>
      </c>
      <c r="AU3109">
        <v>-1.4847783658768463</v>
      </c>
      <c r="AV3109">
        <f t="shared" si="301"/>
        <v>2.0535751854492239E-2</v>
      </c>
      <c r="AW3109">
        <f t="shared" si="302"/>
        <v>2.1179282782674544E-2</v>
      </c>
    </row>
    <row r="3110" spans="39:49" x14ac:dyDescent="0.35">
      <c r="AM3110">
        <v>-7.9278210939559246</v>
      </c>
      <c r="AN3110">
        <v>-0.55732653704281854</v>
      </c>
      <c r="AO3110">
        <f t="shared" si="299"/>
        <v>2.0581182551191207E-2</v>
      </c>
      <c r="AP3110">
        <f t="shared" si="300"/>
        <v>4.1534265120359244E-2</v>
      </c>
      <c r="AT3110">
        <v>-6557.1173408264667</v>
      </c>
      <c r="AU3110">
        <v>-1.4847806512359221</v>
      </c>
      <c r="AV3110">
        <f t="shared" si="301"/>
        <v>2.0535596892556979E-2</v>
      </c>
      <c r="AW3110">
        <f t="shared" si="302"/>
        <v>2.1179250183740766E-2</v>
      </c>
    </row>
    <row r="3111" spans="39:49" x14ac:dyDescent="0.35">
      <c r="AM3111">
        <v>-7.9157910164233662</v>
      </c>
      <c r="AN3111">
        <v>-0.55964448356671781</v>
      </c>
      <c r="AO3111">
        <f t="shared" si="299"/>
        <v>2.0581435818903371E-2</v>
      </c>
      <c r="AP3111">
        <f t="shared" si="300"/>
        <v>4.1362237684575594E-2</v>
      </c>
      <c r="AT3111">
        <v>-6577.2106523918183</v>
      </c>
      <c r="AU3111">
        <v>-1.4879275906830478</v>
      </c>
      <c r="AV3111">
        <f t="shared" si="301"/>
        <v>2.0535366220353932E-2</v>
      </c>
      <c r="AW3111">
        <f t="shared" si="302"/>
        <v>2.1134456459717434E-2</v>
      </c>
    </row>
    <row r="3112" spans="39:49" x14ac:dyDescent="0.35">
      <c r="AM3112">
        <v>-7.975941404086158</v>
      </c>
      <c r="AN3112">
        <v>-0.55733280046098743</v>
      </c>
      <c r="AO3112">
        <f t="shared" si="299"/>
        <v>2.0580180883951974E-2</v>
      </c>
      <c r="AP3112">
        <f t="shared" si="300"/>
        <v>4.1533798349929492E-2</v>
      </c>
      <c r="AT3112">
        <v>-6583.9084229136024</v>
      </c>
      <c r="AU3112">
        <v>-1.4879298760421231</v>
      </c>
      <c r="AV3112">
        <f t="shared" si="301"/>
        <v>2.0535289797972828E-2</v>
      </c>
      <c r="AW3112">
        <f t="shared" si="302"/>
        <v>2.1134423998629952E-2</v>
      </c>
    </row>
    <row r="3113" spans="39:49" x14ac:dyDescent="0.35">
      <c r="AM3113">
        <v>-7.975941404086158</v>
      </c>
      <c r="AN3113">
        <v>-0.5596507469848867</v>
      </c>
      <c r="AO3113">
        <f t="shared" si="299"/>
        <v>2.0580180883951974E-2</v>
      </c>
      <c r="AP3113">
        <f t="shared" si="300"/>
        <v>4.1361774772674886E-2</v>
      </c>
      <c r="AT3113">
        <v>-6583.9084229136024</v>
      </c>
      <c r="AU3113">
        <v>-1.4879321614011989</v>
      </c>
      <c r="AV3113">
        <f t="shared" si="301"/>
        <v>2.0535289797972828E-2</v>
      </c>
      <c r="AW3113">
        <f t="shared" si="302"/>
        <v>2.113439153764218E-2</v>
      </c>
    </row>
    <row r="3114" spans="39:49" x14ac:dyDescent="0.35">
      <c r="AM3114">
        <v>-7.9879714816187164</v>
      </c>
      <c r="AN3114">
        <v>-0.55733906387915655</v>
      </c>
      <c r="AO3114">
        <f t="shared" si="299"/>
        <v>2.0579933283862123E-2</v>
      </c>
      <c r="AP3114">
        <f t="shared" si="300"/>
        <v>4.1533331589990924E-2</v>
      </c>
      <c r="AT3114">
        <v>-6597.3039639571707</v>
      </c>
      <c r="AU3114">
        <v>-1.4879344467602744</v>
      </c>
      <c r="AV3114">
        <f t="shared" si="301"/>
        <v>2.0535137650048607E-2</v>
      </c>
      <c r="AW3114">
        <f t="shared" si="302"/>
        <v>2.1134359076754129E-2</v>
      </c>
    </row>
    <row r="3115" spans="39:49" x14ac:dyDescent="0.35">
      <c r="AM3115">
        <v>-8.0481218692815073</v>
      </c>
      <c r="AN3115">
        <v>-0.55965701040305582</v>
      </c>
      <c r="AO3115">
        <f t="shared" si="299"/>
        <v>2.0578711848889649E-2</v>
      </c>
      <c r="AP3115">
        <f t="shared" si="300"/>
        <v>4.136131187113555E-2</v>
      </c>
      <c r="AT3115">
        <v>-6617.3972755225222</v>
      </c>
      <c r="AU3115">
        <v>-1.4879367321193502</v>
      </c>
      <c r="AV3115">
        <f t="shared" si="301"/>
        <v>2.0534911156189165E-2</v>
      </c>
      <c r="AW3115">
        <f t="shared" si="302"/>
        <v>2.1134326615965787E-2</v>
      </c>
    </row>
    <row r="3116" spans="39:49" x14ac:dyDescent="0.35">
      <c r="AM3116">
        <v>-8.0481218692815073</v>
      </c>
      <c r="AN3116">
        <v>-0.55734532729732544</v>
      </c>
      <c r="AO3116">
        <f t="shared" si="299"/>
        <v>2.0578711848889649E-2</v>
      </c>
      <c r="AP3116">
        <f t="shared" si="300"/>
        <v>4.1532864840543221E-2</v>
      </c>
      <c r="AT3116">
        <v>-6630.7928165660896</v>
      </c>
      <c r="AU3116">
        <v>-1.4879390174784257</v>
      </c>
      <c r="AV3116">
        <f t="shared" si="301"/>
        <v>2.053476130146913E-2</v>
      </c>
      <c r="AW3116">
        <f t="shared" si="302"/>
        <v>2.1134294155277164E-2</v>
      </c>
    </row>
    <row r="3117" spans="39:49" x14ac:dyDescent="0.35">
      <c r="AM3117">
        <v>-8.072182024346624</v>
      </c>
      <c r="AN3117">
        <v>-0.55966327382122472</v>
      </c>
      <c r="AO3117">
        <f t="shared" si="299"/>
        <v>2.0578230883226026E-2</v>
      </c>
      <c r="AP3117">
        <f t="shared" si="300"/>
        <v>4.136084897995726E-2</v>
      </c>
      <c r="AT3117">
        <v>-6637.4905870878738</v>
      </c>
      <c r="AU3117">
        <v>-1.4879413028375015</v>
      </c>
      <c r="AV3117">
        <f t="shared" si="301"/>
        <v>2.0534686713707732E-2</v>
      </c>
      <c r="AW3117">
        <f t="shared" si="302"/>
        <v>2.1134261694688249E-2</v>
      </c>
    </row>
    <row r="3118" spans="39:49" x14ac:dyDescent="0.35">
      <c r="AM3118">
        <v>-8.1563925670745334</v>
      </c>
      <c r="AN3118">
        <v>-0.55966640553030911</v>
      </c>
      <c r="AO3118">
        <f t="shared" si="299"/>
        <v>2.0576580804731633E-2</v>
      </c>
      <c r="AP3118">
        <f t="shared" si="300"/>
        <v>4.1360617538253402E-2</v>
      </c>
      <c r="AT3118">
        <v>-6664.2816691750095</v>
      </c>
      <c r="AU3118">
        <v>-1.4910882422846274</v>
      </c>
      <c r="AV3118">
        <f t="shared" si="301"/>
        <v>2.0534390605476214E-2</v>
      </c>
      <c r="AW3118">
        <f t="shared" si="302"/>
        <v>2.1089657867814131E-2</v>
      </c>
    </row>
    <row r="3119" spans="39:49" x14ac:dyDescent="0.35">
      <c r="AM3119">
        <v>-8.2646632648675578</v>
      </c>
      <c r="AN3119">
        <v>-0.55966953723939361</v>
      </c>
      <c r="AO3119">
        <f t="shared" si="299"/>
        <v>2.0574532755611552E-2</v>
      </c>
      <c r="AP3119">
        <f t="shared" si="300"/>
        <v>4.1360386099139661E-2</v>
      </c>
      <c r="AT3119">
        <v>-6677.6772102185778</v>
      </c>
      <c r="AU3119">
        <v>-1.4879458735556526</v>
      </c>
      <c r="AV3119">
        <f t="shared" si="301"/>
        <v>2.0534243884485801E-2</v>
      </c>
      <c r="AW3119">
        <f t="shared" si="302"/>
        <v>2.1134196773809573E-2</v>
      </c>
    </row>
    <row r="3120" spans="39:49" x14ac:dyDescent="0.35">
      <c r="AM3120">
        <v>-8.2526331873349985</v>
      </c>
      <c r="AN3120">
        <v>-0.559672668948478</v>
      </c>
      <c r="AO3120">
        <f t="shared" si="299"/>
        <v>2.057475635270626E-2</v>
      </c>
      <c r="AP3120">
        <f t="shared" si="300"/>
        <v>4.1360154662616021E-2</v>
      </c>
      <c r="AT3120">
        <v>-6684.374980740361</v>
      </c>
      <c r="AU3120">
        <v>-1.4910928130027785</v>
      </c>
      <c r="AV3120">
        <f t="shared" si="301"/>
        <v>2.0534170854162547E-2</v>
      </c>
      <c r="AW3120">
        <f t="shared" si="302"/>
        <v>2.1089593220676692E-2</v>
      </c>
    </row>
    <row r="3121" spans="39:49" x14ac:dyDescent="0.35">
      <c r="AM3121">
        <v>-8.1924827996722076</v>
      </c>
      <c r="AN3121">
        <v>-0.56199061547237728</v>
      </c>
      <c r="AO3121">
        <f t="shared" si="299"/>
        <v>2.0575889115753952E-2</v>
      </c>
      <c r="AP3121">
        <f t="shared" si="300"/>
        <v>4.1189563510221835E-2</v>
      </c>
      <c r="AT3121">
        <v>-6684.374980740361</v>
      </c>
      <c r="AU3121">
        <v>-1.4879504442738039</v>
      </c>
      <c r="AV3121">
        <f t="shared" si="301"/>
        <v>2.0534170854162547E-2</v>
      </c>
      <c r="AW3121">
        <f t="shared" si="302"/>
        <v>2.1134131853329741E-2</v>
      </c>
    </row>
    <row r="3122" spans="39:49" x14ac:dyDescent="0.35">
      <c r="AM3122">
        <v>-8.1082722569443</v>
      </c>
      <c r="AN3122">
        <v>-0.5596789323666469</v>
      </c>
      <c r="AO3122">
        <f t="shared" si="299"/>
        <v>2.0577517426125728E-2</v>
      </c>
      <c r="AP3122">
        <f t="shared" si="300"/>
        <v>4.1359691797338803E-2</v>
      </c>
      <c r="AT3122">
        <v>-6704.4682923057126</v>
      </c>
      <c r="AU3122">
        <v>-1.4910973837209298</v>
      </c>
      <c r="AV3122">
        <f t="shared" si="301"/>
        <v>2.053395307335254E-2</v>
      </c>
      <c r="AW3122">
        <f t="shared" si="302"/>
        <v>2.1089528573935583E-2</v>
      </c>
    </row>
    <row r="3123" spans="39:49" x14ac:dyDescent="0.35">
      <c r="AM3123">
        <v>-8.072182024346624</v>
      </c>
      <c r="AN3123">
        <v>-0.56199687889054617</v>
      </c>
      <c r="AO3123">
        <f t="shared" si="299"/>
        <v>2.0578230883226026E-2</v>
      </c>
      <c r="AP3123">
        <f t="shared" si="300"/>
        <v>4.1189104455251695E-2</v>
      </c>
      <c r="AT3123">
        <v>-6717.86383334928</v>
      </c>
      <c r="AU3123">
        <v>-1.4910996690800056</v>
      </c>
      <c r="AV3123">
        <f t="shared" si="301"/>
        <v>2.0533808969259548E-2</v>
      </c>
      <c r="AW3123">
        <f t="shared" si="302"/>
        <v>2.1089496250713647E-2</v>
      </c>
    </row>
    <row r="3124" spans="39:49" x14ac:dyDescent="0.35">
      <c r="AM3124">
        <v>-8.072182024346624</v>
      </c>
      <c r="AN3124">
        <v>-0.55968519578481579</v>
      </c>
      <c r="AO3124">
        <f t="shared" si="299"/>
        <v>2.0578230883226026E-2</v>
      </c>
      <c r="AP3124">
        <f t="shared" si="300"/>
        <v>4.1359228942421403E-2</v>
      </c>
      <c r="AT3124">
        <v>-6724.561603871065</v>
      </c>
      <c r="AU3124">
        <v>-1.4911019544390811</v>
      </c>
      <c r="AV3124">
        <f t="shared" si="301"/>
        <v>2.0533737239563969E-2</v>
      </c>
      <c r="AW3124">
        <f t="shared" si="302"/>
        <v>2.1089463927590799E-2</v>
      </c>
    </row>
    <row r="3125" spans="39:49" x14ac:dyDescent="0.35">
      <c r="AM3125">
        <v>-8.0842121018791833</v>
      </c>
      <c r="AN3125">
        <v>-0.5596883274939003</v>
      </c>
      <c r="AO3125">
        <f t="shared" si="299"/>
        <v>2.0577992004993498E-2</v>
      </c>
      <c r="AP3125">
        <f t="shared" si="300"/>
        <v>4.1358997518847522E-2</v>
      </c>
      <c r="AT3125">
        <v>-6731.2593743928483</v>
      </c>
      <c r="AU3125">
        <v>-1.4911042397981569</v>
      </c>
      <c r="AV3125">
        <f t="shared" si="301"/>
        <v>2.0533665723630887E-2</v>
      </c>
      <c r="AW3125">
        <f t="shared" si="302"/>
        <v>2.1089431604567024E-2</v>
      </c>
    </row>
    <row r="3126" spans="39:49" x14ac:dyDescent="0.35">
      <c r="AM3126">
        <v>-8.0962421794117407</v>
      </c>
      <c r="AN3126">
        <v>-0.55969145920298469</v>
      </c>
      <c r="AO3126">
        <f t="shared" si="299"/>
        <v>2.0577754188051234E-2</v>
      </c>
      <c r="AP3126">
        <f t="shared" si="300"/>
        <v>4.1358766097863479E-2</v>
      </c>
      <c r="AT3126">
        <v>-6744.6549154364166</v>
      </c>
      <c r="AU3126">
        <v>-1.4911065251572324</v>
      </c>
      <c r="AV3126">
        <f t="shared" si="301"/>
        <v>2.0533523329663246E-2</v>
      </c>
      <c r="AW3126">
        <f t="shared" si="302"/>
        <v>2.1089399281642336E-2</v>
      </c>
    </row>
    <row r="3127" spans="39:49" x14ac:dyDescent="0.35">
      <c r="AM3127">
        <v>-8.1924827996722076</v>
      </c>
      <c r="AN3127">
        <v>-0.56200940572688396</v>
      </c>
      <c r="AO3127">
        <f t="shared" si="299"/>
        <v>2.0575889115753952E-2</v>
      </c>
      <c r="AP3127">
        <f t="shared" si="300"/>
        <v>4.1188186376007553E-2</v>
      </c>
      <c r="AT3127">
        <v>-6751.3526859582007</v>
      </c>
      <c r="AU3127">
        <v>-1.4942534646043584</v>
      </c>
      <c r="AV3127">
        <f t="shared" si="301"/>
        <v>2.053345244994469E-2</v>
      </c>
      <c r="AW3127">
        <f t="shared" si="302"/>
        <v>2.1044984418911426E-2</v>
      </c>
    </row>
    <row r="3128" spans="39:49" x14ac:dyDescent="0.35">
      <c r="AM3128">
        <v>-8.1684226446070909</v>
      </c>
      <c r="AN3128">
        <v>-0.55969772262115358</v>
      </c>
      <c r="AO3128">
        <f t="shared" si="299"/>
        <v>2.057634922539214E-2</v>
      </c>
      <c r="AP3128">
        <f t="shared" si="300"/>
        <v>4.1358303263664679E-2</v>
      </c>
      <c r="AT3128">
        <v>-6758.0504564799839</v>
      </c>
      <c r="AU3128">
        <v>-1.4942557499634341</v>
      </c>
      <c r="AV3128">
        <f t="shared" si="301"/>
        <v>2.0533381780620578E-2</v>
      </c>
      <c r="AW3128">
        <f t="shared" si="302"/>
        <v>2.1044952232087889E-2</v>
      </c>
    </row>
    <row r="3129" spans="39:49" x14ac:dyDescent="0.35">
      <c r="AM3129">
        <v>-8.1924827996722076</v>
      </c>
      <c r="AN3129">
        <v>-0.56201566914505285</v>
      </c>
      <c r="AO3129">
        <f t="shared" si="299"/>
        <v>2.0575889115753952E-2</v>
      </c>
      <c r="AP3129">
        <f t="shared" si="300"/>
        <v>4.1187727351732865E-2</v>
      </c>
      <c r="AT3129">
        <v>-6764.748227001769</v>
      </c>
      <c r="AU3129">
        <v>-1.4942580353225097</v>
      </c>
      <c r="AV3129">
        <f t="shared" si="301"/>
        <v>2.0533311320859272E-2</v>
      </c>
      <c r="AW3129">
        <f t="shared" si="302"/>
        <v>2.1044920045362812E-2</v>
      </c>
    </row>
    <row r="3130" spans="39:49" x14ac:dyDescent="0.35">
      <c r="AM3130">
        <v>-8.2045128772047669</v>
      </c>
      <c r="AN3130">
        <v>-0.55970398603932281</v>
      </c>
      <c r="AO3130">
        <f t="shared" si="299"/>
        <v>2.0575660573582476E-2</v>
      </c>
      <c r="AP3130">
        <f t="shared" si="300"/>
        <v>4.1357840439824628E-2</v>
      </c>
      <c r="AT3130">
        <v>-6784.8415385671196</v>
      </c>
      <c r="AU3130">
        <v>-1.494260320681585</v>
      </c>
      <c r="AV3130">
        <f t="shared" si="301"/>
        <v>2.0533101190697324E-2</v>
      </c>
      <c r="AW3130">
        <f t="shared" si="302"/>
        <v>2.1044887858736191E-2</v>
      </c>
    </row>
    <row r="3131" spans="39:49" x14ac:dyDescent="0.35">
      <c r="AM3131">
        <v>-8.1924827996722076</v>
      </c>
      <c r="AN3131">
        <v>-0.56202193256322197</v>
      </c>
      <c r="AO3131">
        <f t="shared" si="299"/>
        <v>2.0575889115753952E-2</v>
      </c>
      <c r="AP3131">
        <f t="shared" si="300"/>
        <v>4.1187268337689299E-2</v>
      </c>
      <c r="AT3131">
        <v>-6804.9348501324721</v>
      </c>
      <c r="AU3131">
        <v>-1.4942626060406605</v>
      </c>
      <c r="AV3131">
        <f t="shared" si="301"/>
        <v>2.0532892917053146E-2</v>
      </c>
      <c r="AW3131">
        <f t="shared" si="302"/>
        <v>2.1044855672208023E-2</v>
      </c>
    </row>
    <row r="3132" spans="39:49" x14ac:dyDescent="0.35">
      <c r="AM3132">
        <v>-8.1804527221396501</v>
      </c>
      <c r="AN3132">
        <v>-0.5597102494574917</v>
      </c>
      <c r="AO3132">
        <f t="shared" si="299"/>
        <v>2.057611866438562E-2</v>
      </c>
      <c r="AP3132">
        <f t="shared" si="300"/>
        <v>4.1357377626343027E-2</v>
      </c>
      <c r="AT3132">
        <v>-6818.3303911760404</v>
      </c>
      <c r="AU3132">
        <v>-1.4942648913997363</v>
      </c>
      <c r="AV3132">
        <f t="shared" si="301"/>
        <v>2.0532755088577354E-2</v>
      </c>
      <c r="AW3132">
        <f t="shared" si="302"/>
        <v>2.1044823485778304E-2</v>
      </c>
    </row>
    <row r="3133" spans="39:49" x14ac:dyDescent="0.35">
      <c r="AM3133">
        <v>-8.240603109802441</v>
      </c>
      <c r="AN3133">
        <v>-0.56202819598139087</v>
      </c>
      <c r="AO3133">
        <f t="shared" si="299"/>
        <v>2.0574980927327003E-2</v>
      </c>
      <c r="AP3133">
        <f t="shared" si="300"/>
        <v>4.1186809333876542E-2</v>
      </c>
      <c r="AT3133">
        <v>-6825.0281616978236</v>
      </c>
      <c r="AU3133">
        <v>-1.4942671767588118</v>
      </c>
      <c r="AV3133">
        <f t="shared" si="301"/>
        <v>2.0532686478127116E-2</v>
      </c>
      <c r="AW3133">
        <f t="shared" si="302"/>
        <v>2.104479129944704E-2</v>
      </c>
    </row>
    <row r="3134" spans="39:49" x14ac:dyDescent="0.35">
      <c r="AM3134">
        <v>-8.2766933424001152</v>
      </c>
      <c r="AN3134">
        <v>-0.55971651287566049</v>
      </c>
      <c r="AO3134">
        <f t="shared" si="299"/>
        <v>2.0574310130381294E-2</v>
      </c>
      <c r="AP3134">
        <f t="shared" si="300"/>
        <v>4.1356914823219522E-2</v>
      </c>
      <c r="AT3134">
        <v>-6825.0281616978236</v>
      </c>
      <c r="AU3134">
        <v>-1.4942694621178876</v>
      </c>
      <c r="AV3134">
        <f t="shared" si="301"/>
        <v>2.0532686478127116E-2</v>
      </c>
      <c r="AW3134">
        <f t="shared" si="302"/>
        <v>2.1044759113214229E-2</v>
      </c>
    </row>
    <row r="3135" spans="39:49" x14ac:dyDescent="0.35">
      <c r="AM3135">
        <v>-8.2887234199326727</v>
      </c>
      <c r="AN3135">
        <v>-0.56203445939955976</v>
      </c>
      <c r="AO3135">
        <f t="shared" si="299"/>
        <v>2.0574088471394796E-2</v>
      </c>
      <c r="AP3135">
        <f t="shared" si="300"/>
        <v>4.1186350340294234E-2</v>
      </c>
      <c r="AT3135">
        <v>-6831.7259322196078</v>
      </c>
      <c r="AU3135">
        <v>-1.4942717474769631</v>
      </c>
      <c r="AV3135">
        <f t="shared" si="301"/>
        <v>2.053261806914513E-2</v>
      </c>
      <c r="AW3135">
        <f t="shared" si="302"/>
        <v>2.1044726927079871E-2</v>
      </c>
    </row>
    <row r="3136" spans="39:49" x14ac:dyDescent="0.35">
      <c r="AM3136">
        <v>-8.3007534974652319</v>
      </c>
      <c r="AN3136">
        <v>-0.56203759110864426</v>
      </c>
      <c r="AO3136">
        <f t="shared" si="299"/>
        <v>2.0573867773071922E-2</v>
      </c>
      <c r="AP3136">
        <f t="shared" si="300"/>
        <v>4.1186120847339386E-2</v>
      </c>
      <c r="AT3136">
        <v>-6838.423702741391</v>
      </c>
      <c r="AU3136">
        <v>-1.4942740328360389</v>
      </c>
      <c r="AV3136">
        <f t="shared" si="301"/>
        <v>2.0532549860843595E-2</v>
      </c>
      <c r="AW3136">
        <f t="shared" si="302"/>
        <v>2.1044694741043962E-2</v>
      </c>
    </row>
    <row r="3137" spans="39:49" x14ac:dyDescent="0.35">
      <c r="AM3137">
        <v>-8.3127835749977894</v>
      </c>
      <c r="AN3137">
        <v>-0.56204072281772866</v>
      </c>
      <c r="AO3137">
        <f t="shared" si="299"/>
        <v>2.057364802987274E-2</v>
      </c>
      <c r="AP3137">
        <f t="shared" si="300"/>
        <v>4.1185891356942034E-2</v>
      </c>
      <c r="AT3137">
        <v>-6851.8192437849593</v>
      </c>
      <c r="AU3137">
        <v>-1.4942763181951144</v>
      </c>
      <c r="AV3137">
        <f t="shared" si="301"/>
        <v>2.053241404314991E-2</v>
      </c>
      <c r="AW3137">
        <f t="shared" si="302"/>
        <v>2.1044662555106505E-2</v>
      </c>
    </row>
    <row r="3138" spans="39:49" x14ac:dyDescent="0.35">
      <c r="AM3138">
        <v>-8.3127835749977894</v>
      </c>
      <c r="AN3138">
        <v>-0.56204385452681316</v>
      </c>
      <c r="AO3138">
        <f t="shared" si="299"/>
        <v>2.057364802987274E-2</v>
      </c>
      <c r="AP3138">
        <f t="shared" si="300"/>
        <v>4.1185661869102115E-2</v>
      </c>
      <c r="AT3138">
        <v>-6871.9125553503118</v>
      </c>
      <c r="AU3138">
        <v>-1.4974232576422404</v>
      </c>
      <c r="AV3138">
        <f t="shared" si="301"/>
        <v>2.0532211802237778E-2</v>
      </c>
      <c r="AW3138">
        <f t="shared" si="302"/>
        <v>2.1000435728517477E-2</v>
      </c>
    </row>
    <row r="3139" spans="39:49" x14ac:dyDescent="0.35">
      <c r="AM3139">
        <v>-8.3368437300629061</v>
      </c>
      <c r="AN3139">
        <v>-0.56204698623589755</v>
      </c>
      <c r="AO3139">
        <f t="shared" ref="AO3139:AO3202" si="303">ABS(1/AM3139*SQRT(($B$66*0.00122)^2+($M$2/$N$2*AM3139)^2))</f>
        <v>2.0573211386884609E-2</v>
      </c>
      <c r="AP3139">
        <f t="shared" ref="AP3139:AP3202" si="304">ABS($B$70/AN3139)</f>
        <v>4.1185432383819602E-2</v>
      </c>
      <c r="AT3139">
        <v>-6885.3080963938792</v>
      </c>
      <c r="AU3139">
        <v>-1.4974255430013159</v>
      </c>
      <c r="AV3139">
        <f t="shared" ref="AV3139:AV3202" si="305">ABS(1/AT3139*SQRT(($N$66*0.00122)^2+($M$2/$N$2*AT3139)^2))</f>
        <v>2.053207795641256E-2</v>
      </c>
      <c r="AW3139">
        <f t="shared" ref="AW3139:AW3202" si="306">ABS($N$70/AU3139)</f>
        <v>2.1000403677817792E-2</v>
      </c>
    </row>
    <row r="3140" spans="39:49" x14ac:dyDescent="0.35">
      <c r="AM3140">
        <v>-8.3609038851280228</v>
      </c>
      <c r="AN3140">
        <v>-0.56205011794498205</v>
      </c>
      <c r="AO3140">
        <f t="shared" si="303"/>
        <v>2.0572778498901812E-2</v>
      </c>
      <c r="AP3140">
        <f t="shared" si="304"/>
        <v>4.1185202901094432E-2</v>
      </c>
      <c r="AT3140">
        <v>-6892.0058669156624</v>
      </c>
      <c r="AU3140">
        <v>-1.4974278283603917</v>
      </c>
      <c r="AV3140">
        <f t="shared" si="305"/>
        <v>2.0532011325650759E-2</v>
      </c>
      <c r="AW3140">
        <f t="shared" si="306"/>
        <v>2.1000371627215932E-2</v>
      </c>
    </row>
    <row r="3141" spans="39:49" x14ac:dyDescent="0.35">
      <c r="AM3141">
        <v>-8.396994117725697</v>
      </c>
      <c r="AN3141">
        <v>-0.56436806446888133</v>
      </c>
      <c r="AO3141">
        <f t="shared" si="303"/>
        <v>2.0572136113870328E-2</v>
      </c>
      <c r="AP3141">
        <f t="shared" si="304"/>
        <v>4.101604893241529E-2</v>
      </c>
      <c r="AT3141">
        <v>-6898.7036374374475</v>
      </c>
      <c r="AU3141">
        <v>-1.4974301137194672</v>
      </c>
      <c r="AV3141">
        <f t="shared" si="305"/>
        <v>2.0531944888649616E-2</v>
      </c>
      <c r="AW3141">
        <f t="shared" si="306"/>
        <v>2.1000339576711907E-2</v>
      </c>
    </row>
    <row r="3142" spans="39:49" x14ac:dyDescent="0.35">
      <c r="AM3142">
        <v>-8.4210542727908138</v>
      </c>
      <c r="AN3142">
        <v>-0.56437119617796572</v>
      </c>
      <c r="AO3142">
        <f t="shared" si="303"/>
        <v>2.0571712427014884E-2</v>
      </c>
      <c r="AP3142">
        <f t="shared" si="304"/>
        <v>4.1015821333391954E-2</v>
      </c>
      <c r="AT3142">
        <v>-6912.0991784810149</v>
      </c>
      <c r="AU3142">
        <v>-1.497432399078543</v>
      </c>
      <c r="AV3142">
        <f t="shared" si="305"/>
        <v>2.0531812592931634E-2</v>
      </c>
      <c r="AW3142">
        <f t="shared" si="306"/>
        <v>2.1000307526305707E-2</v>
      </c>
    </row>
    <row r="3143" spans="39:49" x14ac:dyDescent="0.35">
      <c r="AM3143">
        <v>-8.433084350323373</v>
      </c>
      <c r="AN3143">
        <v>-0.56437432788705022</v>
      </c>
      <c r="AO3143">
        <f t="shared" si="303"/>
        <v>2.0571501938956436E-2</v>
      </c>
      <c r="AP3143">
        <f t="shared" si="304"/>
        <v>4.1015593736894507E-2</v>
      </c>
      <c r="AT3143">
        <v>-6925.4947195245832</v>
      </c>
      <c r="AU3143">
        <v>-1.4974346844376185</v>
      </c>
      <c r="AV3143">
        <f t="shared" si="305"/>
        <v>2.0531681063299341E-2</v>
      </c>
      <c r="AW3143">
        <f t="shared" si="306"/>
        <v>2.1000275475997341E-2</v>
      </c>
    </row>
    <row r="3144" spans="39:49" x14ac:dyDescent="0.35">
      <c r="AM3144">
        <v>-8.4451144278559305</v>
      </c>
      <c r="AN3144">
        <v>-0.56437745959613461</v>
      </c>
      <c r="AO3144">
        <f t="shared" si="303"/>
        <v>2.0571292347638801E-2</v>
      </c>
      <c r="AP3144">
        <f t="shared" si="304"/>
        <v>4.1015366142922914E-2</v>
      </c>
      <c r="AT3144">
        <v>-6925.4947195245832</v>
      </c>
      <c r="AU3144">
        <v>-1.4974369697966943</v>
      </c>
      <c r="AV3144">
        <f t="shared" si="305"/>
        <v>2.0531681063299341E-2</v>
      </c>
      <c r="AW3144">
        <f t="shared" si="306"/>
        <v>2.10002434257868E-2</v>
      </c>
    </row>
    <row r="3145" spans="39:49" x14ac:dyDescent="0.35">
      <c r="AM3145">
        <v>-8.4571445053884897</v>
      </c>
      <c r="AN3145">
        <v>-0.56438059130521934</v>
      </c>
      <c r="AO3145">
        <f t="shared" si="303"/>
        <v>2.0571083647978362E-2</v>
      </c>
      <c r="AP3145">
        <f t="shared" si="304"/>
        <v>4.10151385514771E-2</v>
      </c>
      <c r="AT3145">
        <v>-6938.8902605681506</v>
      </c>
      <c r="AU3145">
        <v>-1.4974392551557698</v>
      </c>
      <c r="AV3145">
        <f t="shared" si="305"/>
        <v>2.0531550293850846E-2</v>
      </c>
      <c r="AW3145">
        <f t="shared" si="306"/>
        <v>2.1000211375674094E-2</v>
      </c>
    </row>
    <row r="3146" spans="39:49" x14ac:dyDescent="0.35">
      <c r="AM3146">
        <v>-8.5052648155187232</v>
      </c>
      <c r="AN3146">
        <v>-0.56669853782911861</v>
      </c>
      <c r="AO3146">
        <f t="shared" si="303"/>
        <v>2.0570257665488017E-2</v>
      </c>
      <c r="AP3146">
        <f t="shared" si="304"/>
        <v>4.0847375814349107E-2</v>
      </c>
      <c r="AT3146">
        <v>-6958.9835721335021</v>
      </c>
      <c r="AU3146">
        <v>-1.5005861946028958</v>
      </c>
      <c r="AV3146">
        <f t="shared" si="305"/>
        <v>2.0531355552251721E-2</v>
      </c>
      <c r="AW3146">
        <f t="shared" si="306"/>
        <v>2.0956170990780655E-2</v>
      </c>
    </row>
    <row r="3147" spans="39:49" x14ac:dyDescent="0.35">
      <c r="AM3147">
        <v>-8.5533851256489566</v>
      </c>
      <c r="AN3147">
        <v>-0.56901648435301788</v>
      </c>
      <c r="AO3147">
        <f t="shared" si="303"/>
        <v>2.0569445552043829E-2</v>
      </c>
      <c r="AP3147">
        <f t="shared" si="304"/>
        <v>4.0680979874366925E-2</v>
      </c>
      <c r="AT3147">
        <v>-6979.0768836988545</v>
      </c>
      <c r="AU3147">
        <v>-1.5005884799619713</v>
      </c>
      <c r="AV3147">
        <f t="shared" si="305"/>
        <v>2.0531162488435919E-2</v>
      </c>
      <c r="AW3147">
        <f t="shared" si="306"/>
        <v>2.0956139075051457E-2</v>
      </c>
    </row>
    <row r="3148" spans="39:49" x14ac:dyDescent="0.35">
      <c r="AM3148">
        <v>-8.5774452807140733</v>
      </c>
      <c r="AN3148">
        <v>-0.56901961606210227</v>
      </c>
      <c r="AO3148">
        <f t="shared" si="303"/>
        <v>2.0569044599441266E-2</v>
      </c>
      <c r="AP3148">
        <f t="shared" si="304"/>
        <v>4.0680755978756582E-2</v>
      </c>
      <c r="AT3148">
        <v>-6985.7746542206378</v>
      </c>
      <c r="AU3148">
        <v>-1.5005907653210471</v>
      </c>
      <c r="AV3148">
        <f t="shared" si="305"/>
        <v>2.053109850334273E-2</v>
      </c>
      <c r="AW3148">
        <f t="shared" si="306"/>
        <v>2.0956107159419472E-2</v>
      </c>
    </row>
    <row r="3149" spans="39:49" x14ac:dyDescent="0.35">
      <c r="AM3149">
        <v>-8.6255655908443067</v>
      </c>
      <c r="AN3149">
        <v>-0.57133756258600155</v>
      </c>
      <c r="AO3149">
        <f t="shared" si="303"/>
        <v>2.0568252713626167E-2</v>
      </c>
      <c r="AP3149">
        <f t="shared" si="304"/>
        <v>4.0515712013357651E-2</v>
      </c>
      <c r="AT3149">
        <v>-6992.4724247424228</v>
      </c>
      <c r="AU3149">
        <v>-1.5005930506801224</v>
      </c>
      <c r="AV3149">
        <f t="shared" si="305"/>
        <v>2.053103470182812E-2</v>
      </c>
      <c r="AW3149">
        <f t="shared" si="306"/>
        <v>2.0956075243884705E-2</v>
      </c>
    </row>
    <row r="3150" spans="39:49" x14ac:dyDescent="0.35">
      <c r="AM3150">
        <v>-8.6375956683768642</v>
      </c>
      <c r="AN3150">
        <v>-0.57134069429508605</v>
      </c>
      <c r="AO3150">
        <f t="shared" si="303"/>
        <v>2.0568056802529554E-2</v>
      </c>
      <c r="AP3150">
        <f t="shared" si="304"/>
        <v>4.0515489933214154E-2</v>
      </c>
      <c r="AT3150">
        <v>-7005.8679657859902</v>
      </c>
      <c r="AU3150">
        <v>-1.5005953360391979</v>
      </c>
      <c r="AV3150">
        <f t="shared" si="305"/>
        <v>2.0530907646732367E-2</v>
      </c>
      <c r="AW3150">
        <f t="shared" si="306"/>
        <v>2.0956043328447145E-2</v>
      </c>
    </row>
    <row r="3151" spans="39:49" x14ac:dyDescent="0.35">
      <c r="AM3151">
        <v>-8.6736859009745384</v>
      </c>
      <c r="AN3151">
        <v>-0.57365864081898532</v>
      </c>
      <c r="AO3151">
        <f t="shared" si="303"/>
        <v>2.0567473941274662E-2</v>
      </c>
      <c r="AP3151">
        <f t="shared" si="304"/>
        <v>4.0351781531784522E-2</v>
      </c>
      <c r="AT3151">
        <v>-7019.2635068295585</v>
      </c>
      <c r="AU3151">
        <v>-1.5005976213982737</v>
      </c>
      <c r="AV3151">
        <f t="shared" si="305"/>
        <v>2.0530781317577417E-2</v>
      </c>
      <c r="AW3151">
        <f t="shared" si="306"/>
        <v>2.0956011413106799E-2</v>
      </c>
    </row>
    <row r="3152" spans="39:49" x14ac:dyDescent="0.35">
      <c r="AM3152">
        <v>-8.7097761335722144</v>
      </c>
      <c r="AN3152">
        <v>-0.57366177252806971</v>
      </c>
      <c r="AO3152">
        <f t="shared" si="303"/>
        <v>2.0566898294298686E-2</v>
      </c>
      <c r="AP3152">
        <f t="shared" si="304"/>
        <v>4.0351561245115887E-2</v>
      </c>
      <c r="AT3152">
        <v>-7019.2635068295585</v>
      </c>
      <c r="AU3152">
        <v>-1.5005999067573492</v>
      </c>
      <c r="AV3152">
        <f t="shared" si="305"/>
        <v>2.0530781317577417E-2</v>
      </c>
      <c r="AW3152">
        <f t="shared" si="306"/>
        <v>2.0955979497863667E-2</v>
      </c>
    </row>
    <row r="3153" spans="39:49" x14ac:dyDescent="0.35">
      <c r="AM3153">
        <v>-8.7218062111047718</v>
      </c>
      <c r="AN3153">
        <v>-0.57597971905196899</v>
      </c>
      <c r="AO3153">
        <f t="shared" si="303"/>
        <v>2.0566707994593977E-2</v>
      </c>
      <c r="AP3153">
        <f t="shared" si="304"/>
        <v>4.0189172261566299E-2</v>
      </c>
      <c r="AT3153">
        <v>-7032.6590478731259</v>
      </c>
      <c r="AU3153">
        <v>-1.500602192116425</v>
      </c>
      <c r="AV3153">
        <f t="shared" si="305"/>
        <v>2.0530655708844939E-2</v>
      </c>
      <c r="AW3153">
        <f t="shared" si="306"/>
        <v>2.0955947582717741E-2</v>
      </c>
    </row>
    <row r="3154" spans="39:49" x14ac:dyDescent="0.35">
      <c r="AM3154">
        <v>-8.7338362886373311</v>
      </c>
      <c r="AN3154">
        <v>-0.57598285076105338</v>
      </c>
      <c r="AO3154">
        <f t="shared" si="303"/>
        <v>2.0566518478960058E-2</v>
      </c>
      <c r="AP3154">
        <f t="shared" si="304"/>
        <v>4.0188953746734306E-2</v>
      </c>
      <c r="AT3154">
        <v>-7039.3568183949092</v>
      </c>
      <c r="AU3154">
        <v>-1.5037491315635509</v>
      </c>
      <c r="AV3154">
        <f t="shared" si="305"/>
        <v>2.0530593172926975E-2</v>
      </c>
      <c r="AW3154">
        <f t="shared" si="306"/>
        <v>2.091209246305999E-2</v>
      </c>
    </row>
    <row r="3155" spans="39:49" x14ac:dyDescent="0.35">
      <c r="AM3155">
        <v>-8.7338362886373311</v>
      </c>
      <c r="AN3155">
        <v>-0.57598598247013788</v>
      </c>
      <c r="AO3155">
        <f t="shared" si="303"/>
        <v>2.0566518478960058E-2</v>
      </c>
      <c r="AP3155">
        <f t="shared" si="304"/>
        <v>4.0188735234278489E-2</v>
      </c>
      <c r="AT3155">
        <v>-7052.7523594384775</v>
      </c>
      <c r="AU3155">
        <v>-1.5037514169226265</v>
      </c>
      <c r="AV3155">
        <f t="shared" si="305"/>
        <v>2.0530468634595657E-2</v>
      </c>
      <c r="AW3155">
        <f t="shared" si="306"/>
        <v>2.09120606814505E-2</v>
      </c>
    </row>
    <row r="3156" spans="39:49" x14ac:dyDescent="0.35">
      <c r="AM3156">
        <v>-8.7458663661698886</v>
      </c>
      <c r="AN3156">
        <v>-0.57598911417922227</v>
      </c>
      <c r="AO3156">
        <f t="shared" si="303"/>
        <v>2.0566329743097838E-2</v>
      </c>
      <c r="AP3156">
        <f t="shared" si="304"/>
        <v>4.0188516724198826E-2</v>
      </c>
      <c r="AT3156">
        <v>-7052.7523594384775</v>
      </c>
      <c r="AU3156">
        <v>-1.503753702281702</v>
      </c>
      <c r="AV3156">
        <f t="shared" si="305"/>
        <v>2.0530468634595657E-2</v>
      </c>
      <c r="AW3156">
        <f t="shared" si="306"/>
        <v>2.0912028899937617E-2</v>
      </c>
    </row>
    <row r="3157" spans="39:49" x14ac:dyDescent="0.35">
      <c r="AM3157">
        <v>-8.7458663661698886</v>
      </c>
      <c r="AN3157">
        <v>-0.57830706070312154</v>
      </c>
      <c r="AO3157">
        <f t="shared" si="303"/>
        <v>2.0566329743097838E-2</v>
      </c>
      <c r="AP3157">
        <f t="shared" si="304"/>
        <v>4.0027434767965643E-2</v>
      </c>
      <c r="AT3157">
        <v>-7052.7523594384775</v>
      </c>
      <c r="AU3157">
        <v>-1.5006113335527274</v>
      </c>
      <c r="AV3157">
        <f t="shared" si="305"/>
        <v>2.0530468634595657E-2</v>
      </c>
      <c r="AW3157">
        <f t="shared" si="306"/>
        <v>2.0955819923106155E-2</v>
      </c>
    </row>
    <row r="3158" spans="39:49" x14ac:dyDescent="0.35">
      <c r="AM3158">
        <v>-8.7578964437024478</v>
      </c>
      <c r="AN3158">
        <v>-0.57599537759739117</v>
      </c>
      <c r="AO3158">
        <f t="shared" si="303"/>
        <v>2.0566141782737645E-2</v>
      </c>
      <c r="AP3158">
        <f t="shared" si="304"/>
        <v>4.0188079711167786E-2</v>
      </c>
      <c r="AT3158">
        <v>-7052.7523594384775</v>
      </c>
      <c r="AU3158">
        <v>-1.5037582729998533</v>
      </c>
      <c r="AV3158">
        <f t="shared" si="305"/>
        <v>2.0530468634595657E-2</v>
      </c>
      <c r="AW3158">
        <f t="shared" si="306"/>
        <v>2.0911965337201643E-2</v>
      </c>
    </row>
    <row r="3159" spans="39:49" x14ac:dyDescent="0.35">
      <c r="AM3159">
        <v>-8.7819565987675645</v>
      </c>
      <c r="AN3159">
        <v>-0.57831332412129044</v>
      </c>
      <c r="AO3159">
        <f t="shared" si="303"/>
        <v>2.0565768171590247E-2</v>
      </c>
      <c r="AP3159">
        <f t="shared" si="304"/>
        <v>4.0027001251130179E-2</v>
      </c>
      <c r="AT3159">
        <v>-7052.7523594384775</v>
      </c>
      <c r="AU3159">
        <v>-1.5006159042708787</v>
      </c>
      <c r="AV3159">
        <f t="shared" si="305"/>
        <v>2.0530468634595657E-2</v>
      </c>
      <c r="AW3159">
        <f t="shared" si="306"/>
        <v>2.0955756093883615E-2</v>
      </c>
    </row>
    <row r="3160" spans="39:49" x14ac:dyDescent="0.35">
      <c r="AM3160">
        <v>-8.7819565987675645</v>
      </c>
      <c r="AN3160">
        <v>-0.57831645583037494</v>
      </c>
      <c r="AO3160">
        <f t="shared" si="303"/>
        <v>2.0565768171590247E-2</v>
      </c>
      <c r="AP3160">
        <f t="shared" si="304"/>
        <v>4.0026784496233821E-2</v>
      </c>
      <c r="AT3160">
        <v>-7052.7523594384775</v>
      </c>
      <c r="AU3160">
        <v>-1.5037628437180046</v>
      </c>
      <c r="AV3160">
        <f t="shared" si="305"/>
        <v>2.0530468634595657E-2</v>
      </c>
      <c r="AW3160">
        <f t="shared" si="306"/>
        <v>2.0911901774852071E-2</v>
      </c>
    </row>
    <row r="3161" spans="39:49" x14ac:dyDescent="0.35">
      <c r="AM3161">
        <v>-8.8180468313652387</v>
      </c>
      <c r="AN3161">
        <v>-0.57831958753945967</v>
      </c>
      <c r="AO3161">
        <f t="shared" si="303"/>
        <v>2.0565213466056911E-2</v>
      </c>
      <c r="AP3161">
        <f t="shared" si="304"/>
        <v>4.0026567743684988E-2</v>
      </c>
      <c r="AT3161">
        <v>-7052.7523594384775</v>
      </c>
      <c r="AU3161">
        <v>-1.50062047498903</v>
      </c>
      <c r="AV3161">
        <f t="shared" si="305"/>
        <v>2.0530468634595657E-2</v>
      </c>
      <c r="AW3161">
        <f t="shared" si="306"/>
        <v>2.0955692265049911E-2</v>
      </c>
    </row>
    <row r="3162" spans="39:49" x14ac:dyDescent="0.35">
      <c r="AM3162">
        <v>-8.8180468313652387</v>
      </c>
      <c r="AN3162">
        <v>-0.57832271924854406</v>
      </c>
      <c r="AO3162">
        <f t="shared" si="303"/>
        <v>2.0565213466056911E-2</v>
      </c>
      <c r="AP3162">
        <f t="shared" si="304"/>
        <v>4.0026350993483679E-2</v>
      </c>
      <c r="AT3162">
        <v>-7052.7523594384775</v>
      </c>
      <c r="AU3162">
        <v>-1.5037674144361559</v>
      </c>
      <c r="AV3162">
        <f t="shared" si="305"/>
        <v>2.0530468634595657E-2</v>
      </c>
      <c r="AW3162">
        <f t="shared" si="306"/>
        <v>2.0911838212888896E-2</v>
      </c>
    </row>
    <row r="3163" spans="39:49" x14ac:dyDescent="0.35">
      <c r="AM3163">
        <v>-8.8300769088977979</v>
      </c>
      <c r="AN3163">
        <v>-0.58064066577244333</v>
      </c>
      <c r="AO3163">
        <f t="shared" si="303"/>
        <v>2.0565030070662512E-2</v>
      </c>
      <c r="AP3163">
        <f t="shared" si="304"/>
        <v>3.9866563802164086E-2</v>
      </c>
      <c r="AT3163">
        <v>-7052.7523594384775</v>
      </c>
      <c r="AU3163">
        <v>-1.5006250457071812</v>
      </c>
      <c r="AV3163">
        <f t="shared" si="305"/>
        <v>2.0530468634595657E-2</v>
      </c>
      <c r="AW3163">
        <f t="shared" si="306"/>
        <v>2.0955628436605034E-2</v>
      </c>
    </row>
    <row r="3164" spans="39:49" x14ac:dyDescent="0.35">
      <c r="AM3164">
        <v>-8.8421069864303554</v>
      </c>
      <c r="AN3164">
        <v>-0.58064379748152772</v>
      </c>
      <c r="AO3164">
        <f t="shared" si="303"/>
        <v>2.0564847421685892E-2</v>
      </c>
      <c r="AP3164">
        <f t="shared" si="304"/>
        <v>3.9866348781387895E-2</v>
      </c>
      <c r="AT3164">
        <v>-7052.7523594384775</v>
      </c>
      <c r="AU3164">
        <v>-1.5037719851543072</v>
      </c>
      <c r="AV3164">
        <f t="shared" si="305"/>
        <v>2.0530468634595657E-2</v>
      </c>
      <c r="AW3164">
        <f t="shared" si="306"/>
        <v>2.0911774651312113E-2</v>
      </c>
    </row>
    <row r="3165" spans="39:49" x14ac:dyDescent="0.35">
      <c r="AM3165">
        <v>-8.8541370639629147</v>
      </c>
      <c r="AN3165">
        <v>-0.58064692919061223</v>
      </c>
      <c r="AO3165">
        <f t="shared" si="303"/>
        <v>2.0564665515084173E-2</v>
      </c>
      <c r="AP3165">
        <f t="shared" si="304"/>
        <v>3.9866133762931126E-2</v>
      </c>
      <c r="AT3165">
        <v>-7052.7523594384775</v>
      </c>
      <c r="AU3165">
        <v>-1.5037742705133827</v>
      </c>
      <c r="AV3165">
        <f t="shared" si="305"/>
        <v>2.0530468634595657E-2</v>
      </c>
      <c r="AW3165">
        <f t="shared" si="306"/>
        <v>2.0911742870668621E-2</v>
      </c>
    </row>
    <row r="3166" spans="39:49" x14ac:dyDescent="0.35">
      <c r="AM3166">
        <v>-8.8781972190280314</v>
      </c>
      <c r="AN3166">
        <v>-0.58065006089969662</v>
      </c>
      <c r="AO3166">
        <f t="shared" si="303"/>
        <v>2.0564303912970223E-2</v>
      </c>
      <c r="AP3166">
        <f t="shared" si="304"/>
        <v>3.9865918746793745E-2</v>
      </c>
      <c r="AT3166">
        <v>-7046.0545889166942</v>
      </c>
      <c r="AU3166">
        <v>-1.5037765558724585</v>
      </c>
      <c r="AV3166">
        <f t="shared" si="305"/>
        <v>2.0530530815068941E-2</v>
      </c>
      <c r="AW3166">
        <f t="shared" si="306"/>
        <v>2.0911711090121722E-2</v>
      </c>
    </row>
    <row r="3167" spans="39:49" x14ac:dyDescent="0.35">
      <c r="AM3167">
        <v>-8.8902272965605889</v>
      </c>
      <c r="AN3167">
        <v>-0.58296800742359589</v>
      </c>
      <c r="AO3167">
        <f t="shared" si="303"/>
        <v>2.0564124209507935E-2</v>
      </c>
      <c r="AP3167">
        <f t="shared" si="304"/>
        <v>3.9707407359197068E-2</v>
      </c>
      <c r="AT3167">
        <v>-7052.7523594384775</v>
      </c>
      <c r="AU3167">
        <v>-1.5006341871434834</v>
      </c>
      <c r="AV3167">
        <f t="shared" si="305"/>
        <v>2.0530468634595657E-2</v>
      </c>
      <c r="AW3167">
        <f t="shared" si="306"/>
        <v>2.0955500780881764E-2</v>
      </c>
    </row>
    <row r="3168" spans="39:49" x14ac:dyDescent="0.35">
      <c r="AM3168">
        <v>-8.9022573740931463</v>
      </c>
      <c r="AN3168">
        <v>-0.58297113913268039</v>
      </c>
      <c r="AO3168">
        <f t="shared" si="303"/>
        <v>2.0563945232519986E-2</v>
      </c>
      <c r="AP3168">
        <f t="shared" si="304"/>
        <v>3.9707194051813562E-2</v>
      </c>
      <c r="AT3168">
        <v>-7046.0545889166942</v>
      </c>
      <c r="AU3168">
        <v>-1.5037811265906094</v>
      </c>
      <c r="AV3168">
        <f t="shared" si="305"/>
        <v>2.0530530815068941E-2</v>
      </c>
      <c r="AW3168">
        <f t="shared" si="306"/>
        <v>2.0911647529317724E-2</v>
      </c>
    </row>
    <row r="3169" spans="39:49" x14ac:dyDescent="0.35">
      <c r="AM3169">
        <v>-8.9022573740931463</v>
      </c>
      <c r="AN3169">
        <v>-0.58297427084176479</v>
      </c>
      <c r="AO3169">
        <f t="shared" si="303"/>
        <v>2.0563945232519986E-2</v>
      </c>
      <c r="AP3169">
        <f t="shared" si="304"/>
        <v>3.9706980746721812E-2</v>
      </c>
      <c r="AT3169">
        <v>-7046.0545889166942</v>
      </c>
      <c r="AU3169">
        <v>-1.5006387578616347</v>
      </c>
      <c r="AV3169">
        <f t="shared" si="305"/>
        <v>2.0530530815068941E-2</v>
      </c>
      <c r="AW3169">
        <f t="shared" si="306"/>
        <v>2.0955436953603357E-2</v>
      </c>
    </row>
    <row r="3170" spans="39:49" x14ac:dyDescent="0.35">
      <c r="AM3170">
        <v>-8.9022573740931463</v>
      </c>
      <c r="AN3170">
        <v>-0.58297740255084929</v>
      </c>
      <c r="AO3170">
        <f t="shared" si="303"/>
        <v>2.0563945232519986E-2</v>
      </c>
      <c r="AP3170">
        <f t="shared" si="304"/>
        <v>3.9706767443921778E-2</v>
      </c>
      <c r="AT3170">
        <v>-7052.7523594384775</v>
      </c>
      <c r="AU3170">
        <v>-1.5037856973087607</v>
      </c>
      <c r="AV3170">
        <f t="shared" si="305"/>
        <v>2.0530468634595657E-2</v>
      </c>
      <c r="AW3170">
        <f t="shared" si="306"/>
        <v>2.09115839689001E-2</v>
      </c>
    </row>
    <row r="3171" spans="39:49" x14ac:dyDescent="0.35">
      <c r="AM3171">
        <v>-8.9142874516257056</v>
      </c>
      <c r="AN3171">
        <v>-0.58529534907474856</v>
      </c>
      <c r="AO3171">
        <f t="shared" si="303"/>
        <v>2.0563766978097892E-2</v>
      </c>
      <c r="AP3171">
        <f t="shared" si="304"/>
        <v>3.954951664102814E-2</v>
      </c>
      <c r="AT3171">
        <v>-7052.7523594384775</v>
      </c>
      <c r="AU3171">
        <v>-1.500643328579786</v>
      </c>
      <c r="AV3171">
        <f t="shared" si="305"/>
        <v>2.0530468634595657E-2</v>
      </c>
      <c r="AW3171">
        <f t="shared" si="306"/>
        <v>2.0955373126713764E-2</v>
      </c>
    </row>
    <row r="3172" spans="39:49" x14ac:dyDescent="0.35">
      <c r="AM3172">
        <v>-8.926317529158263</v>
      </c>
      <c r="AN3172">
        <v>-0.58298366596901818</v>
      </c>
      <c r="AO3172">
        <f t="shared" si="303"/>
        <v>2.0563589442359406E-2</v>
      </c>
      <c r="AP3172">
        <f t="shared" si="304"/>
        <v>3.9706340845196711E-2</v>
      </c>
      <c r="AT3172">
        <v>-7052.7523594384775</v>
      </c>
      <c r="AU3172">
        <v>-1.503790268026912</v>
      </c>
      <c r="AV3172">
        <f t="shared" si="305"/>
        <v>2.0530468634595657E-2</v>
      </c>
      <c r="AW3172">
        <f t="shared" si="306"/>
        <v>2.0911520408868858E-2</v>
      </c>
    </row>
    <row r="3173" spans="39:49" x14ac:dyDescent="0.35">
      <c r="AM3173">
        <v>-8.9383476066908223</v>
      </c>
      <c r="AN3173">
        <v>-0.58530161249291746</v>
      </c>
      <c r="AO3173">
        <f t="shared" si="303"/>
        <v>2.0563412621448323E-2</v>
      </c>
      <c r="AP3173">
        <f t="shared" si="304"/>
        <v>3.9549093414514132E-2</v>
      </c>
      <c r="AT3173">
        <v>-7052.7523594384775</v>
      </c>
      <c r="AU3173">
        <v>-1.5037925533859875</v>
      </c>
      <c r="AV3173">
        <f t="shared" si="305"/>
        <v>2.0530468634595657E-2</v>
      </c>
      <c r="AW3173">
        <f t="shared" si="306"/>
        <v>2.0911488628998127E-2</v>
      </c>
    </row>
    <row r="3174" spans="39:49" x14ac:dyDescent="0.35">
      <c r="AM3174">
        <v>-8.9383476066908223</v>
      </c>
      <c r="AN3174">
        <v>-0.58530474420200185</v>
      </c>
      <c r="AO3174">
        <f t="shared" si="303"/>
        <v>2.0563412621448323E-2</v>
      </c>
      <c r="AP3174">
        <f t="shared" si="304"/>
        <v>3.9548881804653879E-2</v>
      </c>
      <c r="AT3174">
        <v>-7052.7523594384775</v>
      </c>
      <c r="AU3174">
        <v>-1.5037948387450633</v>
      </c>
      <c r="AV3174">
        <f t="shared" si="305"/>
        <v>2.0530468634595657E-2</v>
      </c>
      <c r="AW3174">
        <f t="shared" si="306"/>
        <v>2.0911456849223988E-2</v>
      </c>
    </row>
    <row r="3175" spans="39:49" x14ac:dyDescent="0.35">
      <c r="AM3175">
        <v>-8.9383476066908223</v>
      </c>
      <c r="AN3175">
        <v>-0.58530787591108635</v>
      </c>
      <c r="AO3175">
        <f t="shared" si="303"/>
        <v>2.0563412621448323E-2</v>
      </c>
      <c r="AP3175">
        <f t="shared" si="304"/>
        <v>3.9548670197058072E-2</v>
      </c>
      <c r="AT3175">
        <v>-7052.7523594384775</v>
      </c>
      <c r="AU3175">
        <v>-1.5006524700160886</v>
      </c>
      <c r="AV3175">
        <f t="shared" si="305"/>
        <v>2.0530468634595657E-2</v>
      </c>
      <c r="AW3175">
        <f t="shared" si="306"/>
        <v>2.0955245474101006E-2</v>
      </c>
    </row>
    <row r="3176" spans="39:49" x14ac:dyDescent="0.35">
      <c r="AM3176">
        <v>-8.9503776842233798</v>
      </c>
      <c r="AN3176">
        <v>-0.58531100762017074</v>
      </c>
      <c r="AO3176">
        <f t="shared" si="303"/>
        <v>2.0563236511534234E-2</v>
      </c>
      <c r="AP3176">
        <f t="shared" si="304"/>
        <v>3.9548458591726683E-2</v>
      </c>
      <c r="AT3176">
        <v>-7046.0545889166942</v>
      </c>
      <c r="AU3176">
        <v>-1.5037994094632146</v>
      </c>
      <c r="AV3176">
        <f t="shared" si="305"/>
        <v>2.0530530815068941E-2</v>
      </c>
      <c r="AW3176">
        <f t="shared" si="306"/>
        <v>2.0911393289965493E-2</v>
      </c>
    </row>
    <row r="3177" spans="39:49" x14ac:dyDescent="0.35">
      <c r="AM3177">
        <v>-8.9503776842233798</v>
      </c>
      <c r="AN3177">
        <v>-0.58531413932925547</v>
      </c>
      <c r="AO3177">
        <f t="shared" si="303"/>
        <v>2.0563236511534234E-2</v>
      </c>
      <c r="AP3177">
        <f t="shared" si="304"/>
        <v>3.9548246988659649E-2</v>
      </c>
      <c r="AT3177">
        <v>-7052.7523594384775</v>
      </c>
      <c r="AU3177">
        <v>-1.5006570407342399</v>
      </c>
      <c r="AV3177">
        <f t="shared" si="305"/>
        <v>2.0530468634595657E-2</v>
      </c>
      <c r="AW3177">
        <f t="shared" si="306"/>
        <v>2.0955181648377837E-2</v>
      </c>
    </row>
    <row r="3178" spans="39:49" x14ac:dyDescent="0.35">
      <c r="AM3178">
        <v>-8.962407761755939</v>
      </c>
      <c r="AN3178">
        <v>-0.58531727103833986</v>
      </c>
      <c r="AO3178">
        <f t="shared" si="303"/>
        <v>2.0563061108812342E-2</v>
      </c>
      <c r="AP3178">
        <f t="shared" si="304"/>
        <v>3.9548035387856985E-2</v>
      </c>
      <c r="AT3178">
        <v>-7052.7523594384775</v>
      </c>
      <c r="AU3178">
        <v>-1.5038039801813659</v>
      </c>
      <c r="AV3178">
        <f t="shared" si="305"/>
        <v>2.0530468634595657E-2</v>
      </c>
      <c r="AW3178">
        <f t="shared" si="306"/>
        <v>2.0911329731093369E-2</v>
      </c>
    </row>
    <row r="3179" spans="39:49" x14ac:dyDescent="0.35">
      <c r="AM3179">
        <v>-8.9744378392884965</v>
      </c>
      <c r="AN3179">
        <v>-0.58532040274742436</v>
      </c>
      <c r="AO3179">
        <f t="shared" si="303"/>
        <v>2.0562886409503257E-2</v>
      </c>
      <c r="AP3179">
        <f t="shared" si="304"/>
        <v>3.954782378931862E-2</v>
      </c>
      <c r="AT3179">
        <v>-7052.7523594384775</v>
      </c>
      <c r="AU3179">
        <v>-1.5006616114523912</v>
      </c>
      <c r="AV3179">
        <f t="shared" si="305"/>
        <v>2.0530468634595657E-2</v>
      </c>
      <c r="AW3179">
        <f t="shared" si="306"/>
        <v>2.0955117823043469E-2</v>
      </c>
    </row>
    <row r="3180" spans="39:49" x14ac:dyDescent="0.35">
      <c r="AM3180">
        <v>-8.9744378392884965</v>
      </c>
      <c r="AN3180">
        <v>-0.58532353445650875</v>
      </c>
      <c r="AO3180">
        <f t="shared" si="303"/>
        <v>2.0562886409503257E-2</v>
      </c>
      <c r="AP3180">
        <f t="shared" si="304"/>
        <v>3.9547612193044528E-2</v>
      </c>
      <c r="AT3180">
        <v>-7052.7523594384775</v>
      </c>
      <c r="AU3180">
        <v>-1.5038085508995171</v>
      </c>
      <c r="AV3180">
        <f t="shared" si="305"/>
        <v>2.0530468634595657E-2</v>
      </c>
      <c r="AW3180">
        <f t="shared" si="306"/>
        <v>2.0911266172607607E-2</v>
      </c>
    </row>
    <row r="3181" spans="39:49" x14ac:dyDescent="0.35">
      <c r="AM3181">
        <v>-8.9864679168210557</v>
      </c>
      <c r="AN3181">
        <v>-0.58532666616559326</v>
      </c>
      <c r="AO3181">
        <f t="shared" si="303"/>
        <v>2.0562712409852805E-2</v>
      </c>
      <c r="AP3181">
        <f t="shared" si="304"/>
        <v>3.9547400599034659E-2</v>
      </c>
      <c r="AT3181">
        <v>-7052.7523594384775</v>
      </c>
      <c r="AU3181">
        <v>-1.5006661821705425</v>
      </c>
      <c r="AV3181">
        <f t="shared" si="305"/>
        <v>2.0530468634595657E-2</v>
      </c>
      <c r="AW3181">
        <f t="shared" si="306"/>
        <v>2.0955053998097901E-2</v>
      </c>
    </row>
    <row r="3182" spans="39:49" x14ac:dyDescent="0.35">
      <c r="AM3182">
        <v>-9.0345882269512892</v>
      </c>
      <c r="AN3182">
        <v>-0.58764461268949253</v>
      </c>
      <c r="AO3182">
        <f t="shared" si="303"/>
        <v>2.0562023333624217E-2</v>
      </c>
      <c r="AP3182">
        <f t="shared" si="304"/>
        <v>3.9391407065241774E-2</v>
      </c>
      <c r="AT3182">
        <v>-7052.7523594384775</v>
      </c>
      <c r="AU3182">
        <v>-1.5038131216176682</v>
      </c>
      <c r="AV3182">
        <f t="shared" si="305"/>
        <v>2.0530468634595657E-2</v>
      </c>
      <c r="AW3182">
        <f t="shared" si="306"/>
        <v>2.0911202614508212E-2</v>
      </c>
    </row>
    <row r="3183" spans="39:49" x14ac:dyDescent="0.35">
      <c r="AM3183">
        <v>-9.0466183044838466</v>
      </c>
      <c r="AN3183">
        <v>-0.58764774439857692</v>
      </c>
      <c r="AO3183">
        <f t="shared" si="303"/>
        <v>2.0561852776822074E-2</v>
      </c>
      <c r="AP3183">
        <f t="shared" si="304"/>
        <v>3.9391197139434134E-2</v>
      </c>
      <c r="AT3183">
        <v>-7052.7523594384775</v>
      </c>
      <c r="AU3183">
        <v>-1.5006707528886936</v>
      </c>
      <c r="AV3183">
        <f t="shared" si="305"/>
        <v>2.0530468634595657E-2</v>
      </c>
      <c r="AW3183">
        <f t="shared" si="306"/>
        <v>2.0954990173541126E-2</v>
      </c>
    </row>
    <row r="3184" spans="39:49" x14ac:dyDescent="0.35">
      <c r="AM3184">
        <v>-9.0706784595489633</v>
      </c>
      <c r="AN3184">
        <v>-0.58996569092247619</v>
      </c>
      <c r="AO3184">
        <f t="shared" si="303"/>
        <v>2.0561513692589142E-2</v>
      </c>
      <c r="AP3184">
        <f t="shared" si="304"/>
        <v>3.9236431040512658E-2</v>
      </c>
      <c r="AT3184">
        <v>-7052.7523594384775</v>
      </c>
      <c r="AU3184">
        <v>-1.5038176923358195</v>
      </c>
      <c r="AV3184">
        <f t="shared" si="305"/>
        <v>2.0530468634595657E-2</v>
      </c>
      <c r="AW3184">
        <f t="shared" si="306"/>
        <v>2.0911139056795168E-2</v>
      </c>
    </row>
    <row r="3185" spans="39:49" x14ac:dyDescent="0.35">
      <c r="AM3185">
        <v>-9.0947386146140801</v>
      </c>
      <c r="AN3185">
        <v>-0.58996882263156059</v>
      </c>
      <c r="AO3185">
        <f t="shared" si="303"/>
        <v>2.0561177290413929E-2</v>
      </c>
      <c r="AP3185">
        <f t="shared" si="304"/>
        <v>3.9236222763256619E-2</v>
      </c>
      <c r="AT3185">
        <v>-7052.7523594384775</v>
      </c>
      <c r="AU3185">
        <v>-1.5006753236068446</v>
      </c>
      <c r="AV3185">
        <f t="shared" si="305"/>
        <v>2.0530468634595657E-2</v>
      </c>
      <c r="AW3185">
        <f t="shared" si="306"/>
        <v>2.0954926349373144E-2</v>
      </c>
    </row>
    <row r="3186" spans="39:49" x14ac:dyDescent="0.35">
      <c r="AM3186">
        <v>-9.1067686921466393</v>
      </c>
      <c r="AN3186">
        <v>-0.58997195434064509</v>
      </c>
      <c r="AO3186">
        <f t="shared" si="303"/>
        <v>2.0561010086271897E-2</v>
      </c>
      <c r="AP3186">
        <f t="shared" si="304"/>
        <v>3.9236014488211735E-2</v>
      </c>
      <c r="AT3186">
        <v>-7052.7523594384775</v>
      </c>
      <c r="AU3186">
        <v>-1.5038222630539706</v>
      </c>
      <c r="AV3186">
        <f t="shared" si="305"/>
        <v>2.0530468634595657E-2</v>
      </c>
      <c r="AW3186">
        <f t="shared" si="306"/>
        <v>2.0911075499468485E-2</v>
      </c>
    </row>
    <row r="3187" spans="39:49" x14ac:dyDescent="0.35">
      <c r="AM3187">
        <v>-9.1428589247443135</v>
      </c>
      <c r="AN3187">
        <v>-0.59228990086454436</v>
      </c>
      <c r="AO3187">
        <f t="shared" si="303"/>
        <v>2.0560512419817864E-2</v>
      </c>
      <c r="AP3187">
        <f t="shared" si="304"/>
        <v>3.9082463020827504E-2</v>
      </c>
      <c r="AT3187">
        <v>-7052.7523594384775</v>
      </c>
      <c r="AU3187">
        <v>-1.5006798943249959</v>
      </c>
      <c r="AV3187">
        <f t="shared" si="305"/>
        <v>2.0530468634595657E-2</v>
      </c>
      <c r="AW3187">
        <f t="shared" si="306"/>
        <v>2.0954862525593945E-2</v>
      </c>
    </row>
    <row r="3188" spans="39:49" x14ac:dyDescent="0.35">
      <c r="AM3188">
        <v>-9.154889002276871</v>
      </c>
      <c r="AN3188">
        <v>-0.59229303257362875</v>
      </c>
      <c r="AO3188">
        <f t="shared" si="303"/>
        <v>2.0560347834842913E-2</v>
      </c>
      <c r="AP3188">
        <f t="shared" si="304"/>
        <v>3.9082256374965152E-2</v>
      </c>
      <c r="AT3188">
        <v>-7052.7523594384775</v>
      </c>
      <c r="AU3188">
        <v>-1.5038268337721219</v>
      </c>
      <c r="AV3188">
        <f t="shared" si="305"/>
        <v>2.0530468634595657E-2</v>
      </c>
      <c r="AW3188">
        <f t="shared" si="306"/>
        <v>2.0911011942528149E-2</v>
      </c>
    </row>
    <row r="3189" spans="39:49" x14ac:dyDescent="0.35">
      <c r="AM3189">
        <v>-9.1669190798094302</v>
      </c>
      <c r="AN3189">
        <v>-0.59461097909752803</v>
      </c>
      <c r="AO3189">
        <f t="shared" si="303"/>
        <v>2.0560183896105293E-2</v>
      </c>
      <c r="AP3189">
        <f t="shared" si="304"/>
        <v>3.8929903688090808E-2</v>
      </c>
      <c r="AT3189">
        <v>-7046.0545889166942</v>
      </c>
      <c r="AU3189">
        <v>-1.5006844650431472</v>
      </c>
      <c r="AV3189">
        <f t="shared" si="305"/>
        <v>2.0530530815068941E-2</v>
      </c>
      <c r="AW3189">
        <f t="shared" si="306"/>
        <v>2.0954798702203528E-2</v>
      </c>
    </row>
    <row r="3190" spans="39:49" x14ac:dyDescent="0.35">
      <c r="AM3190">
        <v>-9.1909792348745469</v>
      </c>
      <c r="AN3190">
        <v>-0.59461411080661253</v>
      </c>
      <c r="AO3190">
        <f t="shared" si="303"/>
        <v>2.0559857943855547E-2</v>
      </c>
      <c r="AP3190">
        <f t="shared" si="304"/>
        <v>3.8929698652369622E-2</v>
      </c>
      <c r="AT3190">
        <v>-7052.7523594384775</v>
      </c>
      <c r="AU3190">
        <v>-1.503831404490273</v>
      </c>
      <c r="AV3190">
        <f t="shared" si="305"/>
        <v>2.0530468634595657E-2</v>
      </c>
      <c r="AW3190">
        <f t="shared" si="306"/>
        <v>2.0910948385974168E-2</v>
      </c>
    </row>
    <row r="3191" spans="39:49" x14ac:dyDescent="0.35">
      <c r="AM3191">
        <v>-9.1909792348745469</v>
      </c>
      <c r="AN3191">
        <v>-0.59461724251569692</v>
      </c>
      <c r="AO3191">
        <f t="shared" si="303"/>
        <v>2.0559857943855547E-2</v>
      </c>
      <c r="AP3191">
        <f t="shared" si="304"/>
        <v>3.8929493618808188E-2</v>
      </c>
      <c r="AT3191">
        <v>-7046.0545889166942</v>
      </c>
      <c r="AU3191">
        <v>-1.5006890357612983</v>
      </c>
      <c r="AV3191">
        <f t="shared" si="305"/>
        <v>2.0530530815068941E-2</v>
      </c>
      <c r="AW3191">
        <f t="shared" si="306"/>
        <v>2.0954734879201894E-2</v>
      </c>
    </row>
    <row r="3192" spans="39:49" x14ac:dyDescent="0.35">
      <c r="AM3192">
        <v>-9.2150393899396636</v>
      </c>
      <c r="AN3192">
        <v>-0.59462037422478142</v>
      </c>
      <c r="AO3192">
        <f t="shared" si="303"/>
        <v>2.0559534536314848E-2</v>
      </c>
      <c r="AP3192">
        <f t="shared" si="304"/>
        <v>3.8929288587406463E-2</v>
      </c>
      <c r="AT3192">
        <v>-7052.7523594384775</v>
      </c>
      <c r="AU3192">
        <v>-1.5038359752084243</v>
      </c>
      <c r="AV3192">
        <f t="shared" si="305"/>
        <v>2.0530468634595657E-2</v>
      </c>
      <c r="AW3192">
        <f t="shared" si="306"/>
        <v>2.0910884829806523E-2</v>
      </c>
    </row>
    <row r="3193" spans="39:49" x14ac:dyDescent="0.35">
      <c r="AM3193">
        <v>-9.2511296225373378</v>
      </c>
      <c r="AN3193">
        <v>-0.59462350593386604</v>
      </c>
      <c r="AO3193">
        <f t="shared" si="303"/>
        <v>2.055905413866161E-2</v>
      </c>
      <c r="AP3193">
        <f t="shared" si="304"/>
        <v>3.8929083558164414E-2</v>
      </c>
      <c r="AT3193">
        <v>-7052.7523594384775</v>
      </c>
      <c r="AU3193">
        <v>-1.5006936064794496</v>
      </c>
      <c r="AV3193">
        <f t="shared" si="305"/>
        <v>2.0530468634595657E-2</v>
      </c>
      <c r="AW3193">
        <f t="shared" si="306"/>
        <v>2.0954671056589037E-2</v>
      </c>
    </row>
    <row r="3194" spans="39:49" x14ac:dyDescent="0.35">
      <c r="AM3194">
        <v>-9.2872198551350138</v>
      </c>
      <c r="AN3194">
        <v>-0.59694145245776531</v>
      </c>
      <c r="AO3194">
        <f t="shared" si="303"/>
        <v>2.0558579319579866E-2</v>
      </c>
      <c r="AP3194">
        <f t="shared" si="304"/>
        <v>3.8777920435649288E-2</v>
      </c>
      <c r="AT3194">
        <v>-7046.0545889166942</v>
      </c>
      <c r="AU3194">
        <v>-1.5038405459265756</v>
      </c>
      <c r="AV3194">
        <f t="shared" si="305"/>
        <v>2.0530530815068941E-2</v>
      </c>
      <c r="AW3194">
        <f t="shared" si="306"/>
        <v>2.0910821274025219E-2</v>
      </c>
    </row>
    <row r="3195" spans="39:49" x14ac:dyDescent="0.35">
      <c r="AM3195">
        <v>-9.2872198551350138</v>
      </c>
      <c r="AN3195">
        <v>-0.59694458416684981</v>
      </c>
      <c r="AO3195">
        <f t="shared" si="303"/>
        <v>2.0558579319579866E-2</v>
      </c>
      <c r="AP3195">
        <f t="shared" si="304"/>
        <v>3.8777716997727363E-2</v>
      </c>
      <c r="AT3195">
        <v>-7052.7523594384775</v>
      </c>
      <c r="AU3195">
        <v>-1.5006981771976009</v>
      </c>
      <c r="AV3195">
        <f t="shared" si="305"/>
        <v>2.0530468634595657E-2</v>
      </c>
      <c r="AW3195">
        <f t="shared" si="306"/>
        <v>2.0954607234364948E-2</v>
      </c>
    </row>
    <row r="3196" spans="39:49" x14ac:dyDescent="0.35">
      <c r="AM3196">
        <v>-9.2992499326675713</v>
      </c>
      <c r="AN3196">
        <v>-0.59926253069074908</v>
      </c>
      <c r="AO3196">
        <f t="shared" si="303"/>
        <v>2.0558422271323182E-2</v>
      </c>
      <c r="AP3196">
        <f t="shared" si="304"/>
        <v>3.862772484951809E-2</v>
      </c>
      <c r="AT3196">
        <v>-7052.7523594384775</v>
      </c>
      <c r="AU3196">
        <v>-1.5038451166447269</v>
      </c>
      <c r="AV3196">
        <f t="shared" si="305"/>
        <v>2.0530468634595657E-2</v>
      </c>
      <c r="AW3196">
        <f t="shared" si="306"/>
        <v>2.0910757718630255E-2</v>
      </c>
    </row>
    <row r="3197" spans="39:49" x14ac:dyDescent="0.35">
      <c r="AM3197">
        <v>-9.323310087732688</v>
      </c>
      <c r="AN3197">
        <v>-0.59926566239983348</v>
      </c>
      <c r="AO3197">
        <f t="shared" si="303"/>
        <v>2.0558109993070228E-2</v>
      </c>
      <c r="AP3197">
        <f t="shared" si="304"/>
        <v>3.8627522984461551E-2</v>
      </c>
      <c r="AT3197">
        <v>-7046.0545889166942</v>
      </c>
      <c r="AU3197">
        <v>-1.5007027479157522</v>
      </c>
      <c r="AV3197">
        <f t="shared" si="305"/>
        <v>2.0530530815068941E-2</v>
      </c>
      <c r="AW3197">
        <f t="shared" si="306"/>
        <v>2.0954543412529628E-2</v>
      </c>
    </row>
    <row r="3198" spans="39:49" x14ac:dyDescent="0.35">
      <c r="AM3198">
        <v>-9.3112800102001305</v>
      </c>
      <c r="AN3198">
        <v>-0.59926879410891798</v>
      </c>
      <c r="AO3198">
        <f t="shared" si="303"/>
        <v>2.0558265830194596E-2</v>
      </c>
      <c r="AP3198">
        <f t="shared" si="304"/>
        <v>3.8627321121514853E-2</v>
      </c>
      <c r="AT3198">
        <v>-7052.7523594384775</v>
      </c>
      <c r="AU3198">
        <v>-1.5038496873628782</v>
      </c>
      <c r="AV3198">
        <f t="shared" si="305"/>
        <v>2.0530468634595657E-2</v>
      </c>
      <c r="AW3198">
        <f t="shared" si="306"/>
        <v>2.0910694163621624E-2</v>
      </c>
    </row>
    <row r="3199" spans="39:49" x14ac:dyDescent="0.35">
      <c r="AM3199">
        <v>-9.323310087732688</v>
      </c>
      <c r="AN3199">
        <v>-0.59927192581800237</v>
      </c>
      <c r="AO3199">
        <f t="shared" si="303"/>
        <v>2.0558109993070228E-2</v>
      </c>
      <c r="AP3199">
        <f t="shared" si="304"/>
        <v>3.8627119260677981E-2</v>
      </c>
      <c r="AT3199">
        <v>-7052.7523594384775</v>
      </c>
      <c r="AU3199">
        <v>-1.5007073186339035</v>
      </c>
      <c r="AV3199">
        <f t="shared" si="305"/>
        <v>2.0530468634595657E-2</v>
      </c>
      <c r="AW3199">
        <f t="shared" si="306"/>
        <v>2.0954479591083076E-2</v>
      </c>
    </row>
    <row r="3200" spans="39:49" x14ac:dyDescent="0.35">
      <c r="AM3200">
        <v>-9.323310087732688</v>
      </c>
      <c r="AN3200">
        <v>-0.59927505752708687</v>
      </c>
      <c r="AO3200">
        <f t="shared" si="303"/>
        <v>2.0558109993070228E-2</v>
      </c>
      <c r="AP3200">
        <f t="shared" si="304"/>
        <v>3.8626917401950872E-2</v>
      </c>
      <c r="AT3200">
        <v>-7052.7523594384775</v>
      </c>
      <c r="AU3200">
        <v>-1.5038542580810295</v>
      </c>
      <c r="AV3200">
        <f t="shared" si="305"/>
        <v>2.0530468634595657E-2</v>
      </c>
      <c r="AW3200">
        <f t="shared" si="306"/>
        <v>2.0910630608999319E-2</v>
      </c>
    </row>
    <row r="3201" spans="39:49" x14ac:dyDescent="0.35">
      <c r="AM3201">
        <v>-9.3834604753954807</v>
      </c>
      <c r="AN3201">
        <v>-0.60159300405098615</v>
      </c>
      <c r="AO3201">
        <f t="shared" si="303"/>
        <v>2.0557339759570609E-2</v>
      </c>
      <c r="AP3201">
        <f t="shared" si="304"/>
        <v>3.8478087331923649E-2</v>
      </c>
      <c r="AT3201">
        <v>-7052.7523594384775</v>
      </c>
      <c r="AU3201">
        <v>-1.5007118893520548</v>
      </c>
      <c r="AV3201">
        <f t="shared" si="305"/>
        <v>2.0530468634595657E-2</v>
      </c>
      <c r="AW3201">
        <f t="shared" si="306"/>
        <v>2.0954415770025284E-2</v>
      </c>
    </row>
    <row r="3202" spans="39:49" x14ac:dyDescent="0.35">
      <c r="AM3202">
        <v>-9.3954905529280381</v>
      </c>
      <c r="AN3202">
        <v>-0.60159613576007054</v>
      </c>
      <c r="AO3202">
        <f t="shared" si="303"/>
        <v>2.0557187481982181E-2</v>
      </c>
      <c r="AP3202">
        <f t="shared" si="304"/>
        <v>3.8477887027818479E-2</v>
      </c>
      <c r="AT3202">
        <v>-7052.7523594384775</v>
      </c>
      <c r="AU3202">
        <v>-1.5038588287991808</v>
      </c>
      <c r="AV3202">
        <f t="shared" si="305"/>
        <v>2.0530468634595657E-2</v>
      </c>
      <c r="AW3202">
        <f t="shared" si="306"/>
        <v>2.0910567054763345E-2</v>
      </c>
    </row>
    <row r="3203" spans="39:49" x14ac:dyDescent="0.35">
      <c r="AM3203">
        <v>-9.4075206304605974</v>
      </c>
      <c r="AN3203">
        <v>-0.60159926746915504</v>
      </c>
      <c r="AO3203">
        <f t="shared" ref="AO3203:AO3266" si="307">ABS(1/AM3203*SQRT(($B$66*0.00122)^2+($M$2/$N$2*AM3203)^2))</f>
        <v>2.0557035787083743E-2</v>
      </c>
      <c r="AP3203">
        <f t="shared" ref="AP3203:AP3266" si="308">ABS($B$70/AN3203)</f>
        <v>3.8477686725798724E-2</v>
      </c>
      <c r="AT3203">
        <v>-7052.7523594384775</v>
      </c>
      <c r="AU3203">
        <v>-1.5007164600702061</v>
      </c>
      <c r="AV3203">
        <f t="shared" ref="AV3203:AV3266" si="309">ABS(1/AT3203*SQRT(($N$66*0.00122)^2+($M$2/$N$2*AT3203)^2))</f>
        <v>2.0530468634595657E-2</v>
      </c>
      <c r="AW3203">
        <f t="shared" ref="AW3203:AW3266" si="310">ABS($N$70/AU3203)</f>
        <v>2.0954351949356253E-2</v>
      </c>
    </row>
    <row r="3204" spans="39:49" x14ac:dyDescent="0.35">
      <c r="AM3204">
        <v>-9.4436108630582716</v>
      </c>
      <c r="AN3204">
        <v>-0.6039172139930542</v>
      </c>
      <c r="AO3204">
        <f t="shared" si="307"/>
        <v>2.0556584168945721E-2</v>
      </c>
      <c r="AP3204">
        <f t="shared" si="308"/>
        <v>3.8330002211883263E-2</v>
      </c>
      <c r="AT3204">
        <v>-7046.0545889166942</v>
      </c>
      <c r="AU3204">
        <v>-1.5038633995173316</v>
      </c>
      <c r="AV3204">
        <f t="shared" si="309"/>
        <v>2.0530530815068941E-2</v>
      </c>
      <c r="AW3204">
        <f t="shared" si="310"/>
        <v>2.0910503500913696E-2</v>
      </c>
    </row>
    <row r="3205" spans="39:49" x14ac:dyDescent="0.35">
      <c r="AM3205">
        <v>-9.4436108630582716</v>
      </c>
      <c r="AN3205">
        <v>-0.60392034570213871</v>
      </c>
      <c r="AO3205">
        <f t="shared" si="307"/>
        <v>2.0556584168945721E-2</v>
      </c>
      <c r="AP3205">
        <f t="shared" si="308"/>
        <v>3.8329803446570929E-2</v>
      </c>
      <c r="AT3205">
        <v>-7046.0545889166942</v>
      </c>
      <c r="AU3205">
        <v>-1.5007210307883569</v>
      </c>
      <c r="AV3205">
        <f t="shared" si="309"/>
        <v>2.0530530815068941E-2</v>
      </c>
      <c r="AW3205">
        <f t="shared" si="310"/>
        <v>2.0954288129075981E-2</v>
      </c>
    </row>
    <row r="3206" spans="39:49" x14ac:dyDescent="0.35">
      <c r="AM3206">
        <v>-9.4436108630582716</v>
      </c>
      <c r="AN3206">
        <v>-0.6039234774112231</v>
      </c>
      <c r="AO3206">
        <f t="shared" si="307"/>
        <v>2.0556584168945721E-2</v>
      </c>
      <c r="AP3206">
        <f t="shared" si="308"/>
        <v>3.8329604683320043E-2</v>
      </c>
      <c r="AT3206">
        <v>-7052.7523594384775</v>
      </c>
      <c r="AU3206">
        <v>-1.5038679702354829</v>
      </c>
      <c r="AV3206">
        <f t="shared" si="309"/>
        <v>2.0530468634595657E-2</v>
      </c>
      <c r="AW3206">
        <f t="shared" si="310"/>
        <v>2.0910439947450364E-2</v>
      </c>
    </row>
    <row r="3207" spans="39:49" x14ac:dyDescent="0.35">
      <c r="AM3207">
        <v>-9.4676710181233883</v>
      </c>
      <c r="AN3207">
        <v>-0.6039266091203076</v>
      </c>
      <c r="AO3207">
        <f t="shared" si="307"/>
        <v>2.0556285949729636E-2</v>
      </c>
      <c r="AP3207">
        <f t="shared" si="308"/>
        <v>3.8329405922130556E-2</v>
      </c>
      <c r="AT3207">
        <v>-7052.7523594384775</v>
      </c>
      <c r="AU3207">
        <v>-1.5007256015065082</v>
      </c>
      <c r="AV3207">
        <f t="shared" si="309"/>
        <v>2.0530468634595657E-2</v>
      </c>
      <c r="AW3207">
        <f t="shared" si="310"/>
        <v>2.0954224309184453E-2</v>
      </c>
    </row>
    <row r="3208" spans="39:49" x14ac:dyDescent="0.35">
      <c r="AM3208">
        <v>-9.4797010956559458</v>
      </c>
      <c r="AN3208">
        <v>-0.60392974082939233</v>
      </c>
      <c r="AO3208">
        <f t="shared" si="307"/>
        <v>2.0556137689304907E-2</v>
      </c>
      <c r="AP3208">
        <f t="shared" si="308"/>
        <v>3.8329207163002428E-2</v>
      </c>
      <c r="AT3208">
        <v>-7052.7523594384775</v>
      </c>
      <c r="AU3208">
        <v>-1.5038725409536342</v>
      </c>
      <c r="AV3208">
        <f t="shared" si="309"/>
        <v>2.0530468634595657E-2</v>
      </c>
      <c r="AW3208">
        <f t="shared" si="310"/>
        <v>2.0910376394373348E-2</v>
      </c>
    </row>
    <row r="3209" spans="39:49" x14ac:dyDescent="0.35">
      <c r="AM3209">
        <v>-9.4797010956559458</v>
      </c>
      <c r="AN3209">
        <v>-0.6062476873532916</v>
      </c>
      <c r="AO3209">
        <f t="shared" si="307"/>
        <v>2.0556137689304907E-2</v>
      </c>
      <c r="AP3209">
        <f t="shared" si="308"/>
        <v>3.8182658063747023E-2</v>
      </c>
      <c r="AT3209">
        <v>-7052.7523594384775</v>
      </c>
      <c r="AU3209">
        <v>-1.5007301722246595</v>
      </c>
      <c r="AV3209">
        <f t="shared" si="309"/>
        <v>2.0530468634595657E-2</v>
      </c>
      <c r="AW3209">
        <f t="shared" si="310"/>
        <v>2.0954160489681677E-2</v>
      </c>
    </row>
    <row r="3210" spans="39:49" x14ac:dyDescent="0.35">
      <c r="AM3210">
        <v>-9.4797010956559458</v>
      </c>
      <c r="AN3210">
        <v>-0.60625081906237599</v>
      </c>
      <c r="AO3210">
        <f t="shared" si="307"/>
        <v>2.0556137689304907E-2</v>
      </c>
      <c r="AP3210">
        <f t="shared" si="308"/>
        <v>3.818246082363886E-2</v>
      </c>
      <c r="AT3210">
        <v>-7052.7523594384775</v>
      </c>
      <c r="AU3210">
        <v>-1.5038771116717855</v>
      </c>
      <c r="AV3210">
        <f t="shared" si="309"/>
        <v>2.0530468634595657E-2</v>
      </c>
      <c r="AW3210">
        <f t="shared" si="310"/>
        <v>2.0910312841682644E-2</v>
      </c>
    </row>
    <row r="3211" spans="39:49" x14ac:dyDescent="0.35">
      <c r="AM3211">
        <v>-9.5157913282536217</v>
      </c>
      <c r="AN3211">
        <v>-0.60625395077146049</v>
      </c>
      <c r="AO3211">
        <f t="shared" si="307"/>
        <v>2.0555696270537802E-2</v>
      </c>
      <c r="AP3211">
        <f t="shared" si="308"/>
        <v>3.8182263585568449E-2</v>
      </c>
      <c r="AT3211">
        <v>-7052.7523594384775</v>
      </c>
      <c r="AU3211">
        <v>-1.5007347429428108</v>
      </c>
      <c r="AV3211">
        <f t="shared" si="309"/>
        <v>2.0530468634595657E-2</v>
      </c>
      <c r="AW3211">
        <f t="shared" si="310"/>
        <v>2.0954096670567642E-2</v>
      </c>
    </row>
    <row r="3212" spans="39:49" x14ac:dyDescent="0.35">
      <c r="AM3212">
        <v>-9.5278214057861792</v>
      </c>
      <c r="AN3212">
        <v>-0.60625708248054488</v>
      </c>
      <c r="AO3212">
        <f t="shared" si="307"/>
        <v>2.0555550242381825E-2</v>
      </c>
      <c r="AP3212">
        <f t="shared" si="308"/>
        <v>3.8182066349535769E-2</v>
      </c>
      <c r="AT3212">
        <v>-7052.7523594384775</v>
      </c>
      <c r="AU3212">
        <v>-1.5038816823899368</v>
      </c>
      <c r="AV3212">
        <f t="shared" si="309"/>
        <v>2.0530468634595657E-2</v>
      </c>
      <c r="AW3212">
        <f t="shared" si="310"/>
        <v>2.0910249289378246E-2</v>
      </c>
    </row>
    <row r="3213" spans="39:49" x14ac:dyDescent="0.35">
      <c r="AM3213">
        <v>-9.5398514833187384</v>
      </c>
      <c r="AN3213">
        <v>-0.60626021418962939</v>
      </c>
      <c r="AO3213">
        <f t="shared" si="307"/>
        <v>2.0555404765285355E-2</v>
      </c>
      <c r="AP3213">
        <f t="shared" si="308"/>
        <v>3.8181869115540772E-2</v>
      </c>
      <c r="AT3213">
        <v>-7046.0545889166942</v>
      </c>
      <c r="AU3213">
        <v>-1.5007393136609621</v>
      </c>
      <c r="AV3213">
        <f t="shared" si="309"/>
        <v>2.0530530815068941E-2</v>
      </c>
      <c r="AW3213">
        <f t="shared" si="310"/>
        <v>2.0954032851842348E-2</v>
      </c>
    </row>
    <row r="3214" spans="39:49" x14ac:dyDescent="0.35">
      <c r="AM3214">
        <v>-9.5398514833187384</v>
      </c>
      <c r="AN3214">
        <v>-0.60857816071352855</v>
      </c>
      <c r="AO3214">
        <f t="shared" si="307"/>
        <v>2.0555404765285355E-2</v>
      </c>
      <c r="AP3214">
        <f t="shared" si="308"/>
        <v>3.8036442387298378E-2</v>
      </c>
      <c r="AT3214">
        <v>-7052.7523594384775</v>
      </c>
      <c r="AU3214">
        <v>-1.5038862531080881</v>
      </c>
      <c r="AV3214">
        <f t="shared" si="309"/>
        <v>2.0530468634595657E-2</v>
      </c>
      <c r="AW3214">
        <f t="shared" si="310"/>
        <v>2.0910185737460157E-2</v>
      </c>
    </row>
    <row r="3215" spans="39:49" x14ac:dyDescent="0.35">
      <c r="AM3215">
        <v>-9.5398514833187384</v>
      </c>
      <c r="AN3215">
        <v>-0.60626647760779828</v>
      </c>
      <c r="AO3215">
        <f t="shared" si="307"/>
        <v>2.0555404765285355E-2</v>
      </c>
      <c r="AP3215">
        <f t="shared" si="308"/>
        <v>3.8181474653663734E-2</v>
      </c>
      <c r="AT3215">
        <v>-7052.7523594384775</v>
      </c>
      <c r="AU3215">
        <v>-1.5007438843791134</v>
      </c>
      <c r="AV3215">
        <f t="shared" si="309"/>
        <v>2.0530468634595657E-2</v>
      </c>
      <c r="AW3215">
        <f t="shared" si="310"/>
        <v>2.0953969033505791E-2</v>
      </c>
    </row>
    <row r="3216" spans="39:49" x14ac:dyDescent="0.35">
      <c r="AM3216">
        <v>-9.5398514833187384</v>
      </c>
      <c r="AN3216">
        <v>-0.60626960931688267</v>
      </c>
      <c r="AO3216">
        <f t="shared" si="307"/>
        <v>2.0555404765285355E-2</v>
      </c>
      <c r="AP3216">
        <f t="shared" si="308"/>
        <v>3.8181277425781632E-2</v>
      </c>
      <c r="AT3216">
        <v>-7052.7523594384775</v>
      </c>
      <c r="AU3216">
        <v>-1.5038908238262394</v>
      </c>
      <c r="AV3216">
        <f t="shared" si="309"/>
        <v>2.0530468634595657E-2</v>
      </c>
      <c r="AW3216">
        <f t="shared" si="310"/>
        <v>2.0910122185928366E-2</v>
      </c>
    </row>
    <row r="3217" spans="39:49" x14ac:dyDescent="0.35">
      <c r="AM3217">
        <v>-9.5639116383838552</v>
      </c>
      <c r="AN3217">
        <v>-0.60858755584078195</v>
      </c>
      <c r="AO3217">
        <f t="shared" si="307"/>
        <v>2.0555115453216637E-2</v>
      </c>
      <c r="AP3217">
        <f t="shared" si="308"/>
        <v>3.80358551961653E-2</v>
      </c>
      <c r="AT3217">
        <v>-7052.7523594384775</v>
      </c>
      <c r="AU3217">
        <v>-1.5007484550972645</v>
      </c>
      <c r="AV3217">
        <f t="shared" si="309"/>
        <v>2.0530468634595657E-2</v>
      </c>
      <c r="AW3217">
        <f t="shared" si="310"/>
        <v>2.0953905215557969E-2</v>
      </c>
    </row>
    <row r="3218" spans="39:49" x14ac:dyDescent="0.35">
      <c r="AM3218">
        <v>-9.5639116383838552</v>
      </c>
      <c r="AN3218">
        <v>-0.60859068754986634</v>
      </c>
      <c r="AO3218">
        <f t="shared" si="307"/>
        <v>2.0555115453216637E-2</v>
      </c>
      <c r="AP3218">
        <f t="shared" si="308"/>
        <v>3.8035659469816394E-2</v>
      </c>
      <c r="AT3218">
        <v>-7052.7523594384775</v>
      </c>
      <c r="AU3218">
        <v>-1.5038953945443905</v>
      </c>
      <c r="AV3218">
        <f t="shared" si="309"/>
        <v>2.0530468634595657E-2</v>
      </c>
      <c r="AW3218">
        <f t="shared" si="310"/>
        <v>2.0910058634782881E-2</v>
      </c>
    </row>
    <row r="3219" spans="39:49" x14ac:dyDescent="0.35">
      <c r="AM3219">
        <v>-9.5639116383838552</v>
      </c>
      <c r="AN3219">
        <v>-0.60859381925895084</v>
      </c>
      <c r="AO3219">
        <f t="shared" si="307"/>
        <v>2.0555115453216637E-2</v>
      </c>
      <c r="AP3219">
        <f t="shared" si="308"/>
        <v>3.8035463745481828E-2</v>
      </c>
      <c r="AT3219">
        <v>-7046.0545889166942</v>
      </c>
      <c r="AU3219">
        <v>-1.5007530258154158</v>
      </c>
      <c r="AV3219">
        <f t="shared" si="309"/>
        <v>2.0530530815068941E-2</v>
      </c>
      <c r="AW3219">
        <f t="shared" si="310"/>
        <v>2.0953841397998878E-2</v>
      </c>
    </row>
    <row r="3220" spans="39:49" x14ac:dyDescent="0.35">
      <c r="AM3220">
        <v>-9.5759417159164126</v>
      </c>
      <c r="AN3220">
        <v>-0.60859695096803523</v>
      </c>
      <c r="AO3220">
        <f t="shared" si="307"/>
        <v>2.0554971612760486E-2</v>
      </c>
      <c r="AP3220">
        <f t="shared" si="308"/>
        <v>3.8035268023161574E-2</v>
      </c>
      <c r="AT3220">
        <v>-7052.7523594384775</v>
      </c>
      <c r="AU3220">
        <v>-1.5038999652625418</v>
      </c>
      <c r="AV3220">
        <f t="shared" si="309"/>
        <v>2.0530468634595657E-2</v>
      </c>
      <c r="AW3220">
        <f t="shared" si="310"/>
        <v>2.0909995084023685E-2</v>
      </c>
    </row>
    <row r="3221" spans="39:49" x14ac:dyDescent="0.35">
      <c r="AM3221">
        <v>-9.6240620260466461</v>
      </c>
      <c r="AN3221">
        <v>-0.60860008267711974</v>
      </c>
      <c r="AO3221">
        <f t="shared" si="307"/>
        <v>2.0554401624941324E-2</v>
      </c>
      <c r="AP3221">
        <f t="shared" si="308"/>
        <v>3.8035072302855598E-2</v>
      </c>
      <c r="AT3221">
        <v>-7052.7523594384775</v>
      </c>
      <c r="AU3221">
        <v>-1.5007575965335671</v>
      </c>
      <c r="AV3221">
        <f t="shared" si="309"/>
        <v>2.0530468634595657E-2</v>
      </c>
      <c r="AW3221">
        <f t="shared" si="310"/>
        <v>2.095377758082851E-2</v>
      </c>
    </row>
    <row r="3222" spans="39:49" x14ac:dyDescent="0.35">
      <c r="AM3222">
        <v>-9.5879717934489719</v>
      </c>
      <c r="AN3222">
        <v>-0.61091802920101901</v>
      </c>
      <c r="AO3222">
        <f t="shared" si="307"/>
        <v>2.0554828312395766E-2</v>
      </c>
      <c r="AP3222">
        <f t="shared" si="308"/>
        <v>3.7890759548252551E-2</v>
      </c>
      <c r="AT3222">
        <v>-7052.7523594384775</v>
      </c>
      <c r="AU3222">
        <v>-1.5039045359806928</v>
      </c>
      <c r="AV3222">
        <f t="shared" si="309"/>
        <v>2.0530468634595657E-2</v>
      </c>
      <c r="AW3222">
        <f t="shared" si="310"/>
        <v>2.0909931533650783E-2</v>
      </c>
    </row>
    <row r="3223" spans="39:49" x14ac:dyDescent="0.35">
      <c r="AM3223">
        <v>-9.5759417159164126</v>
      </c>
      <c r="AN3223">
        <v>-0.6109211609101034</v>
      </c>
      <c r="AO3223">
        <f t="shared" si="307"/>
        <v>2.0554971612760486E-2</v>
      </c>
      <c r="AP3223">
        <f t="shared" si="308"/>
        <v>3.7890565312329025E-2</v>
      </c>
      <c r="AT3223">
        <v>-7046.0545889166942</v>
      </c>
      <c r="AU3223">
        <v>-1.5007621672517182</v>
      </c>
      <c r="AV3223">
        <f t="shared" si="309"/>
        <v>2.0530530815068941E-2</v>
      </c>
      <c r="AW3223">
        <f t="shared" si="310"/>
        <v>2.095371376404687E-2</v>
      </c>
    </row>
    <row r="3224" spans="39:49" x14ac:dyDescent="0.35">
      <c r="AM3224">
        <v>-9.6240620260466461</v>
      </c>
      <c r="AN3224">
        <v>-0.61092429261918813</v>
      </c>
      <c r="AO3224">
        <f t="shared" si="307"/>
        <v>2.0554401624941324E-2</v>
      </c>
      <c r="AP3224">
        <f t="shared" si="308"/>
        <v>3.7890371078396858E-2</v>
      </c>
      <c r="AT3224">
        <v>-7052.7523594384775</v>
      </c>
      <c r="AU3224">
        <v>-1.5039091066988441</v>
      </c>
      <c r="AV3224">
        <f t="shared" si="309"/>
        <v>2.0530468634595657E-2</v>
      </c>
      <c r="AW3224">
        <f t="shared" si="310"/>
        <v>2.0909867983664166E-2</v>
      </c>
    </row>
    <row r="3225" spans="39:49" x14ac:dyDescent="0.35">
      <c r="AM3225">
        <v>-9.660152258644322</v>
      </c>
      <c r="AN3225">
        <v>-0.61092742432827252</v>
      </c>
      <c r="AO3225">
        <f t="shared" si="307"/>
        <v>2.0553979702138535E-2</v>
      </c>
      <c r="AP3225">
        <f t="shared" si="308"/>
        <v>3.7890176846456056E-2</v>
      </c>
      <c r="AT3225">
        <v>-7052.7523594384775</v>
      </c>
      <c r="AU3225">
        <v>-1.5007667379698693</v>
      </c>
      <c r="AV3225">
        <f t="shared" si="309"/>
        <v>2.0530468634595657E-2</v>
      </c>
      <c r="AW3225">
        <f t="shared" si="310"/>
        <v>2.095364994765395E-2</v>
      </c>
    </row>
    <row r="3226" spans="39:49" x14ac:dyDescent="0.35">
      <c r="AM3226">
        <v>-9.660152258644322</v>
      </c>
      <c r="AN3226">
        <v>-0.61093055603735702</v>
      </c>
      <c r="AO3226">
        <f t="shared" si="307"/>
        <v>2.0553979702138535E-2</v>
      </c>
      <c r="AP3226">
        <f t="shared" si="308"/>
        <v>3.7889982616506557E-2</v>
      </c>
      <c r="AT3226">
        <v>-7052.7523594384775</v>
      </c>
      <c r="AU3226">
        <v>-1.5039136774169952</v>
      </c>
      <c r="AV3226">
        <f t="shared" si="309"/>
        <v>2.0530468634595657E-2</v>
      </c>
      <c r="AW3226">
        <f t="shared" si="310"/>
        <v>2.0909804434063838E-2</v>
      </c>
    </row>
    <row r="3227" spans="39:49" x14ac:dyDescent="0.35">
      <c r="AM3227">
        <v>-9.6721823361768795</v>
      </c>
      <c r="AN3227">
        <v>-0.61093368774644141</v>
      </c>
      <c r="AO3227">
        <f t="shared" si="307"/>
        <v>2.0553840107767625E-2</v>
      </c>
      <c r="AP3227">
        <f t="shared" si="308"/>
        <v>3.7889788388548354E-2</v>
      </c>
      <c r="AT3227">
        <v>-7052.7523594384775</v>
      </c>
      <c r="AU3227">
        <v>-1.5007713086880206</v>
      </c>
      <c r="AV3227">
        <f t="shared" si="309"/>
        <v>2.0530468634595657E-2</v>
      </c>
      <c r="AW3227">
        <f t="shared" si="310"/>
        <v>2.0953586131649739E-2</v>
      </c>
    </row>
    <row r="3228" spans="39:49" x14ac:dyDescent="0.35">
      <c r="AM3228">
        <v>-9.6721823361768795</v>
      </c>
      <c r="AN3228">
        <v>-0.61325163427034068</v>
      </c>
      <c r="AO3228">
        <f t="shared" si="307"/>
        <v>2.0553840107767625E-2</v>
      </c>
      <c r="AP3228">
        <f t="shared" si="308"/>
        <v>3.7746573925873481E-2</v>
      </c>
      <c r="AT3228">
        <v>-7052.7523594384775</v>
      </c>
      <c r="AU3228">
        <v>-1.5039182481351465</v>
      </c>
      <c r="AV3228">
        <f t="shared" si="309"/>
        <v>2.0530468634595657E-2</v>
      </c>
      <c r="AW3228">
        <f t="shared" si="310"/>
        <v>2.0909740884849787E-2</v>
      </c>
    </row>
    <row r="3229" spans="39:49" x14ac:dyDescent="0.35">
      <c r="AM3229">
        <v>-9.684212413709437</v>
      </c>
      <c r="AN3229">
        <v>-0.61325476597942519</v>
      </c>
      <c r="AO3229">
        <f t="shared" si="307"/>
        <v>2.055370103235821E-2</v>
      </c>
      <c r="AP3229">
        <f t="shared" si="308"/>
        <v>3.7746381165384646E-2</v>
      </c>
      <c r="AT3229">
        <v>-7046.0545889166942</v>
      </c>
      <c r="AU3229">
        <v>-1.5007758794061719</v>
      </c>
      <c r="AV3229">
        <f t="shared" si="309"/>
        <v>2.0530530815068941E-2</v>
      </c>
      <c r="AW3229">
        <f t="shared" si="310"/>
        <v>2.0953522316034243E-2</v>
      </c>
    </row>
    <row r="3230" spans="39:49" x14ac:dyDescent="0.35">
      <c r="AM3230">
        <v>-9.684212413709437</v>
      </c>
      <c r="AN3230">
        <v>-0.61325789768850958</v>
      </c>
      <c r="AO3230">
        <f t="shared" si="307"/>
        <v>2.055370103235821E-2</v>
      </c>
      <c r="AP3230">
        <f t="shared" si="308"/>
        <v>3.7746188406864542E-2</v>
      </c>
      <c r="AT3230">
        <v>-7052.7523594384775</v>
      </c>
      <c r="AU3230">
        <v>-1.5039228188532978</v>
      </c>
      <c r="AV3230">
        <f t="shared" si="309"/>
        <v>2.0530468634595657E-2</v>
      </c>
      <c r="AW3230">
        <f t="shared" si="310"/>
        <v>2.090967733602201E-2</v>
      </c>
    </row>
    <row r="3231" spans="39:49" x14ac:dyDescent="0.35">
      <c r="AM3231">
        <v>-9.6962424912419962</v>
      </c>
      <c r="AN3231">
        <v>-0.61326102939759408</v>
      </c>
      <c r="AO3231">
        <f t="shared" si="307"/>
        <v>2.0553562473342203E-2</v>
      </c>
      <c r="AP3231">
        <f t="shared" si="308"/>
        <v>3.7745995650313134E-2</v>
      </c>
      <c r="AT3231">
        <v>-7046.0545889166942</v>
      </c>
      <c r="AU3231">
        <v>-1.5007804501243232</v>
      </c>
      <c r="AV3231">
        <f t="shared" si="309"/>
        <v>2.0530530815068941E-2</v>
      </c>
      <c r="AW3231">
        <f t="shared" si="310"/>
        <v>2.0953458500807456E-2</v>
      </c>
    </row>
    <row r="3232" spans="39:49" x14ac:dyDescent="0.35">
      <c r="AM3232">
        <v>-9.7082725687745537</v>
      </c>
      <c r="AN3232">
        <v>-0.61326416110667847</v>
      </c>
      <c r="AO3232">
        <f t="shared" si="307"/>
        <v>2.0553424428167388E-2</v>
      </c>
      <c r="AP3232">
        <f t="shared" si="308"/>
        <v>3.7745802895730408E-2</v>
      </c>
      <c r="AT3232">
        <v>-7052.7523594384775</v>
      </c>
      <c r="AU3232">
        <v>-1.5039273895714491</v>
      </c>
      <c r="AV3232">
        <f t="shared" si="309"/>
        <v>2.0530468634595657E-2</v>
      </c>
      <c r="AW3232">
        <f t="shared" si="310"/>
        <v>2.0909613787580512E-2</v>
      </c>
    </row>
    <row r="3233" spans="39:49" x14ac:dyDescent="0.35">
      <c r="AM3233">
        <v>-9.7563928789047871</v>
      </c>
      <c r="AN3233">
        <v>-0.61326729281576298</v>
      </c>
      <c r="AO3233">
        <f t="shared" si="307"/>
        <v>2.0552877335384141E-2</v>
      </c>
      <c r="AP3233">
        <f t="shared" si="308"/>
        <v>3.7745610143116309E-2</v>
      </c>
      <c r="AT3233">
        <v>-7052.7523594384775</v>
      </c>
      <c r="AU3233">
        <v>-1.5007850208424744</v>
      </c>
      <c r="AV3233">
        <f t="shared" si="309"/>
        <v>2.0530468634595657E-2</v>
      </c>
      <c r="AW3233">
        <f t="shared" si="310"/>
        <v>2.0953394685969372E-2</v>
      </c>
    </row>
    <row r="3234" spans="39:49" x14ac:dyDescent="0.35">
      <c r="AM3234">
        <v>-9.7563928789047871</v>
      </c>
      <c r="AN3234">
        <v>-0.61558523933966225</v>
      </c>
      <c r="AO3234">
        <f t="shared" si="307"/>
        <v>2.0552877335384141E-2</v>
      </c>
      <c r="AP3234">
        <f t="shared" si="308"/>
        <v>3.7603481482075728E-2</v>
      </c>
      <c r="AT3234">
        <v>-7052.7523594384775</v>
      </c>
      <c r="AU3234">
        <v>-1.5039319602896004</v>
      </c>
      <c r="AV3234">
        <f t="shared" si="309"/>
        <v>2.0530468634595657E-2</v>
      </c>
      <c r="AW3234">
        <f t="shared" si="310"/>
        <v>2.0909550239525281E-2</v>
      </c>
    </row>
    <row r="3235" spans="39:49" x14ac:dyDescent="0.35">
      <c r="AM3235">
        <v>-9.7684229564373464</v>
      </c>
      <c r="AN3235">
        <v>-0.61558837104874664</v>
      </c>
      <c r="AO3235">
        <f t="shared" si="307"/>
        <v>2.0552741821678877E-2</v>
      </c>
      <c r="AP3235">
        <f t="shared" si="308"/>
        <v>3.7603290180273904E-2</v>
      </c>
      <c r="AT3235">
        <v>-7046.0545889166942</v>
      </c>
      <c r="AU3235">
        <v>-1.5007895915606257</v>
      </c>
      <c r="AV3235">
        <f t="shared" si="309"/>
        <v>2.0530530815068941E-2</v>
      </c>
      <c r="AW3235">
        <f t="shared" si="310"/>
        <v>2.0953330871519991E-2</v>
      </c>
    </row>
    <row r="3236" spans="39:49" x14ac:dyDescent="0.35">
      <c r="AM3236">
        <v>-9.7563928789047871</v>
      </c>
      <c r="AN3236">
        <v>-0.61559150275783114</v>
      </c>
      <c r="AO3236">
        <f t="shared" si="307"/>
        <v>2.0552877335384141E-2</v>
      </c>
      <c r="AP3236">
        <f t="shared" si="308"/>
        <v>3.7603098880418503E-2</v>
      </c>
      <c r="AT3236">
        <v>-7052.7523594384775</v>
      </c>
      <c r="AU3236">
        <v>-1.5039365310077517</v>
      </c>
      <c r="AV3236">
        <f t="shared" si="309"/>
        <v>2.0530468634595657E-2</v>
      </c>
      <c r="AW3236">
        <f t="shared" si="310"/>
        <v>2.0909486691856317E-2</v>
      </c>
    </row>
    <row r="3237" spans="39:49" x14ac:dyDescent="0.35">
      <c r="AM3237">
        <v>-9.7563928789047871</v>
      </c>
      <c r="AN3237">
        <v>-0.61559463446691554</v>
      </c>
      <c r="AO3237">
        <f t="shared" si="307"/>
        <v>2.0552877335384141E-2</v>
      </c>
      <c r="AP3237">
        <f t="shared" si="308"/>
        <v>3.7602907582509504E-2</v>
      </c>
      <c r="AT3237">
        <v>-7046.0545889166942</v>
      </c>
      <c r="AU3237">
        <v>-1.500794162278777</v>
      </c>
      <c r="AV3237">
        <f t="shared" si="309"/>
        <v>2.0530530815068941E-2</v>
      </c>
      <c r="AW3237">
        <f t="shared" si="310"/>
        <v>2.0953267057459309E-2</v>
      </c>
    </row>
    <row r="3238" spans="39:49" x14ac:dyDescent="0.35">
      <c r="AM3238">
        <v>-9.8406034216326947</v>
      </c>
      <c r="AN3238">
        <v>-0.61559776617600004</v>
      </c>
      <c r="AO3238">
        <f t="shared" si="307"/>
        <v>2.0551939130355225E-2</v>
      </c>
      <c r="AP3238">
        <f t="shared" si="308"/>
        <v>3.7602716286546864E-2</v>
      </c>
      <c r="AT3238">
        <v>-7052.7523594384775</v>
      </c>
      <c r="AU3238">
        <v>-1.503941101725903</v>
      </c>
      <c r="AV3238">
        <f t="shared" si="309"/>
        <v>2.0530468634595657E-2</v>
      </c>
      <c r="AW3238">
        <f t="shared" si="310"/>
        <v>2.0909423144573613E-2</v>
      </c>
    </row>
    <row r="3239" spans="39:49" x14ac:dyDescent="0.35">
      <c r="AM3239">
        <v>-9.8887237317629282</v>
      </c>
      <c r="AN3239">
        <v>-0.61791571269989953</v>
      </c>
      <c r="AO3239">
        <f t="shared" si="307"/>
        <v>2.0551413723168401E-2</v>
      </c>
      <c r="AP3239">
        <f t="shared" si="308"/>
        <v>3.746165969304361E-2</v>
      </c>
      <c r="AT3239">
        <v>-7052.7523594384775</v>
      </c>
      <c r="AU3239">
        <v>-1.5007987329969283</v>
      </c>
      <c r="AV3239">
        <f t="shared" si="309"/>
        <v>2.0530468634595657E-2</v>
      </c>
      <c r="AW3239">
        <f t="shared" si="310"/>
        <v>2.095320324378732E-2</v>
      </c>
    </row>
    <row r="3240" spans="39:49" x14ac:dyDescent="0.35">
      <c r="AM3240">
        <v>-9.9127838868280449</v>
      </c>
      <c r="AN3240">
        <v>-0.62023365922379881</v>
      </c>
      <c r="AO3240">
        <f t="shared" si="307"/>
        <v>2.055115387929762E-2</v>
      </c>
      <c r="AP3240">
        <f t="shared" si="308"/>
        <v>3.7321657417169619E-2</v>
      </c>
      <c r="AT3240">
        <v>-7052.7523594384775</v>
      </c>
      <c r="AU3240">
        <v>-1.5039456724440539</v>
      </c>
      <c r="AV3240">
        <f t="shared" si="309"/>
        <v>2.0530468634595657E-2</v>
      </c>
      <c r="AW3240">
        <f t="shared" si="310"/>
        <v>2.0909359597677181E-2</v>
      </c>
    </row>
    <row r="3241" spans="39:49" x14ac:dyDescent="0.35">
      <c r="AM3241">
        <v>-9.8766936542303689</v>
      </c>
      <c r="AN3241">
        <v>-0.61792197611806843</v>
      </c>
      <c r="AO3241">
        <f t="shared" si="307"/>
        <v>2.0551544356558465E-2</v>
      </c>
      <c r="AP3241">
        <f t="shared" si="308"/>
        <v>3.7461279971899152E-2</v>
      </c>
      <c r="AT3241">
        <v>-7046.0545889166942</v>
      </c>
      <c r="AU3241">
        <v>-1.5008033037150792</v>
      </c>
      <c r="AV3241">
        <f t="shared" si="309"/>
        <v>2.0530530815068941E-2</v>
      </c>
      <c r="AW3241">
        <f t="shared" si="310"/>
        <v>2.0953139430504027E-2</v>
      </c>
    </row>
    <row r="3242" spans="39:49" x14ac:dyDescent="0.35">
      <c r="AM3242">
        <v>-9.9007538092954857</v>
      </c>
      <c r="AN3242">
        <v>-0.6202399226419677</v>
      </c>
      <c r="AO3242">
        <f t="shared" si="307"/>
        <v>2.055128356484805E-2</v>
      </c>
      <c r="AP3242">
        <f t="shared" si="308"/>
        <v>3.73212805289065E-2</v>
      </c>
      <c r="AT3242">
        <v>-7052.7523594384775</v>
      </c>
      <c r="AU3242">
        <v>-1.5039502431622052</v>
      </c>
      <c r="AV3242">
        <f t="shared" si="309"/>
        <v>2.0530468634595657E-2</v>
      </c>
      <c r="AW3242">
        <f t="shared" si="310"/>
        <v>2.0909296051166995E-2</v>
      </c>
    </row>
    <row r="3243" spans="39:49" x14ac:dyDescent="0.35">
      <c r="AM3243">
        <v>-9.9127838868280449</v>
      </c>
      <c r="AN3243">
        <v>-0.62024305435105209</v>
      </c>
      <c r="AO3243">
        <f t="shared" si="307"/>
        <v>2.055115387929762E-2</v>
      </c>
      <c r="AP3243">
        <f t="shared" si="308"/>
        <v>3.7321092087629404E-2</v>
      </c>
      <c r="AT3243">
        <v>-7052.7523594384775</v>
      </c>
      <c r="AU3243">
        <v>-1.5008078744332305</v>
      </c>
      <c r="AV3243">
        <f t="shared" si="309"/>
        <v>2.0530468634595657E-2</v>
      </c>
      <c r="AW3243">
        <f t="shared" si="310"/>
        <v>2.0953075617609417E-2</v>
      </c>
    </row>
    <row r="3244" spans="39:49" x14ac:dyDescent="0.35">
      <c r="AM3244">
        <v>-9.9007538092954857</v>
      </c>
      <c r="AN3244">
        <v>-0.6202461860601366</v>
      </c>
      <c r="AO3244">
        <f t="shared" si="307"/>
        <v>2.055128356484805E-2</v>
      </c>
      <c r="AP3244">
        <f t="shared" si="308"/>
        <v>3.732090364825523E-2</v>
      </c>
      <c r="AT3244">
        <v>-7052.7523594384775</v>
      </c>
      <c r="AU3244">
        <v>-1.5039548138803565</v>
      </c>
      <c r="AV3244">
        <f t="shared" si="309"/>
        <v>2.0530468634595657E-2</v>
      </c>
      <c r="AW3244">
        <f t="shared" si="310"/>
        <v>2.0909232505043063E-2</v>
      </c>
    </row>
    <row r="3245" spans="39:49" x14ac:dyDescent="0.35">
      <c r="AM3245">
        <v>-9.8887237317629282</v>
      </c>
      <c r="AN3245">
        <v>-0.62024931776922099</v>
      </c>
      <c r="AO3245">
        <f t="shared" si="307"/>
        <v>2.0551413723168401E-2</v>
      </c>
      <c r="AP3245">
        <f t="shared" si="308"/>
        <v>3.7320715210783964E-2</v>
      </c>
      <c r="AT3245">
        <v>-7052.7523594384775</v>
      </c>
      <c r="AU3245">
        <v>-1.5008124451513818</v>
      </c>
      <c r="AV3245">
        <f t="shared" si="309"/>
        <v>2.0530468634595657E-2</v>
      </c>
      <c r="AW3245">
        <f t="shared" si="310"/>
        <v>2.0953011805103491E-2</v>
      </c>
    </row>
    <row r="3246" spans="39:49" x14ac:dyDescent="0.35">
      <c r="AM3246">
        <v>-9.8887237317629282</v>
      </c>
      <c r="AN3246">
        <v>-0.62025244947830549</v>
      </c>
      <c r="AO3246">
        <f t="shared" si="307"/>
        <v>2.0551413723168401E-2</v>
      </c>
      <c r="AP3246">
        <f t="shared" si="308"/>
        <v>3.7320526775215572E-2</v>
      </c>
      <c r="AT3246">
        <v>-7052.7523594384775</v>
      </c>
      <c r="AU3246">
        <v>-1.5039593845985078</v>
      </c>
      <c r="AV3246">
        <f t="shared" si="309"/>
        <v>2.0530468634595657E-2</v>
      </c>
      <c r="AW3246">
        <f t="shared" si="310"/>
        <v>2.0909168959305377E-2</v>
      </c>
    </row>
    <row r="3247" spans="39:49" x14ac:dyDescent="0.35">
      <c r="AM3247">
        <v>-9.8766936542303689</v>
      </c>
      <c r="AN3247">
        <v>-0.62025558118738988</v>
      </c>
      <c r="AO3247">
        <f t="shared" si="307"/>
        <v>2.0551544356558465E-2</v>
      </c>
      <c r="AP3247">
        <f t="shared" si="308"/>
        <v>3.7320338341550026E-2</v>
      </c>
      <c r="AT3247">
        <v>-7046.0545889166942</v>
      </c>
      <c r="AU3247">
        <v>-1.5008170158695331</v>
      </c>
      <c r="AV3247">
        <f t="shared" si="309"/>
        <v>2.0530530815068941E-2</v>
      </c>
      <c r="AW3247">
        <f t="shared" si="310"/>
        <v>2.0952947992986245E-2</v>
      </c>
    </row>
    <row r="3248" spans="39:49" x14ac:dyDescent="0.35">
      <c r="AM3248">
        <v>-9.8887237317629282</v>
      </c>
      <c r="AN3248">
        <v>-0.62025871289647438</v>
      </c>
      <c r="AO3248">
        <f t="shared" si="307"/>
        <v>2.0551413723168401E-2</v>
      </c>
      <c r="AP3248">
        <f t="shared" si="308"/>
        <v>3.7320149909787298E-2</v>
      </c>
      <c r="AT3248">
        <v>-7052.7523594384775</v>
      </c>
      <c r="AU3248">
        <v>-1.5039639553166591</v>
      </c>
      <c r="AV3248">
        <f t="shared" si="309"/>
        <v>2.0530468634595657E-2</v>
      </c>
      <c r="AW3248">
        <f t="shared" si="310"/>
        <v>2.0909105413953941E-2</v>
      </c>
    </row>
    <row r="3249" spans="39:49" x14ac:dyDescent="0.35">
      <c r="AM3249">
        <v>-9.9248139643606024</v>
      </c>
      <c r="AN3249">
        <v>-0.62026184460555878</v>
      </c>
      <c r="AO3249">
        <f t="shared" si="307"/>
        <v>2.055102466423123E-2</v>
      </c>
      <c r="AP3249">
        <f t="shared" si="308"/>
        <v>3.731996147992736E-2</v>
      </c>
      <c r="AT3249">
        <v>-7052.7523594384775</v>
      </c>
      <c r="AU3249">
        <v>-1.5008215865876844</v>
      </c>
      <c r="AV3249">
        <f t="shared" si="309"/>
        <v>2.0530468634595657E-2</v>
      </c>
      <c r="AW3249">
        <f t="shared" si="310"/>
        <v>2.0952884181257674E-2</v>
      </c>
    </row>
    <row r="3250" spans="39:49" x14ac:dyDescent="0.35">
      <c r="AM3250">
        <v>-9.9849643520233951</v>
      </c>
      <c r="AN3250">
        <v>-0.62257979112945805</v>
      </c>
      <c r="AO3250">
        <f t="shared" si="307"/>
        <v>2.0550385567113791E-2</v>
      </c>
      <c r="AP3250">
        <f t="shared" si="308"/>
        <v>3.7181014350230912E-2</v>
      </c>
      <c r="AT3250">
        <v>-7052.7523594384775</v>
      </c>
      <c r="AU3250">
        <v>-1.5039685260348103</v>
      </c>
      <c r="AV3250">
        <f t="shared" si="309"/>
        <v>2.0530468634595657E-2</v>
      </c>
      <c r="AW3250">
        <f t="shared" si="310"/>
        <v>2.0909041868988745E-2</v>
      </c>
    </row>
    <row r="3251" spans="39:49" x14ac:dyDescent="0.35">
      <c r="AM3251">
        <v>-10.009024507088512</v>
      </c>
      <c r="AN3251">
        <v>-0.62258292283854244</v>
      </c>
      <c r="AO3251">
        <f t="shared" si="307"/>
        <v>2.0550133143176712E-2</v>
      </c>
      <c r="AP3251">
        <f t="shared" si="308"/>
        <v>3.7180827322742464E-2</v>
      </c>
      <c r="AT3251">
        <v>-7052.7523594384775</v>
      </c>
      <c r="AU3251">
        <v>-1.5008261573058355</v>
      </c>
      <c r="AV3251">
        <f t="shared" si="309"/>
        <v>2.0530468634595657E-2</v>
      </c>
      <c r="AW3251">
        <f t="shared" si="310"/>
        <v>2.0952820369917781E-2</v>
      </c>
    </row>
    <row r="3252" spans="39:49" x14ac:dyDescent="0.35">
      <c r="AM3252">
        <v>-9.9969944295559525</v>
      </c>
      <c r="AN3252">
        <v>-0.62490086936244171</v>
      </c>
      <c r="AO3252">
        <f t="shared" si="307"/>
        <v>2.0550259127713494E-2</v>
      </c>
      <c r="AP3252">
        <f t="shared" si="308"/>
        <v>3.704291237707056E-2</v>
      </c>
      <c r="AT3252">
        <v>-7052.7523594384775</v>
      </c>
      <c r="AU3252">
        <v>-1.5039730967529614</v>
      </c>
      <c r="AV3252">
        <f t="shared" si="309"/>
        <v>2.0530468634595657E-2</v>
      </c>
      <c r="AW3252">
        <f t="shared" si="310"/>
        <v>2.0908978324409789E-2</v>
      </c>
    </row>
    <row r="3253" spans="39:49" x14ac:dyDescent="0.35">
      <c r="AM3253">
        <v>-10.033084662153628</v>
      </c>
      <c r="AN3253">
        <v>-0.62258918625671134</v>
      </c>
      <c r="AO3253">
        <f t="shared" si="307"/>
        <v>2.0549882529993541E-2</v>
      </c>
      <c r="AP3253">
        <f t="shared" si="308"/>
        <v>3.7180453273410213E-2</v>
      </c>
      <c r="AT3253">
        <v>-7052.7523594384775</v>
      </c>
      <c r="AU3253">
        <v>-1.5008307280239868</v>
      </c>
      <c r="AV3253">
        <f t="shared" si="309"/>
        <v>2.0530468634595657E-2</v>
      </c>
      <c r="AW3253">
        <f t="shared" si="310"/>
        <v>2.0952756558966553E-2</v>
      </c>
    </row>
    <row r="3254" spans="39:49" x14ac:dyDescent="0.35">
      <c r="AM3254">
        <v>-10.045114739686186</v>
      </c>
      <c r="AN3254">
        <v>-0.62490713278061061</v>
      </c>
      <c r="AO3254">
        <f t="shared" si="307"/>
        <v>2.0549757897029543E-2</v>
      </c>
      <c r="AP3254">
        <f t="shared" si="308"/>
        <v>3.7042541097502379E-2</v>
      </c>
      <c r="AT3254">
        <v>-7046.0545889166942</v>
      </c>
      <c r="AU3254">
        <v>-1.5039776674711127</v>
      </c>
      <c r="AV3254">
        <f t="shared" si="309"/>
        <v>2.0530530815068941E-2</v>
      </c>
      <c r="AW3254">
        <f t="shared" si="310"/>
        <v>2.0908914780217065E-2</v>
      </c>
    </row>
    <row r="3255" spans="39:49" x14ac:dyDescent="0.35">
      <c r="AM3255">
        <v>-10.069174894751303</v>
      </c>
      <c r="AN3255">
        <v>-0.62491026448969533</v>
      </c>
      <c r="AO3255">
        <f t="shared" si="307"/>
        <v>2.0549509967659071E-2</v>
      </c>
      <c r="AP3255">
        <f t="shared" si="308"/>
        <v>3.7042355460509248E-2</v>
      </c>
      <c r="AT3255">
        <v>-7046.0545889166942</v>
      </c>
      <c r="AU3255">
        <v>-1.5008352987421381</v>
      </c>
      <c r="AV3255">
        <f t="shared" si="309"/>
        <v>2.0530530815068941E-2</v>
      </c>
      <c r="AW3255">
        <f t="shared" si="310"/>
        <v>2.0952692748403993E-2</v>
      </c>
    </row>
    <row r="3256" spans="39:49" x14ac:dyDescent="0.35">
      <c r="AM3256">
        <v>-10.033084662153628</v>
      </c>
      <c r="AN3256">
        <v>-0.62722821101359461</v>
      </c>
      <c r="AO3256">
        <f t="shared" si="307"/>
        <v>2.0549882529993541E-2</v>
      </c>
      <c r="AP3256">
        <f t="shared" si="308"/>
        <v>3.6905463978957456E-2</v>
      </c>
      <c r="AT3256">
        <v>-7052.7523594384775</v>
      </c>
      <c r="AU3256">
        <v>-1.503982238189264</v>
      </c>
      <c r="AV3256">
        <f t="shared" si="309"/>
        <v>2.0530468634595657E-2</v>
      </c>
      <c r="AW3256">
        <f t="shared" si="310"/>
        <v>2.0908851236410574E-2</v>
      </c>
    </row>
    <row r="3257" spans="39:49" x14ac:dyDescent="0.35">
      <c r="AM3257">
        <v>-10.105265127348977</v>
      </c>
      <c r="AN3257">
        <v>-0.62491652790786423</v>
      </c>
      <c r="AO3257">
        <f t="shared" si="307"/>
        <v>2.0549141383284834E-2</v>
      </c>
      <c r="AP3257">
        <f t="shared" si="308"/>
        <v>3.7041984192104832E-2</v>
      </c>
      <c r="AT3257">
        <v>-7052.7523594384775</v>
      </c>
      <c r="AU3257">
        <v>-1.5008398694602894</v>
      </c>
      <c r="AV3257">
        <f t="shared" si="309"/>
        <v>2.0530468634595657E-2</v>
      </c>
      <c r="AW3257">
        <f t="shared" si="310"/>
        <v>2.0952628938230095E-2</v>
      </c>
    </row>
    <row r="3258" spans="39:49" x14ac:dyDescent="0.35">
      <c r="AM3258">
        <v>-10.105265127348977</v>
      </c>
      <c r="AN3258">
        <v>-0.6272344744317635</v>
      </c>
      <c r="AO3258">
        <f t="shared" si="307"/>
        <v>2.0549141383284834E-2</v>
      </c>
      <c r="AP3258">
        <f t="shared" si="308"/>
        <v>3.6905095449542957E-2</v>
      </c>
      <c r="AT3258">
        <v>-7052.7523594384775</v>
      </c>
      <c r="AU3258">
        <v>-1.5039868089074153</v>
      </c>
      <c r="AV3258">
        <f t="shared" si="309"/>
        <v>2.0530468634595657E-2</v>
      </c>
      <c r="AW3258">
        <f t="shared" si="310"/>
        <v>2.0908787692990313E-2</v>
      </c>
    </row>
    <row r="3259" spans="39:49" x14ac:dyDescent="0.35">
      <c r="AM3259">
        <v>-10.045114739686186</v>
      </c>
      <c r="AN3259">
        <v>-0.62492279132603312</v>
      </c>
      <c r="AO3259">
        <f t="shared" si="307"/>
        <v>2.0549757897029543E-2</v>
      </c>
      <c r="AP3259">
        <f t="shared" si="308"/>
        <v>3.7041612931142644E-2</v>
      </c>
      <c r="AT3259">
        <v>-7046.0545889166942</v>
      </c>
      <c r="AU3259">
        <v>-1.5008444401784402</v>
      </c>
      <c r="AV3259">
        <f t="shared" si="309"/>
        <v>2.0530530815068941E-2</v>
      </c>
      <c r="AW3259">
        <f t="shared" si="310"/>
        <v>2.0952565128444862E-2</v>
      </c>
    </row>
    <row r="3260" spans="39:49" x14ac:dyDescent="0.35">
      <c r="AM3260">
        <v>-10.177445592544327</v>
      </c>
      <c r="AN3260">
        <v>-0.62724073784993239</v>
      </c>
      <c r="AO3260">
        <f t="shared" si="307"/>
        <v>2.0548415923781711E-2</v>
      </c>
      <c r="AP3260">
        <f t="shared" si="308"/>
        <v>3.6904726927488481E-2</v>
      </c>
      <c r="AT3260">
        <v>-7046.0545889166942</v>
      </c>
      <c r="AU3260">
        <v>-1.5039913796255662</v>
      </c>
      <c r="AV3260">
        <f t="shared" si="309"/>
        <v>2.0530530815068941E-2</v>
      </c>
      <c r="AW3260">
        <f t="shared" si="310"/>
        <v>2.090872414995628E-2</v>
      </c>
    </row>
    <row r="3261" spans="39:49" x14ac:dyDescent="0.35">
      <c r="AM3261">
        <v>-10.201505747609444</v>
      </c>
      <c r="AN3261">
        <v>-0.62955868437383167</v>
      </c>
      <c r="AO3261">
        <f t="shared" si="307"/>
        <v>2.0548177513594692E-2</v>
      </c>
      <c r="AP3261">
        <f t="shared" si="308"/>
        <v>3.6768848913857226E-2</v>
      </c>
      <c r="AT3261">
        <v>-7052.7523594384775</v>
      </c>
      <c r="AU3261">
        <v>-1.5008490108965915</v>
      </c>
      <c r="AV3261">
        <f t="shared" si="309"/>
        <v>2.0530468634595657E-2</v>
      </c>
      <c r="AW3261">
        <f t="shared" si="310"/>
        <v>2.0952501319048279E-2</v>
      </c>
    </row>
    <row r="3262" spans="39:49" x14ac:dyDescent="0.35">
      <c r="AM3262">
        <v>-10.189475670076886</v>
      </c>
      <c r="AN3262">
        <v>-0.62956181608291606</v>
      </c>
      <c r="AO3262">
        <f t="shared" si="307"/>
        <v>2.0548296507927052E-2</v>
      </c>
      <c r="AP3262">
        <f t="shared" si="308"/>
        <v>3.676866600991479E-2</v>
      </c>
      <c r="AT3262">
        <v>-7052.7523594384775</v>
      </c>
      <c r="AU3262">
        <v>-1.5039959503437175</v>
      </c>
      <c r="AV3262">
        <f t="shared" si="309"/>
        <v>2.0530468634595657E-2</v>
      </c>
      <c r="AW3262">
        <f t="shared" si="310"/>
        <v>2.090866060730846E-2</v>
      </c>
    </row>
    <row r="3263" spans="39:49" x14ac:dyDescent="0.35">
      <c r="AM3263">
        <v>-10.177445592544327</v>
      </c>
      <c r="AN3263">
        <v>-0.62956494779200056</v>
      </c>
      <c r="AO3263">
        <f t="shared" si="307"/>
        <v>2.0548415923781711E-2</v>
      </c>
      <c r="AP3263">
        <f t="shared" si="308"/>
        <v>3.676848310779203E-2</v>
      </c>
      <c r="AT3263">
        <v>-7052.7523594384775</v>
      </c>
      <c r="AU3263">
        <v>-1.5008535816147428</v>
      </c>
      <c r="AV3263">
        <f t="shared" si="309"/>
        <v>2.0530468634595657E-2</v>
      </c>
      <c r="AW3263">
        <f t="shared" si="310"/>
        <v>2.0952437510040348E-2</v>
      </c>
    </row>
    <row r="3264" spans="39:49" x14ac:dyDescent="0.35">
      <c r="AM3264">
        <v>-10.201505747609444</v>
      </c>
      <c r="AN3264">
        <v>-0.62956807950108495</v>
      </c>
      <c r="AO3264">
        <f t="shared" si="307"/>
        <v>2.0548177513594692E-2</v>
      </c>
      <c r="AP3264">
        <f t="shared" si="308"/>
        <v>3.6768300207488919E-2</v>
      </c>
      <c r="AT3264">
        <v>-7052.7523594384775</v>
      </c>
      <c r="AU3264">
        <v>-1.5040005210618688</v>
      </c>
      <c r="AV3264">
        <f t="shared" si="309"/>
        <v>2.0530468634595657E-2</v>
      </c>
      <c r="AW3264">
        <f t="shared" si="310"/>
        <v>2.0908597065046861E-2</v>
      </c>
    </row>
    <row r="3265" spans="39:49" x14ac:dyDescent="0.35">
      <c r="AM3265">
        <v>-10.22556590267456</v>
      </c>
      <c r="AN3265">
        <v>-0.62957121121016946</v>
      </c>
      <c r="AO3265">
        <f t="shared" si="307"/>
        <v>2.0547940781585457E-2</v>
      </c>
      <c r="AP3265">
        <f t="shared" si="308"/>
        <v>3.6768117309005428E-2</v>
      </c>
      <c r="AT3265">
        <v>-7052.7523594384775</v>
      </c>
      <c r="AU3265">
        <v>-1.5008581523328941</v>
      </c>
      <c r="AV3265">
        <f t="shared" si="309"/>
        <v>2.0530468634595657E-2</v>
      </c>
      <c r="AW3265">
        <f t="shared" si="310"/>
        <v>2.0952373701421063E-2</v>
      </c>
    </row>
    <row r="3266" spans="39:49" x14ac:dyDescent="0.35">
      <c r="AM3266">
        <v>-10.261656135272236</v>
      </c>
      <c r="AN3266">
        <v>-0.63188915773406873</v>
      </c>
      <c r="AO3266">
        <f t="shared" si="307"/>
        <v>2.0547588795845735E-2</v>
      </c>
      <c r="AP3266">
        <f t="shared" si="308"/>
        <v>3.6633241550079056E-2</v>
      </c>
      <c r="AT3266">
        <v>-7046.0545889166942</v>
      </c>
      <c r="AU3266">
        <v>-1.5040050917800201</v>
      </c>
      <c r="AV3266">
        <f t="shared" si="309"/>
        <v>2.0530530815068941E-2</v>
      </c>
      <c r="AW3266">
        <f t="shared" si="310"/>
        <v>2.0908533523171471E-2</v>
      </c>
    </row>
    <row r="3267" spans="39:49" x14ac:dyDescent="0.35">
      <c r="AM3267">
        <v>-10.297746367869911</v>
      </c>
      <c r="AN3267">
        <v>-0.63189228944315312</v>
      </c>
      <c r="AO3267">
        <f t="shared" ref="AO3267:AO3330" si="311">ABS(1/AM3267*SQRT(($B$66*0.00122)^2+($M$2/$N$2*AM3267)^2))</f>
        <v>2.0547240498466717E-2</v>
      </c>
      <c r="AP3267">
        <f t="shared" ref="AP3267:AP3330" si="312">ABS($B$70/AN3267)</f>
        <v>3.6633059992783185E-2</v>
      </c>
      <c r="AT3267">
        <v>-7052.7523594384775</v>
      </c>
      <c r="AU3267">
        <v>-1.5008627230510454</v>
      </c>
      <c r="AV3267">
        <f t="shared" ref="AV3267:AV3330" si="313">ABS(1/AT3267*SQRT(($N$66*0.00122)^2+($M$2/$N$2*AT3267)^2))</f>
        <v>2.0530468634595657E-2</v>
      </c>
      <c r="AW3267">
        <f t="shared" ref="AW3267:AW3330" si="314">ABS($N$70/AU3267)</f>
        <v>2.0952309893190423E-2</v>
      </c>
    </row>
    <row r="3268" spans="39:49" x14ac:dyDescent="0.35">
      <c r="AM3268">
        <v>-10.381956910597818</v>
      </c>
      <c r="AN3268">
        <v>-0.63421023596705239</v>
      </c>
      <c r="AO3268">
        <f t="shared" si="311"/>
        <v>2.0546441861520263E-2</v>
      </c>
      <c r="AP3268">
        <f t="shared" si="312"/>
        <v>3.6499171466148811E-2</v>
      </c>
      <c r="AT3268">
        <v>-7052.7523594384775</v>
      </c>
      <c r="AU3268">
        <v>-1.5040096624981714</v>
      </c>
      <c r="AV3268">
        <f t="shared" si="313"/>
        <v>2.0530468634595657E-2</v>
      </c>
      <c r="AW3268">
        <f t="shared" si="314"/>
        <v>2.0908469981682297E-2</v>
      </c>
    </row>
    <row r="3269" spans="39:49" x14ac:dyDescent="0.35">
      <c r="AM3269">
        <v>-10.23759598020712</v>
      </c>
      <c r="AN3269">
        <v>-0.63189855286132202</v>
      </c>
      <c r="AO3269">
        <f t="shared" si="311"/>
        <v>2.0547823039981834E-2</v>
      </c>
      <c r="AP3269">
        <f t="shared" si="312"/>
        <v>3.6632696883590256E-2</v>
      </c>
      <c r="AT3269">
        <v>-7052.7523594384775</v>
      </c>
      <c r="AU3269">
        <v>-1.5008672937691967</v>
      </c>
      <c r="AV3269">
        <f t="shared" si="313"/>
        <v>2.0530468634595657E-2</v>
      </c>
      <c r="AW3269">
        <f t="shared" si="314"/>
        <v>2.0952246085348427E-2</v>
      </c>
    </row>
    <row r="3270" spans="39:49" x14ac:dyDescent="0.35">
      <c r="AM3270">
        <v>-10.15338543747921</v>
      </c>
      <c r="AN3270">
        <v>-0.63421649938522129</v>
      </c>
      <c r="AO3270">
        <f t="shared" si="311"/>
        <v>2.0548656028039524E-2</v>
      </c>
      <c r="AP3270">
        <f t="shared" si="312"/>
        <v>3.6498811006315406E-2</v>
      </c>
      <c r="AT3270">
        <v>-7052.7523594384775</v>
      </c>
      <c r="AU3270">
        <v>-1.5040142332163227</v>
      </c>
      <c r="AV3270">
        <f t="shared" si="313"/>
        <v>2.0530468634595657E-2</v>
      </c>
      <c r="AW3270">
        <f t="shared" si="314"/>
        <v>2.0908406440579327E-2</v>
      </c>
    </row>
    <row r="3271" spans="39:49" x14ac:dyDescent="0.35">
      <c r="AM3271">
        <v>-10.141355359946653</v>
      </c>
      <c r="AN3271">
        <v>-0.63421963109430601</v>
      </c>
      <c r="AO3271">
        <f t="shared" si="311"/>
        <v>2.054877672046302E-2</v>
      </c>
      <c r="AP3271">
        <f t="shared" si="312"/>
        <v>3.6498630779068557E-2</v>
      </c>
      <c r="AT3271">
        <v>-7052.7523594384775</v>
      </c>
      <c r="AU3271">
        <v>-1.500871864487348</v>
      </c>
      <c r="AV3271">
        <f t="shared" si="313"/>
        <v>2.0530468634595657E-2</v>
      </c>
      <c r="AW3271">
        <f t="shared" si="314"/>
        <v>2.0952182277895064E-2</v>
      </c>
    </row>
    <row r="3272" spans="39:49" x14ac:dyDescent="0.35">
      <c r="AM3272">
        <v>-10.16541551501177</v>
      </c>
      <c r="AN3272">
        <v>-0.63422276280339041</v>
      </c>
      <c r="AO3272">
        <f t="shared" si="311"/>
        <v>2.0548535763151122E-2</v>
      </c>
      <c r="AP3272">
        <f t="shared" si="312"/>
        <v>3.6498450553601604E-2</v>
      </c>
      <c r="AT3272">
        <v>-7052.7523594384775</v>
      </c>
      <c r="AU3272">
        <v>-1.504018803934474</v>
      </c>
      <c r="AV3272">
        <f t="shared" si="313"/>
        <v>2.0530468634595657E-2</v>
      </c>
      <c r="AW3272">
        <f t="shared" si="314"/>
        <v>2.0908342899862559E-2</v>
      </c>
    </row>
    <row r="3273" spans="39:49" x14ac:dyDescent="0.35">
      <c r="AM3273">
        <v>-10.177445592544327</v>
      </c>
      <c r="AN3273">
        <v>-0.63422589451247491</v>
      </c>
      <c r="AO3273">
        <f t="shared" si="311"/>
        <v>2.0548415923781711E-2</v>
      </c>
      <c r="AP3273">
        <f t="shared" si="312"/>
        <v>3.6498270329914498E-2</v>
      </c>
      <c r="AT3273">
        <v>-7052.7523594384775</v>
      </c>
      <c r="AU3273">
        <v>-1.5008764352054993</v>
      </c>
      <c r="AV3273">
        <f t="shared" si="313"/>
        <v>2.0530468634595657E-2</v>
      </c>
      <c r="AW3273">
        <f t="shared" si="314"/>
        <v>2.0952118470830339E-2</v>
      </c>
    </row>
    <row r="3274" spans="39:49" x14ac:dyDescent="0.35">
      <c r="AM3274">
        <v>-10.249626057739677</v>
      </c>
      <c r="AN3274">
        <v>-0.6342290262215593</v>
      </c>
      <c r="AO3274">
        <f t="shared" si="311"/>
        <v>2.0547705712046851E-2</v>
      </c>
      <c r="AP3274">
        <f t="shared" si="312"/>
        <v>3.6498090108007218E-2</v>
      </c>
      <c r="AT3274">
        <v>-7052.7523594384775</v>
      </c>
      <c r="AU3274">
        <v>-1.5040233746526253</v>
      </c>
      <c r="AV3274">
        <f t="shared" si="313"/>
        <v>2.0530468634595657E-2</v>
      </c>
      <c r="AW3274">
        <f t="shared" si="314"/>
        <v>2.0908279359531993E-2</v>
      </c>
    </row>
    <row r="3275" spans="39:49" x14ac:dyDescent="0.35">
      <c r="AM3275">
        <v>-10.285716290337353</v>
      </c>
      <c r="AN3275">
        <v>-0.6342321579306438</v>
      </c>
      <c r="AO3275">
        <f t="shared" si="311"/>
        <v>2.0547356190962374E-2</v>
      </c>
      <c r="AP3275">
        <f t="shared" si="312"/>
        <v>3.649790988787973E-2</v>
      </c>
      <c r="AT3275">
        <v>-7039.3568183949092</v>
      </c>
      <c r="AU3275">
        <v>-1.5008810059236506</v>
      </c>
      <c r="AV3275">
        <f t="shared" si="313"/>
        <v>2.0530593172926975E-2</v>
      </c>
      <c r="AW3275">
        <f t="shared" si="314"/>
        <v>2.0952054664154243E-2</v>
      </c>
    </row>
    <row r="3276" spans="39:49" x14ac:dyDescent="0.35">
      <c r="AM3276">
        <v>-10.285716290337353</v>
      </c>
      <c r="AN3276">
        <v>-0.63655010445454308</v>
      </c>
      <c r="AO3276">
        <f t="shared" si="311"/>
        <v>2.0547356190962374E-2</v>
      </c>
      <c r="AP3276">
        <f t="shared" si="312"/>
        <v>3.6365005654949482E-2</v>
      </c>
      <c r="AT3276">
        <v>-7019.2635068295585</v>
      </c>
      <c r="AU3276">
        <v>-1.5040279453707766</v>
      </c>
      <c r="AV3276">
        <f t="shared" si="313"/>
        <v>2.0530781317577417E-2</v>
      </c>
      <c r="AW3276">
        <f t="shared" si="314"/>
        <v>2.0908215819587621E-2</v>
      </c>
    </row>
    <row r="3277" spans="39:49" x14ac:dyDescent="0.35">
      <c r="AM3277">
        <v>-10.23759598020712</v>
      </c>
      <c r="AN3277">
        <v>-0.6342384213488127</v>
      </c>
      <c r="AO3277">
        <f t="shared" si="311"/>
        <v>2.0547823039981834E-2</v>
      </c>
      <c r="AP3277">
        <f t="shared" si="312"/>
        <v>3.6497549452964052E-2</v>
      </c>
      <c r="AT3277">
        <v>-7005.8679657859902</v>
      </c>
      <c r="AU3277">
        <v>-1.5008855766418014</v>
      </c>
      <c r="AV3277">
        <f t="shared" si="313"/>
        <v>2.0530907646732367E-2</v>
      </c>
      <c r="AW3277">
        <f t="shared" si="314"/>
        <v>2.0951990857866781E-2</v>
      </c>
    </row>
    <row r="3278" spans="39:49" x14ac:dyDescent="0.35">
      <c r="AM3278">
        <v>-10.249626057739677</v>
      </c>
      <c r="AN3278">
        <v>-0.63424155305789709</v>
      </c>
      <c r="AO3278">
        <f t="shared" si="311"/>
        <v>2.0547705712046851E-2</v>
      </c>
      <c r="AP3278">
        <f t="shared" si="312"/>
        <v>3.6497369238175807E-2</v>
      </c>
      <c r="AT3278">
        <v>-6999.1701952642061</v>
      </c>
      <c r="AU3278">
        <v>-1.5040325160889274</v>
      </c>
      <c r="AV3278">
        <f t="shared" si="313"/>
        <v>2.0530971083190689E-2</v>
      </c>
      <c r="AW3278">
        <f t="shared" si="314"/>
        <v>2.090815228002945E-2</v>
      </c>
    </row>
    <row r="3279" spans="39:49" x14ac:dyDescent="0.35">
      <c r="AM3279">
        <v>-10.23759598020712</v>
      </c>
      <c r="AN3279">
        <v>-0.63424468476698159</v>
      </c>
      <c r="AO3279">
        <f t="shared" si="311"/>
        <v>2.0547823039981834E-2</v>
      </c>
      <c r="AP3279">
        <f t="shared" si="312"/>
        <v>3.649718902516725E-2</v>
      </c>
      <c r="AT3279">
        <v>-6985.7746542206378</v>
      </c>
      <c r="AU3279">
        <v>-1.4977454932719023</v>
      </c>
      <c r="AV3279">
        <f t="shared" si="313"/>
        <v>2.053109850334273E-2</v>
      </c>
      <c r="AW3279">
        <f t="shared" si="314"/>
        <v>2.0995917545247655E-2</v>
      </c>
    </row>
    <row r="3280" spans="39:49" x14ac:dyDescent="0.35">
      <c r="AM3280">
        <v>-10.249626057739677</v>
      </c>
      <c r="AN3280">
        <v>-0.63424781647606598</v>
      </c>
      <c r="AO3280">
        <f t="shared" si="311"/>
        <v>2.0547705712046851E-2</v>
      </c>
      <c r="AP3280">
        <f t="shared" si="312"/>
        <v>3.6497008813938366E-2</v>
      </c>
      <c r="AT3280">
        <v>-6965.6813426552872</v>
      </c>
      <c r="AU3280">
        <v>-1.5008924327190283</v>
      </c>
      <c r="AV3280">
        <f t="shared" si="313"/>
        <v>2.0531291012180555E-2</v>
      </c>
      <c r="AW3280">
        <f t="shared" si="314"/>
        <v>2.0951895149164249E-2</v>
      </c>
    </row>
    <row r="3281" spans="39:49" x14ac:dyDescent="0.35">
      <c r="AM3281">
        <v>-10.285716290337353</v>
      </c>
      <c r="AN3281">
        <v>-0.63425094818515049</v>
      </c>
      <c r="AO3281">
        <f t="shared" si="311"/>
        <v>2.0547356190962374E-2</v>
      </c>
      <c r="AP3281">
        <f t="shared" si="312"/>
        <v>3.6496828604489114E-2</v>
      </c>
      <c r="AT3281">
        <v>-6958.9835721335021</v>
      </c>
      <c r="AU3281">
        <v>-1.4977500639900536</v>
      </c>
      <c r="AV3281">
        <f t="shared" si="313"/>
        <v>2.0531355552251721E-2</v>
      </c>
      <c r="AW3281">
        <f t="shared" si="314"/>
        <v>2.0995853471525522E-2</v>
      </c>
    </row>
    <row r="3282" spans="39:49" x14ac:dyDescent="0.35">
      <c r="AM3282">
        <v>-10.30977644540247</v>
      </c>
      <c r="AN3282">
        <v>-0.63656889470904976</v>
      </c>
      <c r="AO3282">
        <f t="shared" si="311"/>
        <v>2.0547125210077968E-2</v>
      </c>
      <c r="AP3282">
        <f t="shared" si="312"/>
        <v>3.6363932231920061E-2</v>
      </c>
      <c r="AT3282">
        <v>-6952.2858016117189</v>
      </c>
      <c r="AU3282">
        <v>-1.5008970034371796</v>
      </c>
      <c r="AV3282">
        <f t="shared" si="313"/>
        <v>2.0531420278740956E-2</v>
      </c>
      <c r="AW3282">
        <f t="shared" si="314"/>
        <v>2.0951831343848332E-2</v>
      </c>
    </row>
    <row r="3283" spans="39:49" x14ac:dyDescent="0.35">
      <c r="AM3283">
        <v>-10.333836600467585</v>
      </c>
      <c r="AN3283">
        <v>-0.63425721160331938</v>
      </c>
      <c r="AO3283">
        <f t="shared" si="311"/>
        <v>2.0546895838115694E-2</v>
      </c>
      <c r="AP3283">
        <f t="shared" si="312"/>
        <v>3.6496468190929429E-2</v>
      </c>
      <c r="AT3283">
        <v>-6938.8902605681506</v>
      </c>
      <c r="AU3283">
        <v>-1.4977546347082049</v>
      </c>
      <c r="AV3283">
        <f t="shared" si="313"/>
        <v>2.0531550293850846E-2</v>
      </c>
      <c r="AW3283">
        <f t="shared" si="314"/>
        <v>2.0995789398194454E-2</v>
      </c>
    </row>
    <row r="3284" spans="39:49" x14ac:dyDescent="0.35">
      <c r="AM3284">
        <v>-10.333836600467585</v>
      </c>
      <c r="AN3284">
        <v>-0.63657515812721854</v>
      </c>
      <c r="AO3284">
        <f t="shared" si="311"/>
        <v>2.0546895838115694E-2</v>
      </c>
      <c r="AP3284">
        <f t="shared" si="312"/>
        <v>3.6363574438325823E-2</v>
      </c>
      <c r="AT3284">
        <v>-6918.7969490027981</v>
      </c>
      <c r="AU3284">
        <v>-1.5009015741553309</v>
      </c>
      <c r="AV3284">
        <f t="shared" si="313"/>
        <v>2.0531746732724978E-2</v>
      </c>
      <c r="AW3284">
        <f t="shared" si="314"/>
        <v>2.0951767538921032E-2</v>
      </c>
    </row>
    <row r="3285" spans="39:49" x14ac:dyDescent="0.35">
      <c r="AM3285">
        <v>-10.345866678000144</v>
      </c>
      <c r="AN3285">
        <v>-0.63426347502148828</v>
      </c>
      <c r="AO3285">
        <f t="shared" si="311"/>
        <v>2.0546781750816628E-2</v>
      </c>
      <c r="AP3285">
        <f t="shared" si="312"/>
        <v>3.6496107784487995E-2</v>
      </c>
      <c r="AT3285">
        <v>-6912.0991784810149</v>
      </c>
      <c r="AU3285">
        <v>-1.4977592054263562</v>
      </c>
      <c r="AV3285">
        <f t="shared" si="313"/>
        <v>2.0531812592931634E-2</v>
      </c>
      <c r="AW3285">
        <f t="shared" si="314"/>
        <v>2.0995725325254455E-2</v>
      </c>
    </row>
    <row r="3286" spans="39:49" x14ac:dyDescent="0.35">
      <c r="AM3286">
        <v>-10.357896755532702</v>
      </c>
      <c r="AN3286">
        <v>-0.63658142154538744</v>
      </c>
      <c r="AO3286">
        <f t="shared" si="311"/>
        <v>2.0546668060173214E-2</v>
      </c>
      <c r="AP3286">
        <f t="shared" si="312"/>
        <v>3.6363216651772348E-2</v>
      </c>
      <c r="AT3286">
        <v>-6905.4014079592307</v>
      </c>
      <c r="AU3286">
        <v>-1.5009061448734822</v>
      </c>
      <c r="AV3286">
        <f t="shared" si="313"/>
        <v>2.0531878644658809E-2</v>
      </c>
      <c r="AW3286">
        <f t="shared" si="314"/>
        <v>2.0951703734382338E-2</v>
      </c>
    </row>
    <row r="3287" spans="39:49" x14ac:dyDescent="0.35">
      <c r="AM3287">
        <v>-10.369926833065261</v>
      </c>
      <c r="AN3287">
        <v>-0.63426973843965739</v>
      </c>
      <c r="AO3287">
        <f t="shared" si="311"/>
        <v>2.0546554764349533E-2</v>
      </c>
      <c r="AP3287">
        <f t="shared" si="312"/>
        <v>3.6495747385164569E-2</v>
      </c>
      <c r="AT3287">
        <v>-6898.7036374374475</v>
      </c>
      <c r="AU3287">
        <v>-1.4977637761445075</v>
      </c>
      <c r="AV3287">
        <f t="shared" si="313"/>
        <v>2.0531944888649616E-2</v>
      </c>
      <c r="AW3287">
        <f t="shared" si="314"/>
        <v>2.0995661252705519E-2</v>
      </c>
    </row>
    <row r="3288" spans="39:49" x14ac:dyDescent="0.35">
      <c r="AM3288">
        <v>-10.381956910597818</v>
      </c>
      <c r="AN3288">
        <v>-0.63658768496355667</v>
      </c>
      <c r="AO3288">
        <f t="shared" si="311"/>
        <v>2.0546441861520263E-2</v>
      </c>
      <c r="AP3288">
        <f t="shared" si="312"/>
        <v>3.6362858872259408E-2</v>
      </c>
      <c r="AT3288">
        <v>-6878.610325872095</v>
      </c>
      <c r="AU3288">
        <v>-1.5009107155916335</v>
      </c>
      <c r="AV3288">
        <f t="shared" si="313"/>
        <v>2.0532144781689018E-2</v>
      </c>
      <c r="AW3288">
        <f t="shared" si="314"/>
        <v>2.0951639930232257E-2</v>
      </c>
    </row>
    <row r="3289" spans="39:49" x14ac:dyDescent="0.35">
      <c r="AM3289">
        <v>-10.381956910597818</v>
      </c>
      <c r="AN3289">
        <v>-0.63427600185782629</v>
      </c>
      <c r="AO3289">
        <f t="shared" si="311"/>
        <v>2.0546441861520263E-2</v>
      </c>
      <c r="AP3289">
        <f t="shared" si="312"/>
        <v>3.6495386992958984E-2</v>
      </c>
      <c r="AT3289">
        <v>-6871.9125553503118</v>
      </c>
      <c r="AU3289">
        <v>-1.4977683468626588</v>
      </c>
      <c r="AV3289">
        <f t="shared" si="313"/>
        <v>2.0532211802237778E-2</v>
      </c>
      <c r="AW3289">
        <f t="shared" si="314"/>
        <v>2.0995597180547641E-2</v>
      </c>
    </row>
    <row r="3290" spans="39:49" x14ac:dyDescent="0.35">
      <c r="AM3290">
        <v>-10.406017065662935</v>
      </c>
      <c r="AN3290">
        <v>-0.63659394838172556</v>
      </c>
      <c r="AO3290">
        <f t="shared" si="311"/>
        <v>2.0546217227596267E-2</v>
      </c>
      <c r="AP3290">
        <f t="shared" si="312"/>
        <v>3.6362501099786844E-2</v>
      </c>
      <c r="AT3290">
        <v>-6871.9125553503118</v>
      </c>
      <c r="AU3290">
        <v>-1.5009152863097848</v>
      </c>
      <c r="AV3290">
        <f t="shared" si="313"/>
        <v>2.0532211802237778E-2</v>
      </c>
      <c r="AW3290">
        <f t="shared" si="314"/>
        <v>2.0951576126470778E-2</v>
      </c>
    </row>
    <row r="3291" spans="39:49" x14ac:dyDescent="0.35">
      <c r="AM3291">
        <v>-10.430077220728052</v>
      </c>
      <c r="AN3291">
        <v>-0.63659708009080995</v>
      </c>
      <c r="AO3291">
        <f t="shared" si="311"/>
        <v>2.0545994144008008E-2</v>
      </c>
      <c r="AP3291">
        <f t="shared" si="312"/>
        <v>3.636232221619063E-2</v>
      </c>
      <c r="AT3291">
        <v>-6865.2147848285267</v>
      </c>
      <c r="AU3291">
        <v>-1.4946282634927597</v>
      </c>
      <c r="AV3291">
        <f t="shared" si="313"/>
        <v>2.0532279018820189E-2</v>
      </c>
      <c r="AW3291">
        <f t="shared" si="314"/>
        <v>2.1039707095473023E-2</v>
      </c>
    </row>
    <row r="3292" spans="39:49" x14ac:dyDescent="0.35">
      <c r="AM3292">
        <v>-10.430077220728052</v>
      </c>
      <c r="AN3292">
        <v>-0.63660021179989446</v>
      </c>
      <c r="AO3292">
        <f t="shared" si="311"/>
        <v>2.0545994144008008E-2</v>
      </c>
      <c r="AP3292">
        <f t="shared" si="312"/>
        <v>3.6362143334354419E-2</v>
      </c>
      <c r="AT3292">
        <v>-6845.1214732631761</v>
      </c>
      <c r="AU3292">
        <v>-1.4977752029398856</v>
      </c>
      <c r="AV3292">
        <f t="shared" si="313"/>
        <v>2.0532481852438569E-2</v>
      </c>
      <c r="AW3292">
        <f t="shared" si="314"/>
        <v>2.099550107304405E-2</v>
      </c>
    </row>
    <row r="3293" spans="39:49" x14ac:dyDescent="0.35">
      <c r="AM3293">
        <v>-10.430077220728052</v>
      </c>
      <c r="AN3293">
        <v>-0.63660334350897885</v>
      </c>
      <c r="AO3293">
        <f t="shared" si="311"/>
        <v>2.0545994144008008E-2</v>
      </c>
      <c r="AP3293">
        <f t="shared" si="312"/>
        <v>3.6361964454278202E-2</v>
      </c>
      <c r="AT3293">
        <v>-6838.423702741391</v>
      </c>
      <c r="AU3293">
        <v>-1.494632834210911</v>
      </c>
      <c r="AV3293">
        <f t="shared" si="313"/>
        <v>2.0532549860843595E-2</v>
      </c>
      <c r="AW3293">
        <f t="shared" si="314"/>
        <v>2.1039642754205442E-2</v>
      </c>
    </row>
    <row r="3294" spans="39:49" x14ac:dyDescent="0.35">
      <c r="AM3294">
        <v>-10.466167453325728</v>
      </c>
      <c r="AN3294">
        <v>-0.63892129003287812</v>
      </c>
      <c r="AO3294">
        <f t="shared" si="311"/>
        <v>2.0545662394425582E-2</v>
      </c>
      <c r="AP3294">
        <f t="shared" si="312"/>
        <v>3.6230046657166434E-2</v>
      </c>
      <c r="AT3294">
        <v>-6838.423702741391</v>
      </c>
      <c r="AU3294">
        <v>-1.5009244277460874</v>
      </c>
      <c r="AV3294">
        <f t="shared" si="313"/>
        <v>2.0532549860843595E-2</v>
      </c>
      <c r="AW3294">
        <f t="shared" si="314"/>
        <v>2.0951448520113616E-2</v>
      </c>
    </row>
    <row r="3295" spans="39:49" x14ac:dyDescent="0.35">
      <c r="AM3295">
        <v>-10.550377996053635</v>
      </c>
      <c r="AN3295">
        <v>-0.63892442174196262</v>
      </c>
      <c r="AO3295">
        <f t="shared" si="311"/>
        <v>2.0544901488767919E-2</v>
      </c>
      <c r="AP3295">
        <f t="shared" si="312"/>
        <v>3.6229869074400171E-2</v>
      </c>
      <c r="AT3295">
        <v>-6831.7259322196078</v>
      </c>
      <c r="AU3295">
        <v>-1.4946374049290618</v>
      </c>
      <c r="AV3295">
        <f t="shared" si="313"/>
        <v>2.053261806914513E-2</v>
      </c>
      <c r="AW3295">
        <f t="shared" si="314"/>
        <v>2.103957841333139E-2</v>
      </c>
    </row>
    <row r="3296" spans="39:49" x14ac:dyDescent="0.35">
      <c r="AM3296">
        <v>-10.550377996053635</v>
      </c>
      <c r="AN3296">
        <v>-0.64124236826586178</v>
      </c>
      <c r="AO3296">
        <f t="shared" si="311"/>
        <v>2.0544901488767919E-2</v>
      </c>
      <c r="AP3296">
        <f t="shared" si="312"/>
        <v>3.6098906269635044E-2</v>
      </c>
      <c r="AT3296">
        <v>-6811.6326206542553</v>
      </c>
      <c r="AU3296">
        <v>-1.4977843443761878</v>
      </c>
      <c r="AV3296">
        <f t="shared" si="313"/>
        <v>2.0532823901287516E-2</v>
      </c>
      <c r="AW3296">
        <f t="shared" si="314"/>
        <v>2.0995372931074605E-2</v>
      </c>
    </row>
    <row r="3297" spans="39:49" x14ac:dyDescent="0.35">
      <c r="AM3297">
        <v>-10.562408073586194</v>
      </c>
      <c r="AN3297">
        <v>-0.63893068516013141</v>
      </c>
      <c r="AO3297">
        <f t="shared" si="311"/>
        <v>2.054479426880863E-2</v>
      </c>
      <c r="AP3297">
        <f t="shared" si="312"/>
        <v>3.6229513914090163E-2</v>
      </c>
      <c r="AT3297">
        <v>-6798.2370796106879</v>
      </c>
      <c r="AU3297">
        <v>-1.4946419756472131</v>
      </c>
      <c r="AV3297">
        <f t="shared" si="313"/>
        <v>2.053296213667373E-2</v>
      </c>
      <c r="AW3297">
        <f t="shared" si="314"/>
        <v>2.1039514072850849E-2</v>
      </c>
    </row>
    <row r="3298" spans="39:49" x14ac:dyDescent="0.35">
      <c r="AM3298">
        <v>-10.598498306183869</v>
      </c>
      <c r="AN3298">
        <v>-0.64124863168403068</v>
      </c>
      <c r="AO3298">
        <f t="shared" si="311"/>
        <v>2.0544474793358122E-2</v>
      </c>
      <c r="AP3298">
        <f t="shared" si="312"/>
        <v>3.6098553672320628E-2</v>
      </c>
      <c r="AT3298">
        <v>-6791.5393090889047</v>
      </c>
      <c r="AU3298">
        <v>-1.4977889150943391</v>
      </c>
      <c r="AV3298">
        <f t="shared" si="313"/>
        <v>2.0533031560952663E-2</v>
      </c>
      <c r="AW3298">
        <f t="shared" si="314"/>
        <v>2.0995308860676444E-2</v>
      </c>
    </row>
    <row r="3299" spans="39:49" x14ac:dyDescent="0.35">
      <c r="AM3299">
        <v>-10.622558461248985</v>
      </c>
      <c r="AN3299">
        <v>-0.64125176339311518</v>
      </c>
      <c r="AO3299">
        <f t="shared" si="311"/>
        <v>2.0544263613639452E-2</v>
      </c>
      <c r="AP3299">
        <f t="shared" si="312"/>
        <v>3.609837737624641E-2</v>
      </c>
      <c r="AT3299">
        <v>-6784.8415385671196</v>
      </c>
      <c r="AU3299">
        <v>-1.4946465463653644</v>
      </c>
      <c r="AV3299">
        <f t="shared" si="313"/>
        <v>2.0533101190697324E-2</v>
      </c>
      <c r="AW3299">
        <f t="shared" si="314"/>
        <v>2.1039449732763824E-2</v>
      </c>
    </row>
    <row r="3300" spans="39:49" x14ac:dyDescent="0.35">
      <c r="AM3300">
        <v>-10.646618616314102</v>
      </c>
      <c r="AN3300">
        <v>-0.64356970991701445</v>
      </c>
      <c r="AO3300">
        <f t="shared" si="311"/>
        <v>2.0544053861880511E-2</v>
      </c>
      <c r="AP3300">
        <f t="shared" si="312"/>
        <v>3.5968361766331419E-2</v>
      </c>
      <c r="AT3300">
        <v>-6764.748227001769</v>
      </c>
      <c r="AU3300">
        <v>-1.4977934858124904</v>
      </c>
      <c r="AV3300">
        <f t="shared" si="313"/>
        <v>2.0533311320859272E-2</v>
      </c>
      <c r="AW3300">
        <f t="shared" si="314"/>
        <v>2.0995244790669325E-2</v>
      </c>
    </row>
    <row r="3301" spans="39:49" x14ac:dyDescent="0.35">
      <c r="AM3301">
        <v>-10.682708848911776</v>
      </c>
      <c r="AN3301">
        <v>-0.64357284162609885</v>
      </c>
      <c r="AO3301">
        <f t="shared" si="311"/>
        <v>2.0543741883617593E-2</v>
      </c>
      <c r="AP3301">
        <f t="shared" si="312"/>
        <v>3.5968186739608707E-2</v>
      </c>
      <c r="AT3301">
        <v>-6751.3526859582007</v>
      </c>
      <c r="AU3301">
        <v>-1.4946511170835157</v>
      </c>
      <c r="AV3301">
        <f t="shared" si="313"/>
        <v>2.053345244994469E-2</v>
      </c>
      <c r="AW3301">
        <f t="shared" si="314"/>
        <v>2.1039385393070306E-2</v>
      </c>
    </row>
    <row r="3302" spans="39:49" x14ac:dyDescent="0.35">
      <c r="AM3302">
        <v>-10.670678771379219</v>
      </c>
      <c r="AN3302">
        <v>-0.64589078814999834</v>
      </c>
      <c r="AO3302">
        <f t="shared" si="311"/>
        <v>2.0543845525240884E-2</v>
      </c>
      <c r="AP3302">
        <f t="shared" si="312"/>
        <v>3.5839105577663601E-2</v>
      </c>
      <c r="AT3302">
        <v>-6744.6549154364166</v>
      </c>
      <c r="AU3302">
        <v>-1.4977980565306417</v>
      </c>
      <c r="AV3302">
        <f t="shared" si="313"/>
        <v>2.0533523329663246E-2</v>
      </c>
      <c r="AW3302">
        <f t="shared" si="314"/>
        <v>2.099518072105324E-2</v>
      </c>
    </row>
    <row r="3303" spans="39:49" x14ac:dyDescent="0.35">
      <c r="AM3303">
        <v>-10.694738926444336</v>
      </c>
      <c r="AN3303">
        <v>-0.64357910504426807</v>
      </c>
      <c r="AO3303">
        <f t="shared" si="311"/>
        <v>2.0543638591024094E-2</v>
      </c>
      <c r="AP3303">
        <f t="shared" si="312"/>
        <v>3.596783669127343E-2</v>
      </c>
      <c r="AT3303">
        <v>-6737.9571449146333</v>
      </c>
      <c r="AU3303">
        <v>-1.494655687801667</v>
      </c>
      <c r="AV3303">
        <f t="shared" si="313"/>
        <v>2.0533594420612009E-2</v>
      </c>
      <c r="AW3303">
        <f t="shared" si="314"/>
        <v>2.1039321053770297E-2</v>
      </c>
    </row>
    <row r="3304" spans="39:49" x14ac:dyDescent="0.35">
      <c r="AM3304">
        <v>-10.742859236574569</v>
      </c>
      <c r="AN3304">
        <v>-0.64589705156816724</v>
      </c>
      <c r="AO3304">
        <f t="shared" si="311"/>
        <v>2.0543228879781342E-2</v>
      </c>
      <c r="AP3304">
        <f t="shared" si="312"/>
        <v>3.5838758037286249E-2</v>
      </c>
      <c r="AT3304">
        <v>-6724.561603871065</v>
      </c>
      <c r="AU3304">
        <v>-1.497802627248793</v>
      </c>
      <c r="AV3304">
        <f t="shared" si="313"/>
        <v>2.0533737239563969E-2</v>
      </c>
      <c r="AW3304">
        <f t="shared" si="314"/>
        <v>2.0995116651828186E-2</v>
      </c>
    </row>
    <row r="3305" spans="39:49" x14ac:dyDescent="0.35">
      <c r="AM3305">
        <v>-10.887220166965268</v>
      </c>
      <c r="AN3305">
        <v>-0.64821499809206651</v>
      </c>
      <c r="AO3305">
        <f t="shared" si="311"/>
        <v>2.0542032126937133E-2</v>
      </c>
      <c r="AP3305">
        <f t="shared" si="312"/>
        <v>3.5710602525831088E-2</v>
      </c>
      <c r="AT3305">
        <v>-6711.1660628274976</v>
      </c>
      <c r="AU3305">
        <v>-1.4915156044317679</v>
      </c>
      <c r="AV3305">
        <f t="shared" si="313"/>
        <v>2.0533880913570147E-2</v>
      </c>
      <c r="AW3305">
        <f t="shared" si="314"/>
        <v>2.1083615073865435E-2</v>
      </c>
    </row>
    <row r="3306" spans="39:49" x14ac:dyDescent="0.35">
      <c r="AM3306">
        <v>-10.94737055462806</v>
      </c>
      <c r="AN3306">
        <v>-0.65284775943078066</v>
      </c>
      <c r="AO3306">
        <f t="shared" si="311"/>
        <v>2.0541547376648324E-2</v>
      </c>
      <c r="AP3306">
        <f t="shared" si="312"/>
        <v>3.5457191686360481E-2</v>
      </c>
      <c r="AT3306">
        <v>-6711.1660628274976</v>
      </c>
      <c r="AU3306">
        <v>-1.4978071979669443</v>
      </c>
      <c r="AV3306">
        <f t="shared" si="313"/>
        <v>2.0533880913570147E-2</v>
      </c>
      <c r="AW3306">
        <f t="shared" si="314"/>
        <v>2.099505258299416E-2</v>
      </c>
    </row>
    <row r="3307" spans="39:49" x14ac:dyDescent="0.35">
      <c r="AM3307">
        <v>-10.899250244497827</v>
      </c>
      <c r="AN3307">
        <v>-0.65285089113986505</v>
      </c>
      <c r="AO3307">
        <f t="shared" si="311"/>
        <v>2.0541934535392978E-2</v>
      </c>
      <c r="AP3307">
        <f t="shared" si="312"/>
        <v>3.5457021599115721E-2</v>
      </c>
      <c r="AT3307">
        <v>-6697.7705217839293</v>
      </c>
      <c r="AU3307">
        <v>-1.4915201751499192</v>
      </c>
      <c r="AV3307">
        <f t="shared" si="313"/>
        <v>2.053402544946778E-2</v>
      </c>
      <c r="AW3307">
        <f t="shared" si="314"/>
        <v>2.1083550463769161E-2</v>
      </c>
    </row>
    <row r="3308" spans="39:49" x14ac:dyDescent="0.35">
      <c r="AM3308">
        <v>-10.887220166965268</v>
      </c>
      <c r="AN3308">
        <v>-0.65285402284894956</v>
      </c>
      <c r="AO3308">
        <f t="shared" si="311"/>
        <v>2.0542032126937133E-2</v>
      </c>
      <c r="AP3308">
        <f t="shared" si="312"/>
        <v>3.5456851513502759E-2</v>
      </c>
      <c r="AT3308">
        <v>-6670.9794396967936</v>
      </c>
      <c r="AU3308">
        <v>-1.4946671145970452</v>
      </c>
      <c r="AV3308">
        <f t="shared" si="313"/>
        <v>2.0534317134629415E-2</v>
      </c>
      <c r="AW3308">
        <f t="shared" si="314"/>
        <v>2.1039160207241843E-2</v>
      </c>
    </row>
    <row r="3309" spans="39:49" x14ac:dyDescent="0.35">
      <c r="AM3309">
        <v>-11.007520942290851</v>
      </c>
      <c r="AN3309">
        <v>-0.65285715455803395</v>
      </c>
      <c r="AO3309">
        <f t="shared" si="311"/>
        <v>2.0541070540192597E-2</v>
      </c>
      <c r="AP3309">
        <f t="shared" si="312"/>
        <v>3.5456681429521582E-2</v>
      </c>
      <c r="AT3309">
        <v>-6664.2816691750095</v>
      </c>
      <c r="AU3309">
        <v>-1.4915247458680705</v>
      </c>
      <c r="AV3309">
        <f t="shared" si="313"/>
        <v>2.0534390605476214E-2</v>
      </c>
      <c r="AW3309">
        <f t="shared" si="314"/>
        <v>2.1083485854068874E-2</v>
      </c>
    </row>
    <row r="3310" spans="39:49" x14ac:dyDescent="0.35">
      <c r="AM3310">
        <v>-11.187972105279226</v>
      </c>
      <c r="AN3310">
        <v>-0.65980473071156287</v>
      </c>
      <c r="AO3310">
        <f t="shared" si="311"/>
        <v>2.0539685823987887E-2</v>
      </c>
      <c r="AP3310">
        <f t="shared" si="312"/>
        <v>3.5083331583852309E-2</v>
      </c>
      <c r="AT3310">
        <v>-6664.2816691750095</v>
      </c>
      <c r="AU3310">
        <v>-1.4946716853151965</v>
      </c>
      <c r="AV3310">
        <f t="shared" si="313"/>
        <v>2.0534390605476214E-2</v>
      </c>
      <c r="AW3310">
        <f t="shared" si="314"/>
        <v>2.1039095869319079E-2</v>
      </c>
    </row>
    <row r="3311" spans="39:49" x14ac:dyDescent="0.35">
      <c r="AM3311">
        <v>-11.151881872681551</v>
      </c>
      <c r="AN3311">
        <v>-0.65980786242064726</v>
      </c>
      <c r="AO3311">
        <f t="shared" si="311"/>
        <v>2.0539957405868448E-2</v>
      </c>
      <c r="AP3311">
        <f t="shared" si="312"/>
        <v>3.5083165064484341E-2</v>
      </c>
      <c r="AT3311">
        <v>-6657.5838986532253</v>
      </c>
      <c r="AU3311">
        <v>-1.4915293165862218</v>
      </c>
      <c r="AV3311">
        <f t="shared" si="313"/>
        <v>2.053446429791347E-2</v>
      </c>
      <c r="AW3311">
        <f t="shared" si="314"/>
        <v>2.1083421244764575E-2</v>
      </c>
    </row>
    <row r="3312" spans="39:49" x14ac:dyDescent="0.35">
      <c r="AM3312">
        <v>-10.887220166965268</v>
      </c>
      <c r="AN3312">
        <v>-0.65981099412973176</v>
      </c>
      <c r="AO3312">
        <f t="shared" si="311"/>
        <v>2.0542032126937133E-2</v>
      </c>
      <c r="AP3312">
        <f t="shared" si="312"/>
        <v>3.5082998546697094E-2</v>
      </c>
      <c r="AT3312">
        <v>-6644.1883576096579</v>
      </c>
      <c r="AU3312">
        <v>-1.4946762560333477</v>
      </c>
      <c r="AV3312">
        <f t="shared" si="313"/>
        <v>2.053461235113075E-2</v>
      </c>
      <c r="AW3312">
        <f t="shared" si="314"/>
        <v>2.1039031531789806E-2</v>
      </c>
    </row>
    <row r="3313" spans="39:49" x14ac:dyDescent="0.35">
      <c r="AM3313">
        <v>-10.778949469172243</v>
      </c>
      <c r="AN3313">
        <v>-0.65749931102400139</v>
      </c>
      <c r="AO3313">
        <f t="shared" si="311"/>
        <v>2.054292518534958E-2</v>
      </c>
      <c r="AP3313">
        <f t="shared" si="312"/>
        <v>3.5206345862320063E-2</v>
      </c>
      <c r="AT3313">
        <v>-6637.4905870878738</v>
      </c>
      <c r="AU3313">
        <v>-1.4915338873043731</v>
      </c>
      <c r="AV3313">
        <f t="shared" si="313"/>
        <v>2.0534686713707732E-2</v>
      </c>
      <c r="AW3313">
        <f t="shared" si="314"/>
        <v>2.1083356635856261E-2</v>
      </c>
    </row>
    <row r="3314" spans="39:49" x14ac:dyDescent="0.35">
      <c r="AM3314">
        <v>-10.827069779302477</v>
      </c>
      <c r="AN3314">
        <v>-0.65981725754790066</v>
      </c>
      <c r="AO3314">
        <f t="shared" si="311"/>
        <v>2.054252496709175E-2</v>
      </c>
      <c r="AP3314">
        <f t="shared" si="312"/>
        <v>3.508266551586469E-2</v>
      </c>
      <c r="AT3314">
        <v>-6630.7928165660896</v>
      </c>
      <c r="AU3314">
        <v>-1.4946808267514986</v>
      </c>
      <c r="AV3314">
        <f t="shared" si="313"/>
        <v>2.053476130146913E-2</v>
      </c>
      <c r="AW3314">
        <f t="shared" si="314"/>
        <v>2.1038967194654028E-2</v>
      </c>
    </row>
    <row r="3315" spans="39:49" x14ac:dyDescent="0.35">
      <c r="AM3315">
        <v>-11.007520942290851</v>
      </c>
      <c r="AN3315">
        <v>-0.65982038925698505</v>
      </c>
      <c r="AO3315">
        <f t="shared" si="311"/>
        <v>2.0541070540192597E-2</v>
      </c>
      <c r="AP3315">
        <f t="shared" si="312"/>
        <v>3.5082499002819484E-2</v>
      </c>
      <c r="AT3315">
        <v>-6630.7928165660896</v>
      </c>
      <c r="AU3315">
        <v>-1.4915384580225239</v>
      </c>
      <c r="AV3315">
        <f t="shared" si="313"/>
        <v>2.053476130146913E-2</v>
      </c>
      <c r="AW3315">
        <f t="shared" si="314"/>
        <v>2.1083292027343929E-2</v>
      </c>
    </row>
    <row r="3316" spans="39:49" x14ac:dyDescent="0.35">
      <c r="AM3316">
        <v>-10.923310399562943</v>
      </c>
      <c r="AN3316">
        <v>-0.65982352096606955</v>
      </c>
      <c r="AO3316">
        <f t="shared" si="311"/>
        <v>2.0541740317354368E-2</v>
      </c>
      <c r="AP3316">
        <f t="shared" si="312"/>
        <v>3.5082332491354916E-2</v>
      </c>
      <c r="AT3316">
        <v>-6610.6995050007381</v>
      </c>
      <c r="AU3316">
        <v>-1.4915407433815997</v>
      </c>
      <c r="AV3316">
        <f t="shared" si="313"/>
        <v>2.0534986424981326E-2</v>
      </c>
      <c r="AW3316">
        <f t="shared" si="314"/>
        <v>2.1083259723236252E-2</v>
      </c>
    </row>
    <row r="3317" spans="39:49" x14ac:dyDescent="0.35">
      <c r="AM3317">
        <v>-10.839099856835036</v>
      </c>
      <c r="AN3317">
        <v>-0.65751183786033918</v>
      </c>
      <c r="AO3317">
        <f t="shared" si="311"/>
        <v>2.0542425743258E-2</v>
      </c>
      <c r="AP3317">
        <f t="shared" si="312"/>
        <v>3.5205675115259287E-2</v>
      </c>
      <c r="AT3317">
        <v>-6597.3039639571707</v>
      </c>
      <c r="AU3317">
        <v>-1.488398374652625</v>
      </c>
      <c r="AV3317">
        <f t="shared" si="313"/>
        <v>2.0535137650048607E-2</v>
      </c>
      <c r="AW3317">
        <f t="shared" si="314"/>
        <v>2.1127771580536962E-2</v>
      </c>
    </row>
    <row r="3318" spans="39:49" x14ac:dyDescent="0.35">
      <c r="AM3318">
        <v>-10.815039701769919</v>
      </c>
      <c r="AN3318">
        <v>-0.65982978438423867</v>
      </c>
      <c r="AO3318">
        <f t="shared" si="311"/>
        <v>2.0542624521741975E-2</v>
      </c>
      <c r="AP3318">
        <f t="shared" si="312"/>
        <v>3.5081999473167584E-2</v>
      </c>
      <c r="AT3318">
        <v>-6590.6061934353866</v>
      </c>
      <c r="AU3318">
        <v>-1.491545314099751</v>
      </c>
      <c r="AV3318">
        <f t="shared" si="313"/>
        <v>2.0535213608185266E-2</v>
      </c>
      <c r="AW3318">
        <f t="shared" si="314"/>
        <v>2.1083195115317876E-2</v>
      </c>
    </row>
    <row r="3319" spans="39:49" x14ac:dyDescent="0.35">
      <c r="AM3319">
        <v>-10.815039701769919</v>
      </c>
      <c r="AN3319">
        <v>-0.65751810127850829</v>
      </c>
      <c r="AO3319">
        <f t="shared" si="311"/>
        <v>2.0542624521741975E-2</v>
      </c>
      <c r="AP3319">
        <f t="shared" si="312"/>
        <v>3.5205339751313042E-2</v>
      </c>
      <c r="AT3319">
        <v>-6563.8151113482509</v>
      </c>
      <c r="AU3319">
        <v>-1.4884029453707761</v>
      </c>
      <c r="AV3319">
        <f t="shared" si="313"/>
        <v>2.0535519766691327E-2</v>
      </c>
      <c r="AW3319">
        <f t="shared" si="314"/>
        <v>2.1127706699525167E-2</v>
      </c>
    </row>
    <row r="3320" spans="39:49" x14ac:dyDescent="0.35">
      <c r="AM3320">
        <v>-10.80300962423736</v>
      </c>
      <c r="AN3320">
        <v>-0.65983604780240757</v>
      </c>
      <c r="AO3320">
        <f t="shared" si="311"/>
        <v>2.054272440868038E-2</v>
      </c>
      <c r="AP3320">
        <f t="shared" si="312"/>
        <v>3.5081666461302542E-2</v>
      </c>
      <c r="AT3320">
        <v>-6530.326258739331</v>
      </c>
      <c r="AU3320">
        <v>-1.4915498848179021</v>
      </c>
      <c r="AV3320">
        <f t="shared" si="313"/>
        <v>2.0535907769836985E-2</v>
      </c>
      <c r="AW3320">
        <f t="shared" si="314"/>
        <v>2.1083130507795474E-2</v>
      </c>
    </row>
    <row r="3321" spans="39:49" x14ac:dyDescent="0.35">
      <c r="AM3321">
        <v>-10.778949469172243</v>
      </c>
      <c r="AN3321">
        <v>-0.65752436469667719</v>
      </c>
      <c r="AO3321">
        <f t="shared" si="311"/>
        <v>2.054292518534958E-2</v>
      </c>
      <c r="AP3321">
        <f t="shared" si="312"/>
        <v>3.5205004393755998E-2</v>
      </c>
      <c r="AT3321">
        <v>-6523.6284882175469</v>
      </c>
      <c r="AU3321">
        <v>-1.4884075160889274</v>
      </c>
      <c r="AV3321">
        <f t="shared" si="313"/>
        <v>2.0535986087483159E-2</v>
      </c>
      <c r="AW3321">
        <f t="shared" si="314"/>
        <v>2.1127641818911851E-2</v>
      </c>
    </row>
    <row r="3322" spans="39:49" x14ac:dyDescent="0.35">
      <c r="AM3322">
        <v>-10.766919391639686</v>
      </c>
      <c r="AN3322">
        <v>-0.65984231122057646</v>
      </c>
      <c r="AO3322">
        <f t="shared" si="311"/>
        <v>2.054302607806496E-2</v>
      </c>
      <c r="AP3322">
        <f t="shared" si="312"/>
        <v>3.5081333455759596E-2</v>
      </c>
      <c r="AT3322">
        <v>-6516.9307176957627</v>
      </c>
      <c r="AU3322">
        <v>-1.4915544555360534</v>
      </c>
      <c r="AV3322">
        <f t="shared" si="313"/>
        <v>2.0536064646426041E-2</v>
      </c>
      <c r="AW3322">
        <f t="shared" si="314"/>
        <v>2.1083065900669037E-2</v>
      </c>
    </row>
    <row r="3323" spans="39:49" x14ac:dyDescent="0.35">
      <c r="AM3323">
        <v>-10.790979546704802</v>
      </c>
      <c r="AN3323">
        <v>-0.65984544292966085</v>
      </c>
      <c r="AO3323">
        <f t="shared" si="311"/>
        <v>2.054282462938687E-2</v>
      </c>
      <c r="AP3323">
        <f t="shared" si="312"/>
        <v>3.5081166955358851E-2</v>
      </c>
      <c r="AT3323">
        <v>-6510.2329471739795</v>
      </c>
      <c r="AU3323">
        <v>-1.4884120868070787</v>
      </c>
      <c r="AV3323">
        <f t="shared" si="313"/>
        <v>2.0536143447657588E-2</v>
      </c>
      <c r="AW3323">
        <f t="shared" si="314"/>
        <v>2.1127576938697018E-2</v>
      </c>
    </row>
    <row r="3324" spans="39:49" x14ac:dyDescent="0.35">
      <c r="AM3324">
        <v>-10.790979546704802</v>
      </c>
      <c r="AN3324">
        <v>-0.65984857463874536</v>
      </c>
      <c r="AO3324">
        <f t="shared" si="311"/>
        <v>2.054282462938687E-2</v>
      </c>
      <c r="AP3324">
        <f t="shared" si="312"/>
        <v>3.5081000456538558E-2</v>
      </c>
      <c r="AT3324">
        <v>-6496.8374061304112</v>
      </c>
      <c r="AU3324">
        <v>-1.4884143721661545</v>
      </c>
      <c r="AV3324">
        <f t="shared" si="313"/>
        <v>2.0536301780980041E-2</v>
      </c>
      <c r="AW3324">
        <f t="shared" si="314"/>
        <v>2.1127544498739027E-2</v>
      </c>
    </row>
    <row r="3325" spans="39:49" x14ac:dyDescent="0.35">
      <c r="AM3325">
        <v>-10.778949469172243</v>
      </c>
      <c r="AN3325">
        <v>-0.65753689153301498</v>
      </c>
      <c r="AO3325">
        <f t="shared" si="311"/>
        <v>2.054292518534958E-2</v>
      </c>
      <c r="AP3325">
        <f t="shared" si="312"/>
        <v>3.520433369780876E-2</v>
      </c>
      <c r="AT3325">
        <v>-6490.139635608627</v>
      </c>
      <c r="AU3325">
        <v>-1.4852720034371798</v>
      </c>
      <c r="AV3325">
        <f t="shared" si="313"/>
        <v>2.0536381315080492E-2</v>
      </c>
      <c r="AW3325">
        <f t="shared" si="314"/>
        <v>2.1172243742378721E-2</v>
      </c>
    </row>
    <row r="3326" spans="39:49" x14ac:dyDescent="0.35">
      <c r="AM3326">
        <v>-10.778949469172243</v>
      </c>
      <c r="AN3326">
        <v>-0.65985483805691425</v>
      </c>
      <c r="AO3326">
        <f t="shared" si="311"/>
        <v>2.054292518534958E-2</v>
      </c>
      <c r="AP3326">
        <f t="shared" si="312"/>
        <v>3.5080667463639255E-2</v>
      </c>
      <c r="AT3326">
        <v>-6483.4418650868438</v>
      </c>
      <c r="AU3326">
        <v>-1.4884189428843058</v>
      </c>
      <c r="AV3326">
        <f t="shared" si="313"/>
        <v>2.0536461095488772E-2</v>
      </c>
      <c r="AW3326">
        <f t="shared" si="314"/>
        <v>2.1127479619121904E-2</v>
      </c>
    </row>
    <row r="3327" spans="39:49" x14ac:dyDescent="0.35">
      <c r="AM3327">
        <v>-10.851129934367593</v>
      </c>
      <c r="AN3327">
        <v>-0.65985796976599864</v>
      </c>
      <c r="AO3327">
        <f t="shared" si="311"/>
        <v>2.0542326848777142E-2</v>
      </c>
      <c r="AP3327">
        <f t="shared" si="312"/>
        <v>3.5080500969560204E-2</v>
      </c>
      <c r="AT3327">
        <v>-6463.3485535214913</v>
      </c>
      <c r="AU3327">
        <v>-1.4852765741553311</v>
      </c>
      <c r="AV3327">
        <f t="shared" si="313"/>
        <v>2.0536701924764676E-2</v>
      </c>
      <c r="AW3327">
        <f t="shared" si="314"/>
        <v>2.1172178587941858E-2</v>
      </c>
    </row>
    <row r="3328" spans="39:49" x14ac:dyDescent="0.35">
      <c r="AM3328">
        <v>-10.754889314107126</v>
      </c>
      <c r="AN3328">
        <v>-0.65986110147508314</v>
      </c>
      <c r="AO3328">
        <f t="shared" si="311"/>
        <v>2.0543127309037807E-2</v>
      </c>
      <c r="AP3328">
        <f t="shared" si="312"/>
        <v>3.5080334477061513E-2</v>
      </c>
      <c r="AT3328">
        <v>-6443.2552419561398</v>
      </c>
      <c r="AU3328">
        <v>-1.4884235136024571</v>
      </c>
      <c r="AV3328">
        <f t="shared" si="313"/>
        <v>2.0536945007768485E-2</v>
      </c>
      <c r="AW3328">
        <f t="shared" si="314"/>
        <v>2.112741473990325E-2</v>
      </c>
    </row>
    <row r="3329" spans="39:49" x14ac:dyDescent="0.35">
      <c r="AM3329">
        <v>-10.646618616314102</v>
      </c>
      <c r="AN3329">
        <v>-0.65754941836935277</v>
      </c>
      <c r="AO3329">
        <f t="shared" si="311"/>
        <v>2.0544053861880511E-2</v>
      </c>
      <c r="AP3329">
        <f t="shared" si="312"/>
        <v>3.52036630274161E-2</v>
      </c>
      <c r="AT3329">
        <v>-6443.2552419561398</v>
      </c>
      <c r="AU3329">
        <v>-1.4852811448734822</v>
      </c>
      <c r="AV3329">
        <f t="shared" si="313"/>
        <v>2.0536945007768485E-2</v>
      </c>
      <c r="AW3329">
        <f t="shared" si="314"/>
        <v>2.1172113433906001E-2</v>
      </c>
    </row>
    <row r="3330" spans="39:49" x14ac:dyDescent="0.35">
      <c r="AM3330">
        <v>-10.622558461248985</v>
      </c>
      <c r="AN3330">
        <v>-0.65755255007843716</v>
      </c>
      <c r="AO3330">
        <f t="shared" si="311"/>
        <v>2.0544263613639452E-2</v>
      </c>
      <c r="AP3330">
        <f t="shared" si="312"/>
        <v>3.5203495363810663E-2</v>
      </c>
      <c r="AT3330">
        <v>-6436.5574714343556</v>
      </c>
      <c r="AU3330">
        <v>-1.4884280843206081</v>
      </c>
      <c r="AV3330">
        <f t="shared" si="313"/>
        <v>2.0537026541126276E-2</v>
      </c>
      <c r="AW3330">
        <f t="shared" si="314"/>
        <v>2.112734986108307E-2</v>
      </c>
    </row>
    <row r="3331" spans="39:49" x14ac:dyDescent="0.35">
      <c r="AM3331">
        <v>-10.622558461248985</v>
      </c>
      <c r="AN3331">
        <v>-0.65755568178752166</v>
      </c>
      <c r="AO3331">
        <f t="shared" ref="AO3331:AO3394" si="315">ABS(1/AM3331*SQRT(($B$66*0.00122)^2+($M$2/$N$2*AM3331)^2))</f>
        <v>2.0544263613639452E-2</v>
      </c>
      <c r="AP3331">
        <f t="shared" ref="AP3331:AP3394" si="316">ABS($B$70/AN3331)</f>
        <v>3.5203327701802276E-2</v>
      </c>
      <c r="AT3331">
        <v>-6416.4641598690041</v>
      </c>
      <c r="AU3331">
        <v>-1.4852857155916335</v>
      </c>
      <c r="AV3331">
        <f t="shared" ref="AV3331:AV3394" si="317">ABS(1/AT3331*SQRT(($N$66*0.00122)^2+($M$2/$N$2*AT3331)^2))</f>
        <v>2.0537272673043613E-2</v>
      </c>
      <c r="AW3331">
        <f t="shared" ref="AW3331:AW3394" si="318">ABS($N$70/AU3331)</f>
        <v>2.1172048280271142E-2</v>
      </c>
    </row>
    <row r="3332" spans="39:49" x14ac:dyDescent="0.35">
      <c r="AM3332">
        <v>-10.622558461248985</v>
      </c>
      <c r="AN3332">
        <v>-0.65755881349660605</v>
      </c>
      <c r="AO3332">
        <f t="shared" si="315"/>
        <v>2.0544263613639452E-2</v>
      </c>
      <c r="AP3332">
        <f t="shared" si="316"/>
        <v>3.5203160041390916E-2</v>
      </c>
      <c r="AT3332">
        <v>-6403.0686188254358</v>
      </c>
      <c r="AU3332">
        <v>-1.4884326550387592</v>
      </c>
      <c r="AV3332">
        <f t="shared" si="317"/>
        <v>2.053743804820243E-2</v>
      </c>
      <c r="AW3332">
        <f t="shared" si="318"/>
        <v>2.1127284982661348E-2</v>
      </c>
    </row>
    <row r="3333" spans="39:49" x14ac:dyDescent="0.35">
      <c r="AM3333">
        <v>-10.622558461248985</v>
      </c>
      <c r="AN3333">
        <v>-0.65756194520569056</v>
      </c>
      <c r="AO3333">
        <f t="shared" si="315"/>
        <v>2.0544263613639452E-2</v>
      </c>
      <c r="AP3333">
        <f t="shared" si="316"/>
        <v>3.5202992382576549E-2</v>
      </c>
      <c r="AT3333">
        <v>-6396.3708483036526</v>
      </c>
      <c r="AU3333">
        <v>-1.4852902863097845</v>
      </c>
      <c r="AV3333">
        <f t="shared" si="317"/>
        <v>2.0537521125178503E-2</v>
      </c>
      <c r="AW3333">
        <f t="shared" si="318"/>
        <v>2.1171983127037285E-2</v>
      </c>
    </row>
    <row r="3334" spans="39:49" x14ac:dyDescent="0.35">
      <c r="AM3334">
        <v>-10.622558461248985</v>
      </c>
      <c r="AN3334">
        <v>-0.65756507691477528</v>
      </c>
      <c r="AO3334">
        <f t="shared" si="315"/>
        <v>2.0544263613639452E-2</v>
      </c>
      <c r="AP3334">
        <f t="shared" si="316"/>
        <v>3.5202824725359148E-2</v>
      </c>
      <c r="AT3334">
        <v>-6389.6730777818684</v>
      </c>
      <c r="AU3334">
        <v>-1.4884372257569105</v>
      </c>
      <c r="AV3334">
        <f t="shared" si="317"/>
        <v>2.0537604463202189E-2</v>
      </c>
      <c r="AW3334">
        <f t="shared" si="318"/>
        <v>2.1127220104638085E-2</v>
      </c>
    </row>
    <row r="3335" spans="39:49" x14ac:dyDescent="0.35">
      <c r="AM3335">
        <v>-10.718799081509452</v>
      </c>
      <c r="AN3335">
        <v>-0.65756820862385967</v>
      </c>
      <c r="AO3335">
        <f t="shared" si="315"/>
        <v>2.0543433046675687E-2</v>
      </c>
      <c r="AP3335">
        <f t="shared" si="316"/>
        <v>3.5202657069738727E-2</v>
      </c>
      <c r="AT3335">
        <v>-6376.2775367383001</v>
      </c>
      <c r="AU3335">
        <v>-1.4821502029398854</v>
      </c>
      <c r="AV3335">
        <f t="shared" si="317"/>
        <v>2.053777192677609E-2</v>
      </c>
      <c r="AW3335">
        <f t="shared" si="318"/>
        <v>2.121683808977529E-2</v>
      </c>
    </row>
    <row r="3336" spans="39:49" x14ac:dyDescent="0.35">
      <c r="AM3336">
        <v>-10.899250244497827</v>
      </c>
      <c r="AN3336">
        <v>-0.65988615514775895</v>
      </c>
      <c r="AO3336">
        <f t="shared" si="315"/>
        <v>2.0541934535392978E-2</v>
      </c>
      <c r="AP3336">
        <f t="shared" si="316"/>
        <v>3.5079002593962447E-2</v>
      </c>
      <c r="AT3336">
        <v>-6362.8819956947327</v>
      </c>
      <c r="AU3336">
        <v>-1.4852971423870114</v>
      </c>
      <c r="AV3336">
        <f t="shared" si="317"/>
        <v>2.0537940447749151E-2</v>
      </c>
      <c r="AW3336">
        <f t="shared" si="318"/>
        <v>2.1171885397938357E-2</v>
      </c>
    </row>
    <row r="3337" spans="39:49" x14ac:dyDescent="0.35">
      <c r="AM3337">
        <v>-11.127821717616435</v>
      </c>
      <c r="AN3337">
        <v>-0.65988928685684334</v>
      </c>
      <c r="AO3337">
        <f t="shared" si="315"/>
        <v>2.0540139928298267E-2</v>
      </c>
      <c r="AP3337">
        <f t="shared" si="316"/>
        <v>3.5078836115686046E-2</v>
      </c>
      <c r="AT3337">
        <v>-6356.1842251729486</v>
      </c>
      <c r="AU3337">
        <v>-1.4821547736580367</v>
      </c>
      <c r="AV3337">
        <f t="shared" si="317"/>
        <v>2.053802510754359E-2</v>
      </c>
      <c r="AW3337">
        <f t="shared" si="318"/>
        <v>2.1216772660584835E-2</v>
      </c>
    </row>
    <row r="3338" spans="39:49" x14ac:dyDescent="0.35">
      <c r="AM3338">
        <v>-11.127821717616435</v>
      </c>
      <c r="AN3338">
        <v>-0.66220723338074261</v>
      </c>
      <c r="AO3338">
        <f t="shared" si="315"/>
        <v>2.0540139928298267E-2</v>
      </c>
      <c r="AP3338">
        <f t="shared" si="316"/>
        <v>3.4956048471368607E-2</v>
      </c>
      <c r="AT3338">
        <v>-6349.4864546511644</v>
      </c>
      <c r="AU3338">
        <v>-1.4853017131051627</v>
      </c>
      <c r="AV3338">
        <f t="shared" si="317"/>
        <v>2.0538110035039421E-2</v>
      </c>
      <c r="AW3338">
        <f t="shared" si="318"/>
        <v>2.1171820245706977E-2</v>
      </c>
    </row>
    <row r="3339" spans="39:49" x14ac:dyDescent="0.35">
      <c r="AM3339">
        <v>-11.404513500865274</v>
      </c>
      <c r="AN3339">
        <v>-0.66452517990464188</v>
      </c>
      <c r="AO3339">
        <f t="shared" si="315"/>
        <v>2.0538110035039425E-2</v>
      </c>
      <c r="AP3339">
        <f t="shared" si="316"/>
        <v>3.4834117424218387E-2</v>
      </c>
      <c r="AT3339">
        <v>-6329.3931430858129</v>
      </c>
      <c r="AU3339">
        <v>-1.482159344376188</v>
      </c>
      <c r="AV3339">
        <f t="shared" si="317"/>
        <v>2.0538366435059876E-2</v>
      </c>
      <c r="AW3339">
        <f t="shared" si="318"/>
        <v>2.1216707231797922E-2</v>
      </c>
    </row>
    <row r="3340" spans="39:49" x14ac:dyDescent="0.35">
      <c r="AM3340">
        <v>-11.3684232682676</v>
      </c>
      <c r="AN3340">
        <v>-0.66684312642854116</v>
      </c>
      <c r="AO3340">
        <f t="shared" si="315"/>
        <v>2.0538366435059872E-2</v>
      </c>
      <c r="AP3340">
        <f t="shared" si="316"/>
        <v>3.471303404164082E-2</v>
      </c>
      <c r="AT3340">
        <v>-6309.2998315204613</v>
      </c>
      <c r="AU3340">
        <v>-1.485306283823314</v>
      </c>
      <c r="AV3340">
        <f t="shared" si="317"/>
        <v>2.0538625285413822E-2</v>
      </c>
      <c r="AW3340">
        <f t="shared" si="318"/>
        <v>2.1171755093876577E-2</v>
      </c>
    </row>
    <row r="3341" spans="39:49" x14ac:dyDescent="0.35">
      <c r="AM3341">
        <v>-11.392483423332717</v>
      </c>
      <c r="AN3341">
        <v>-0.66453144332281078</v>
      </c>
      <c r="AO3341">
        <f t="shared" si="315"/>
        <v>2.0538195231366123E-2</v>
      </c>
      <c r="AP3341">
        <f t="shared" si="316"/>
        <v>3.4833789101689536E-2</v>
      </c>
      <c r="AT3341">
        <v>-6302.6020609986772</v>
      </c>
      <c r="AU3341">
        <v>-1.4821639150943393</v>
      </c>
      <c r="AV3341">
        <f t="shared" si="317"/>
        <v>2.0538712118781291E-2</v>
      </c>
      <c r="AW3341">
        <f t="shared" si="318"/>
        <v>2.1216641803414552E-2</v>
      </c>
    </row>
    <row r="3342" spans="39:49" x14ac:dyDescent="0.35">
      <c r="AM3342">
        <v>-11.428573655930391</v>
      </c>
      <c r="AN3342">
        <v>-0.66684938984671005</v>
      </c>
      <c r="AO3342">
        <f t="shared" si="315"/>
        <v>2.0537940447749155E-2</v>
      </c>
      <c r="AP3342">
        <f t="shared" si="316"/>
        <v>3.4712707997632347E-2</v>
      </c>
      <c r="AT3342">
        <v>-6302.6020609986772</v>
      </c>
      <c r="AU3342">
        <v>-1.4853108545414653</v>
      </c>
      <c r="AV3342">
        <f t="shared" si="317"/>
        <v>2.0538712118781291E-2</v>
      </c>
      <c r="AW3342">
        <f t="shared" si="318"/>
        <v>2.1171689942447159E-2</v>
      </c>
    </row>
    <row r="3343" spans="39:49" x14ac:dyDescent="0.35">
      <c r="AM3343">
        <v>-11.44060373346295</v>
      </c>
      <c r="AN3343">
        <v>-0.66685252155579455</v>
      </c>
      <c r="AO3343">
        <f t="shared" si="315"/>
        <v>2.0537856054532538E-2</v>
      </c>
      <c r="AP3343">
        <f t="shared" si="316"/>
        <v>3.4712544977924885E-2</v>
      </c>
      <c r="AT3343">
        <v>-6289.2065199551089</v>
      </c>
      <c r="AU3343">
        <v>-1.4821684858124906</v>
      </c>
      <c r="AV3343">
        <f t="shared" si="317"/>
        <v>2.0538886617413318E-2</v>
      </c>
      <c r="AW3343">
        <f t="shared" si="318"/>
        <v>2.1216576375434719E-2</v>
      </c>
    </row>
    <row r="3344" spans="39:49" x14ac:dyDescent="0.35">
      <c r="AM3344">
        <v>-11.404513500865274</v>
      </c>
      <c r="AN3344">
        <v>-0.66685565326487894</v>
      </c>
      <c r="AO3344">
        <f t="shared" si="315"/>
        <v>2.0538110035039425E-2</v>
      </c>
      <c r="AP3344">
        <f t="shared" si="316"/>
        <v>3.4712381959748587E-2</v>
      </c>
      <c r="AT3344">
        <v>-6275.8109789115424</v>
      </c>
      <c r="AU3344">
        <v>-1.4853154252596166</v>
      </c>
      <c r="AV3344">
        <f t="shared" si="317"/>
        <v>2.0539062233127812E-2</v>
      </c>
      <c r="AW3344">
        <f t="shared" si="318"/>
        <v>2.1171624791418719E-2</v>
      </c>
    </row>
    <row r="3345" spans="39:49" x14ac:dyDescent="0.35">
      <c r="AM3345">
        <v>-11.452633810995508</v>
      </c>
      <c r="AN3345">
        <v>-0.66685878497396345</v>
      </c>
      <c r="AO3345">
        <f t="shared" si="315"/>
        <v>2.053777192677609E-2</v>
      </c>
      <c r="AP3345">
        <f t="shared" si="316"/>
        <v>3.4712218943103418E-2</v>
      </c>
      <c r="AT3345">
        <v>-6269.1132083897583</v>
      </c>
      <c r="AU3345">
        <v>-1.4821730565306419</v>
      </c>
      <c r="AV3345">
        <f t="shared" si="317"/>
        <v>2.0539150462872021E-2</v>
      </c>
      <c r="AW3345">
        <f t="shared" si="318"/>
        <v>2.1216510947858418E-2</v>
      </c>
    </row>
    <row r="3346" spans="39:49" x14ac:dyDescent="0.35">
      <c r="AM3346">
        <v>-11.452633810995508</v>
      </c>
      <c r="AN3346">
        <v>-0.66917673149786272</v>
      </c>
      <c r="AO3346">
        <f t="shared" si="315"/>
        <v>2.053777192677609E-2</v>
      </c>
      <c r="AP3346">
        <f t="shared" si="316"/>
        <v>3.4591980053362142E-2</v>
      </c>
      <c r="AT3346">
        <v>-6262.4154378679741</v>
      </c>
      <c r="AU3346">
        <v>-1.4821753418897174</v>
      </c>
      <c r="AV3346">
        <f t="shared" si="317"/>
        <v>2.0539238975476857E-2</v>
      </c>
      <c r="AW3346">
        <f t="shared" si="318"/>
        <v>2.1216478234221594E-2</v>
      </c>
    </row>
    <row r="3347" spans="39:49" x14ac:dyDescent="0.35">
      <c r="AM3347">
        <v>-11.428573655930391</v>
      </c>
      <c r="AN3347">
        <v>-0.66686504839213234</v>
      </c>
      <c r="AO3347">
        <f t="shared" si="315"/>
        <v>2.0537940447749155E-2</v>
      </c>
      <c r="AP3347">
        <f t="shared" si="316"/>
        <v>3.4711892914406406E-2</v>
      </c>
      <c r="AT3347">
        <v>-6242.3221263026226</v>
      </c>
      <c r="AU3347">
        <v>-1.4790329731607428</v>
      </c>
      <c r="AV3347">
        <f t="shared" si="317"/>
        <v>2.0539506222587503E-2</v>
      </c>
      <c r="AW3347">
        <f t="shared" si="318"/>
        <v>2.12615549829838E-2</v>
      </c>
    </row>
    <row r="3348" spans="39:49" x14ac:dyDescent="0.35">
      <c r="AM3348">
        <v>-11.44060373346295</v>
      </c>
      <c r="AN3348">
        <v>-0.6691829949160315</v>
      </c>
      <c r="AO3348">
        <f t="shared" si="315"/>
        <v>2.0537856054532538E-2</v>
      </c>
      <c r="AP3348">
        <f t="shared" si="316"/>
        <v>3.4591656279389996E-2</v>
      </c>
      <c r="AT3348">
        <v>-6228.9265852590543</v>
      </c>
      <c r="AU3348">
        <v>-1.4821799126078687</v>
      </c>
      <c r="AV3348">
        <f t="shared" si="317"/>
        <v>2.053968582398789E-2</v>
      </c>
      <c r="AW3348">
        <f t="shared" si="318"/>
        <v>2.1216412807250583E-2</v>
      </c>
    </row>
    <row r="3349" spans="39:49" x14ac:dyDescent="0.35">
      <c r="AM3349">
        <v>-11.512784198658299</v>
      </c>
      <c r="AN3349">
        <v>-0.66687131181030146</v>
      </c>
      <c r="AO3349">
        <f t="shared" si="315"/>
        <v>2.0537355231185168E-2</v>
      </c>
      <c r="AP3349">
        <f t="shared" si="316"/>
        <v>3.4711566891833662E-2</v>
      </c>
      <c r="AT3349">
        <v>-6215.5310442154869</v>
      </c>
      <c r="AU3349">
        <v>-1.4790375438788941</v>
      </c>
      <c r="AV3349">
        <f t="shared" si="317"/>
        <v>2.053986658626937E-2</v>
      </c>
      <c r="AW3349">
        <f t="shared" si="318"/>
        <v>2.126148927770425E-2</v>
      </c>
    </row>
    <row r="3350" spans="39:49" x14ac:dyDescent="0.35">
      <c r="AM3350">
        <v>-11.560904508788532</v>
      </c>
      <c r="AN3350">
        <v>-0.66918925833420073</v>
      </c>
      <c r="AO3350">
        <f t="shared" si="315"/>
        <v>2.0537026541126272E-2</v>
      </c>
      <c r="AP3350">
        <f t="shared" si="316"/>
        <v>3.4591332511478681E-2</v>
      </c>
      <c r="AT3350">
        <v>-6215.5310442154869</v>
      </c>
      <c r="AU3350">
        <v>-1.4821844833260196</v>
      </c>
      <c r="AV3350">
        <f t="shared" si="317"/>
        <v>2.053986658626937E-2</v>
      </c>
      <c r="AW3350">
        <f t="shared" si="318"/>
        <v>2.1216347380683107E-2</v>
      </c>
    </row>
    <row r="3351" spans="39:49" x14ac:dyDescent="0.35">
      <c r="AM3351">
        <v>-11.596994741386208</v>
      </c>
      <c r="AN3351">
        <v>-0.66919239004328512</v>
      </c>
      <c r="AO3351">
        <f t="shared" si="315"/>
        <v>2.0536782700634814E-2</v>
      </c>
      <c r="AP3351">
        <f t="shared" si="316"/>
        <v>3.4591170629795803E-2</v>
      </c>
      <c r="AT3351">
        <v>-6202.1355031719186</v>
      </c>
      <c r="AU3351">
        <v>-1.4790421145970449</v>
      </c>
      <c r="AV3351">
        <f t="shared" si="317"/>
        <v>2.0540048519454814E-2</v>
      </c>
      <c r="AW3351">
        <f t="shared" si="318"/>
        <v>2.1261423572830809E-2</v>
      </c>
    </row>
    <row r="3352" spans="39:49" x14ac:dyDescent="0.35">
      <c r="AM3352">
        <v>-11.609024818918765</v>
      </c>
      <c r="AN3352">
        <v>-0.6715103365671844</v>
      </c>
      <c r="AO3352">
        <f t="shared" si="315"/>
        <v>2.0536701924764676E-2</v>
      </c>
      <c r="AP3352">
        <f t="shared" si="316"/>
        <v>3.4471767428753762E-2</v>
      </c>
      <c r="AT3352">
        <v>-6182.042191606567</v>
      </c>
      <c r="AU3352">
        <v>-1.4821890540441709</v>
      </c>
      <c r="AV3352">
        <f t="shared" si="317"/>
        <v>2.0540323636869997E-2</v>
      </c>
      <c r="AW3352">
        <f t="shared" si="318"/>
        <v>2.1216281954519141E-2</v>
      </c>
    </row>
    <row r="3353" spans="39:49" x14ac:dyDescent="0.35">
      <c r="AM3353">
        <v>-11.669175206581558</v>
      </c>
      <c r="AN3353">
        <v>-0.6715134682762689</v>
      </c>
      <c r="AO3353">
        <f t="shared" si="315"/>
        <v>2.0536301780980041E-2</v>
      </c>
      <c r="AP3353">
        <f t="shared" si="316"/>
        <v>3.4471606664223615E-2</v>
      </c>
      <c r="AT3353">
        <v>-6182.042191606567</v>
      </c>
      <c r="AU3353">
        <v>-1.4790466853151962</v>
      </c>
      <c r="AV3353">
        <f t="shared" si="317"/>
        <v>2.0540323636869997E-2</v>
      </c>
      <c r="AW3353">
        <f t="shared" si="318"/>
        <v>2.1261357868363456E-2</v>
      </c>
    </row>
    <row r="3354" spans="39:49" x14ac:dyDescent="0.35">
      <c r="AM3354">
        <v>-11.681205284114116</v>
      </c>
      <c r="AN3354">
        <v>-0.67383141480016817</v>
      </c>
      <c r="AO3354">
        <f t="shared" si="315"/>
        <v>2.0536222492174853E-2</v>
      </c>
      <c r="AP3354">
        <f t="shared" si="316"/>
        <v>3.4353026053279175E-2</v>
      </c>
      <c r="AT3354">
        <v>-6175.3444210847829</v>
      </c>
      <c r="AU3354">
        <v>-1.4821936247623222</v>
      </c>
      <c r="AV3354">
        <f t="shared" si="317"/>
        <v>2.0540415939172361E-2</v>
      </c>
      <c r="AW3354">
        <f t="shared" si="318"/>
        <v>2.1216216528758693E-2</v>
      </c>
    </row>
    <row r="3355" spans="39:49" x14ac:dyDescent="0.35">
      <c r="AM3355">
        <v>-11.693235361646675</v>
      </c>
      <c r="AN3355">
        <v>-0.67151973169443779</v>
      </c>
      <c r="AO3355">
        <f t="shared" si="315"/>
        <v>2.0536143447657588E-2</v>
      </c>
      <c r="AP3355">
        <f t="shared" si="316"/>
        <v>3.4471285139661786E-2</v>
      </c>
      <c r="AT3355">
        <v>-6155.2511095194313</v>
      </c>
      <c r="AU3355">
        <v>-1.4790512560333475</v>
      </c>
      <c r="AV3355">
        <f t="shared" si="317"/>
        <v>2.0540694653736889E-2</v>
      </c>
      <c r="AW3355">
        <f t="shared" si="318"/>
        <v>2.1261292164302198E-2</v>
      </c>
    </row>
    <row r="3356" spans="39:49" x14ac:dyDescent="0.35">
      <c r="AM3356">
        <v>-11.753385749309466</v>
      </c>
      <c r="AN3356">
        <v>-0.67383767821833696</v>
      </c>
      <c r="AO3356">
        <f t="shared" si="315"/>
        <v>2.0535751854492239E-2</v>
      </c>
      <c r="AP3356">
        <f t="shared" si="316"/>
        <v>3.43527067369594E-2</v>
      </c>
      <c r="AT3356">
        <v>-6135.1577979540798</v>
      </c>
      <c r="AU3356">
        <v>-1.4790535413924231</v>
      </c>
      <c r="AV3356">
        <f t="shared" si="317"/>
        <v>2.0540976107407433E-2</v>
      </c>
      <c r="AW3356">
        <f t="shared" si="318"/>
        <v>2.1261259312423855E-2</v>
      </c>
    </row>
    <row r="3357" spans="39:49" x14ac:dyDescent="0.35">
      <c r="AM3357">
        <v>-11.873686524635049</v>
      </c>
      <c r="AN3357">
        <v>-0.67615562474223623</v>
      </c>
      <c r="AO3357">
        <f t="shared" si="315"/>
        <v>2.053498642498133E-2</v>
      </c>
      <c r="AP3357">
        <f t="shared" si="316"/>
        <v>3.4234941337613914E-2</v>
      </c>
      <c r="AT3357">
        <v>-6128.4600274322956</v>
      </c>
      <c r="AU3357">
        <v>-1.4759111726634484</v>
      </c>
      <c r="AV3357">
        <f t="shared" si="317"/>
        <v>2.0541070540192601E-2</v>
      </c>
      <c r="AW3357">
        <f t="shared" si="318"/>
        <v>2.1306526749678506E-2</v>
      </c>
    </row>
    <row r="3358" spans="39:49" x14ac:dyDescent="0.35">
      <c r="AM3358">
        <v>-11.9458669898304</v>
      </c>
      <c r="AN3358">
        <v>-0.6784735712661355</v>
      </c>
      <c r="AO3358">
        <f t="shared" si="315"/>
        <v>2.0534538212832906E-2</v>
      </c>
      <c r="AP3358">
        <f t="shared" si="316"/>
        <v>3.4117980608957481E-2</v>
      </c>
      <c r="AT3358">
        <v>-6128.4600274322956</v>
      </c>
      <c r="AU3358">
        <v>-1.4790581121105744</v>
      </c>
      <c r="AV3358">
        <f t="shared" si="317"/>
        <v>2.0541070540192601E-2</v>
      </c>
      <c r="AW3358">
        <f t="shared" si="318"/>
        <v>2.1261193608971732E-2</v>
      </c>
    </row>
    <row r="3359" spans="39:49" x14ac:dyDescent="0.35">
      <c r="AM3359">
        <v>-11.993987299960633</v>
      </c>
      <c r="AN3359">
        <v>-0.67847670297522</v>
      </c>
      <c r="AO3359">
        <f t="shared" si="315"/>
        <v>2.0534243884485805E-2</v>
      </c>
      <c r="AP3359">
        <f t="shared" si="316"/>
        <v>3.4117823127367698E-2</v>
      </c>
      <c r="AT3359">
        <v>-6115.0644863887273</v>
      </c>
      <c r="AU3359">
        <v>-1.4759157433815997</v>
      </c>
      <c r="AV3359">
        <f t="shared" si="317"/>
        <v>2.0541260336181158E-2</v>
      </c>
      <c r="AW3359">
        <f t="shared" si="318"/>
        <v>2.130646076614998E-2</v>
      </c>
    </row>
    <row r="3360" spans="39:49" x14ac:dyDescent="0.35">
      <c r="AM3360">
        <v>-12.030077532558307</v>
      </c>
      <c r="AN3360">
        <v>-0.68310946431393382</v>
      </c>
      <c r="AO3360">
        <f t="shared" si="315"/>
        <v>2.0534025449467783E-2</v>
      </c>
      <c r="AP3360">
        <f t="shared" si="316"/>
        <v>3.3886440398533321E-2</v>
      </c>
      <c r="AT3360">
        <v>-6101.66894534516</v>
      </c>
      <c r="AU3360">
        <v>-1.4790626828287257</v>
      </c>
      <c r="AV3360">
        <f t="shared" si="317"/>
        <v>2.0541451381798803E-2</v>
      </c>
      <c r="AW3360">
        <f t="shared" si="318"/>
        <v>2.126112790592569E-2</v>
      </c>
    </row>
    <row r="3361" spans="39:49" x14ac:dyDescent="0.35">
      <c r="AM3361">
        <v>-12.090227920221098</v>
      </c>
      <c r="AN3361">
        <v>-0.68079778120820367</v>
      </c>
      <c r="AO3361">
        <f t="shared" si="315"/>
        <v>2.0533665723630891E-2</v>
      </c>
      <c r="AP3361">
        <f t="shared" si="316"/>
        <v>3.4001503511170969E-2</v>
      </c>
      <c r="AT3361">
        <v>-6101.66894534516</v>
      </c>
      <c r="AU3361">
        <v>-1.475920314099751</v>
      </c>
      <c r="AV3361">
        <f t="shared" si="317"/>
        <v>2.0541451381798803E-2</v>
      </c>
      <c r="AW3361">
        <f t="shared" si="318"/>
        <v>2.1306394783030137E-2</v>
      </c>
    </row>
    <row r="3362" spans="39:49" x14ac:dyDescent="0.35">
      <c r="AM3362">
        <v>-12.162408385416446</v>
      </c>
      <c r="AN3362">
        <v>-0.68543054254691749</v>
      </c>
      <c r="AO3362">
        <f t="shared" si="315"/>
        <v>2.0533241069833258E-2</v>
      </c>
      <c r="AP3362">
        <f t="shared" si="316"/>
        <v>3.3771690508763198E-2</v>
      </c>
      <c r="AT3362">
        <v>-6088.2734043015917</v>
      </c>
      <c r="AU3362">
        <v>-1.479067253546877</v>
      </c>
      <c r="AV3362">
        <f t="shared" si="317"/>
        <v>2.0541643688035936E-2</v>
      </c>
      <c r="AW3362">
        <f t="shared" si="318"/>
        <v>2.1261062203285729E-2</v>
      </c>
    </row>
    <row r="3363" spans="39:49" x14ac:dyDescent="0.35">
      <c r="AM3363">
        <v>-12.174438462949007</v>
      </c>
      <c r="AN3363">
        <v>-0.68543367425600199</v>
      </c>
      <c r="AO3363">
        <f t="shared" si="315"/>
        <v>2.0533171026719071E-2</v>
      </c>
      <c r="AP3363">
        <f t="shared" si="316"/>
        <v>3.3771536207750662E-2</v>
      </c>
      <c r="AT3363">
        <v>-6061.482322214456</v>
      </c>
      <c r="AU3363">
        <v>-1.4759248848179023</v>
      </c>
      <c r="AV3363">
        <f t="shared" si="317"/>
        <v>2.0542032126937136E-2</v>
      </c>
      <c r="AW3363">
        <f t="shared" si="318"/>
        <v>2.1306328800318974E-2</v>
      </c>
    </row>
    <row r="3364" spans="39:49" x14ac:dyDescent="0.35">
      <c r="AM3364">
        <v>-12.21052869554668</v>
      </c>
      <c r="AN3364">
        <v>-0.68775162077990126</v>
      </c>
      <c r="AO3364">
        <f t="shared" si="315"/>
        <v>2.0532962136673726E-2</v>
      </c>
      <c r="AP3364">
        <f t="shared" si="316"/>
        <v>3.3657715152889713E-2</v>
      </c>
      <c r="AT3364">
        <v>-6048.0867811708886</v>
      </c>
      <c r="AU3364">
        <v>-1.4790718242650283</v>
      </c>
      <c r="AV3364">
        <f t="shared" si="317"/>
        <v>2.0542228282193695E-2</v>
      </c>
      <c r="AW3364">
        <f t="shared" si="318"/>
        <v>2.1260996501051847E-2</v>
      </c>
    </row>
    <row r="3365" spans="39:49" x14ac:dyDescent="0.35">
      <c r="AM3365">
        <v>-12.21052869554668</v>
      </c>
      <c r="AN3365">
        <v>-0.68543993767417111</v>
      </c>
      <c r="AO3365">
        <f t="shared" si="315"/>
        <v>2.0532962136673726E-2</v>
      </c>
      <c r="AP3365">
        <f t="shared" si="316"/>
        <v>3.3771227609955497E-2</v>
      </c>
      <c r="AT3365">
        <v>-6048.0867811708886</v>
      </c>
      <c r="AU3365">
        <v>-1.4759294555360536</v>
      </c>
      <c r="AV3365">
        <f t="shared" si="317"/>
        <v>2.0542228282193695E-2</v>
      </c>
      <c r="AW3365">
        <f t="shared" si="318"/>
        <v>2.1306262818016487E-2</v>
      </c>
    </row>
    <row r="3366" spans="39:49" x14ac:dyDescent="0.35">
      <c r="AM3366">
        <v>-12.258649005676913</v>
      </c>
      <c r="AN3366">
        <v>-0.68775788419807038</v>
      </c>
      <c r="AO3366">
        <f t="shared" si="315"/>
        <v>2.0532686478127119E-2</v>
      </c>
      <c r="AP3366">
        <f t="shared" si="316"/>
        <v>3.3657408631729488E-2</v>
      </c>
      <c r="AT3366">
        <v>-6034.6912401273203</v>
      </c>
      <c r="AU3366">
        <v>-1.4759317408951291</v>
      </c>
      <c r="AV3366">
        <f t="shared" si="317"/>
        <v>2.0542425743258E-2</v>
      </c>
      <c r="AW3366">
        <f t="shared" si="318"/>
        <v>2.1306229827018498E-2</v>
      </c>
    </row>
    <row r="3367" spans="39:49" x14ac:dyDescent="0.35">
      <c r="AM3367">
        <v>-12.222558773079241</v>
      </c>
      <c r="AN3367">
        <v>-0.68776101590715477</v>
      </c>
      <c r="AO3367">
        <f t="shared" si="315"/>
        <v>2.0532892917053149E-2</v>
      </c>
      <c r="AP3367">
        <f t="shared" si="316"/>
        <v>3.3657255373242989E-2</v>
      </c>
      <c r="AT3367">
        <v>-6027.9934696055361</v>
      </c>
      <c r="AU3367">
        <v>-1.4727893721661545</v>
      </c>
      <c r="AV3367">
        <f t="shared" si="317"/>
        <v>2.0542524967091753E-2</v>
      </c>
      <c r="AW3367">
        <f t="shared" si="318"/>
        <v>2.135168916533671E-2</v>
      </c>
    </row>
    <row r="3368" spans="39:49" x14ac:dyDescent="0.35">
      <c r="AM3368">
        <v>-12.270679083209474</v>
      </c>
      <c r="AN3368">
        <v>-0.69007896243105404</v>
      </c>
      <c r="AO3368">
        <f t="shared" si="315"/>
        <v>2.0532618069145133E-2</v>
      </c>
      <c r="AP3368">
        <f t="shared" si="316"/>
        <v>3.3544202052762741E-2</v>
      </c>
      <c r="AT3368">
        <v>-6021.2956990837529</v>
      </c>
      <c r="AU3368">
        <v>-1.4759363116132804</v>
      </c>
      <c r="AV3368">
        <f t="shared" si="317"/>
        <v>2.0542624521741978E-2</v>
      </c>
      <c r="AW3368">
        <f t="shared" si="318"/>
        <v>2.1306163845329018E-2</v>
      </c>
    </row>
    <row r="3369" spans="39:49" x14ac:dyDescent="0.35">
      <c r="AM3369">
        <v>-12.318799393339706</v>
      </c>
      <c r="AN3369">
        <v>-0.68776727932532367</v>
      </c>
      <c r="AO3369">
        <f t="shared" si="315"/>
        <v>2.0532346432201302E-2</v>
      </c>
      <c r="AP3369">
        <f t="shared" si="316"/>
        <v>3.3656948860457114E-2</v>
      </c>
      <c r="AT3369">
        <v>-6014.5979285619687</v>
      </c>
      <c r="AU3369">
        <v>-1.4727939428843055</v>
      </c>
      <c r="AV3369">
        <f t="shared" si="317"/>
        <v>2.0542724408680383E-2</v>
      </c>
      <c r="AW3369">
        <f t="shared" si="318"/>
        <v>2.1351622901787968E-2</v>
      </c>
    </row>
    <row r="3370" spans="39:49" x14ac:dyDescent="0.35">
      <c r="AM3370">
        <v>-12.330829470872263</v>
      </c>
      <c r="AN3370">
        <v>-0.69008522584922294</v>
      </c>
      <c r="AO3370">
        <f t="shared" si="315"/>
        <v>2.0532279018820189E-2</v>
      </c>
      <c r="AP3370">
        <f t="shared" si="316"/>
        <v>3.3543897595636675E-2</v>
      </c>
      <c r="AT3370">
        <v>-5994.5046169966172</v>
      </c>
      <c r="AU3370">
        <v>-1.4759408823314315</v>
      </c>
      <c r="AV3370">
        <f t="shared" si="317"/>
        <v>2.0543026078064956E-2</v>
      </c>
      <c r="AW3370">
        <f t="shared" si="318"/>
        <v>2.1306097864048208E-2</v>
      </c>
    </row>
    <row r="3371" spans="39:49" x14ac:dyDescent="0.35">
      <c r="AM3371">
        <v>-12.42707009113273</v>
      </c>
      <c r="AN3371">
        <v>-0.69008835755830744</v>
      </c>
      <c r="AO3371">
        <f t="shared" si="315"/>
        <v>2.0531746732724978E-2</v>
      </c>
      <c r="AP3371">
        <f t="shared" si="316"/>
        <v>3.3543745369146144E-2</v>
      </c>
      <c r="AT3371">
        <v>-5974.4113054312647</v>
      </c>
      <c r="AU3371">
        <v>-1.4727985136024566</v>
      </c>
      <c r="AV3371">
        <f t="shared" si="317"/>
        <v>2.0543330791817228E-2</v>
      </c>
      <c r="AW3371">
        <f t="shared" si="318"/>
        <v>2.1351556638650512E-2</v>
      </c>
    </row>
    <row r="3372" spans="39:49" x14ac:dyDescent="0.35">
      <c r="AM3372">
        <v>-12.415040013600173</v>
      </c>
      <c r="AN3372">
        <v>-0.69240630408220671</v>
      </c>
      <c r="AO3372">
        <f t="shared" si="315"/>
        <v>2.0531812592931631E-2</v>
      </c>
      <c r="AP3372">
        <f t="shared" si="316"/>
        <v>3.3431452041487848E-2</v>
      </c>
      <c r="AT3372">
        <v>-5967.7135349094815</v>
      </c>
      <c r="AU3372">
        <v>-1.4759454530495826</v>
      </c>
      <c r="AV3372">
        <f t="shared" si="317"/>
        <v>2.0543433046675687E-2</v>
      </c>
      <c r="AW3372">
        <f t="shared" si="318"/>
        <v>2.1306031883176056E-2</v>
      </c>
    </row>
    <row r="3373" spans="39:49" x14ac:dyDescent="0.35">
      <c r="AM3373">
        <v>-12.42707009113273</v>
      </c>
      <c r="AN3373">
        <v>-0.69009462097647634</v>
      </c>
      <c r="AO3373">
        <f t="shared" si="315"/>
        <v>2.0531746732724978E-2</v>
      </c>
      <c r="AP3373">
        <f t="shared" si="316"/>
        <v>3.3543440920309982E-2</v>
      </c>
      <c r="AT3373">
        <v>-5967.7135349094815</v>
      </c>
      <c r="AU3373">
        <v>-1.4728030843206079</v>
      </c>
      <c r="AV3373">
        <f t="shared" si="317"/>
        <v>2.0543433046675687E-2</v>
      </c>
      <c r="AW3373">
        <f t="shared" si="318"/>
        <v>2.1351490375924334E-2</v>
      </c>
    </row>
    <row r="3374" spans="39:49" x14ac:dyDescent="0.35">
      <c r="AM3374">
        <v>-12.763912262044363</v>
      </c>
      <c r="AN3374">
        <v>-0.69704219713000515</v>
      </c>
      <c r="AO3374">
        <f t="shared" si="315"/>
        <v>2.0529977496686131E-2</v>
      </c>
      <c r="AP3374">
        <f t="shared" si="316"/>
        <v>3.3209105909883373E-2</v>
      </c>
      <c r="AT3374">
        <v>-5954.3179938659132</v>
      </c>
      <c r="AU3374">
        <v>-1.4759500237677339</v>
      </c>
      <c r="AV3374">
        <f t="shared" si="317"/>
        <v>2.0543638591024094E-2</v>
      </c>
      <c r="AW3374">
        <f t="shared" si="318"/>
        <v>2.1305965902712564E-2</v>
      </c>
    </row>
    <row r="3375" spans="39:49" x14ac:dyDescent="0.35">
      <c r="AM3375">
        <v>-12.812032572174596</v>
      </c>
      <c r="AN3375">
        <v>-0.7016749584687193</v>
      </c>
      <c r="AO3375">
        <f t="shared" si="315"/>
        <v>2.0529736063473043E-2</v>
      </c>
      <c r="AP3375">
        <f t="shared" si="316"/>
        <v>3.2989845039738709E-2</v>
      </c>
      <c r="AT3375">
        <v>-5940.9224528223458</v>
      </c>
      <c r="AU3375">
        <v>-1.4728076550387592</v>
      </c>
      <c r="AV3375">
        <f t="shared" si="317"/>
        <v>2.0543845525240884E-2</v>
      </c>
      <c r="AW3375">
        <f t="shared" si="318"/>
        <v>2.1351424113609439E-2</v>
      </c>
    </row>
    <row r="3376" spans="39:49" x14ac:dyDescent="0.35">
      <c r="AM3376">
        <v>-12.72782202944669</v>
      </c>
      <c r="AN3376">
        <v>-0.70167809017780369</v>
      </c>
      <c r="AO3376">
        <f t="shared" si="315"/>
        <v>2.0530160369592165E-2</v>
      </c>
      <c r="AP3376">
        <f t="shared" si="316"/>
        <v>3.2989697800429332E-2</v>
      </c>
      <c r="AT3376">
        <v>-5927.5269117787775</v>
      </c>
      <c r="AU3376">
        <v>-1.472809940397835</v>
      </c>
      <c r="AV3376">
        <f t="shared" si="317"/>
        <v>2.0544053861880511E-2</v>
      </c>
      <c r="AW3376">
        <f t="shared" si="318"/>
        <v>2.135139098260622E-2</v>
      </c>
    </row>
    <row r="3377" spans="39:49" x14ac:dyDescent="0.35">
      <c r="AM3377">
        <v>-12.872182959837389</v>
      </c>
      <c r="AN3377">
        <v>-0.7016812218868882</v>
      </c>
      <c r="AO3377">
        <f t="shared" si="315"/>
        <v>2.0529438067383925E-2</v>
      </c>
      <c r="AP3377">
        <f t="shared" si="316"/>
        <v>3.2989550562434251E-2</v>
      </c>
      <c r="AT3377">
        <v>-5907.433600213426</v>
      </c>
      <c r="AU3377">
        <v>-1.4728122257569105</v>
      </c>
      <c r="AV3377">
        <f t="shared" si="317"/>
        <v>2.0544369024195614E-2</v>
      </c>
      <c r="AW3377">
        <f t="shared" si="318"/>
        <v>2.1351357851705822E-2</v>
      </c>
    </row>
    <row r="3378" spans="39:49" x14ac:dyDescent="0.35">
      <c r="AM3378">
        <v>-12.836092727239713</v>
      </c>
      <c r="AN3378">
        <v>-0.70631398322560224</v>
      </c>
      <c r="AO3378">
        <f t="shared" si="315"/>
        <v>2.0529616362768274E-2</v>
      </c>
      <c r="AP3378">
        <f t="shared" si="316"/>
        <v>3.2773169861985363E-2</v>
      </c>
      <c r="AT3378">
        <v>-5887.3402886480735</v>
      </c>
      <c r="AU3378">
        <v>-1.4728145111159863</v>
      </c>
      <c r="AV3378">
        <f t="shared" si="317"/>
        <v>2.0544687414022864E-2</v>
      </c>
      <c r="AW3378">
        <f t="shared" si="318"/>
        <v>2.1351324720908237E-2</v>
      </c>
    </row>
    <row r="3379" spans="39:49" x14ac:dyDescent="0.35">
      <c r="AM3379">
        <v>-12.992483735162972</v>
      </c>
      <c r="AN3379">
        <v>-0.70400230011987186</v>
      </c>
      <c r="AO3379">
        <f t="shared" si="315"/>
        <v>2.0528854431251825E-2</v>
      </c>
      <c r="AP3379">
        <f t="shared" si="316"/>
        <v>3.2880784827274946E-2</v>
      </c>
      <c r="AT3379">
        <v>-5873.9447476045061</v>
      </c>
      <c r="AU3379">
        <v>-1.4696721423870114</v>
      </c>
      <c r="AV3379">
        <f t="shared" si="317"/>
        <v>2.0544901488767923E-2</v>
      </c>
      <c r="AW3379">
        <f t="shared" si="318"/>
        <v>2.1396976899506519E-2</v>
      </c>
    </row>
    <row r="3380" spans="39:49" x14ac:dyDescent="0.35">
      <c r="AM3380">
        <v>-13.100754432955997</v>
      </c>
      <c r="AN3380">
        <v>-0.710949876273401</v>
      </c>
      <c r="AO3380">
        <f t="shared" si="315"/>
        <v>2.0528342832880738E-2</v>
      </c>
      <c r="AP3380">
        <f t="shared" si="316"/>
        <v>3.255946575233154E-2</v>
      </c>
      <c r="AT3380">
        <v>-5873.9447476045061</v>
      </c>
      <c r="AU3380">
        <v>-1.4728190818341373</v>
      </c>
      <c r="AV3380">
        <f t="shared" si="317"/>
        <v>2.0544901488767923E-2</v>
      </c>
      <c r="AW3380">
        <f t="shared" si="318"/>
        <v>2.135125845962153E-2</v>
      </c>
    </row>
    <row r="3381" spans="39:49" x14ac:dyDescent="0.35">
      <c r="AM3381">
        <v>-12.751882184511807</v>
      </c>
      <c r="AN3381">
        <v>-0.70632337835285586</v>
      </c>
      <c r="AO3381">
        <f t="shared" si="315"/>
        <v>2.0530038282007848E-2</v>
      </c>
      <c r="AP3381">
        <f t="shared" si="316"/>
        <v>3.2772733931205222E-2</v>
      </c>
      <c r="AT3381">
        <v>-5867.246977082722</v>
      </c>
      <c r="AU3381">
        <v>-1.4696767131051627</v>
      </c>
      <c r="AV3381">
        <f t="shared" si="317"/>
        <v>2.0545009075565963E-2</v>
      </c>
      <c r="AW3381">
        <f t="shared" si="318"/>
        <v>2.1396910354565153E-2</v>
      </c>
    </row>
    <row r="3382" spans="39:49" x14ac:dyDescent="0.35">
      <c r="AM3382">
        <v>-12.836092727239713</v>
      </c>
      <c r="AN3382">
        <v>-0.70864132487675513</v>
      </c>
      <c r="AO3382">
        <f t="shared" si="315"/>
        <v>2.0529616362768274E-2</v>
      </c>
      <c r="AP3382">
        <f t="shared" si="316"/>
        <v>3.2665535208765875E-2</v>
      </c>
      <c r="AT3382">
        <v>-5840.4558949955863</v>
      </c>
      <c r="AU3382">
        <v>-1.4728236525522886</v>
      </c>
      <c r="AV3382">
        <f t="shared" si="317"/>
        <v>2.0545443124783926E-2</v>
      </c>
      <c r="AW3382">
        <f t="shared" si="318"/>
        <v>2.1351192198746084E-2</v>
      </c>
    </row>
    <row r="3383" spans="39:49" x14ac:dyDescent="0.35">
      <c r="AM3383">
        <v>-12.763912262044363</v>
      </c>
      <c r="AN3383">
        <v>-0.70632964177102475</v>
      </c>
      <c r="AO3383">
        <f t="shared" si="315"/>
        <v>2.0529977496686131E-2</v>
      </c>
      <c r="AP3383">
        <f t="shared" si="316"/>
        <v>3.2772443317127871E-2</v>
      </c>
      <c r="AT3383">
        <v>-5833.7581244738021</v>
      </c>
      <c r="AU3383">
        <v>-1.469681283823314</v>
      </c>
      <c r="AV3383">
        <f t="shared" si="317"/>
        <v>2.054555257108882E-2</v>
      </c>
      <c r="AW3383">
        <f t="shared" si="318"/>
        <v>2.1396843810037702E-2</v>
      </c>
    </row>
    <row r="3384" spans="39:49" x14ac:dyDescent="0.35">
      <c r="AM3384">
        <v>-12.775942339576924</v>
      </c>
      <c r="AN3384">
        <v>-0.70864758829492402</v>
      </c>
      <c r="AO3384">
        <f t="shared" si="315"/>
        <v>2.0529916882814296E-2</v>
      </c>
      <c r="AP3384">
        <f t="shared" si="316"/>
        <v>3.2665246492752299E-2</v>
      </c>
      <c r="AT3384">
        <v>-5833.7581244738021</v>
      </c>
      <c r="AU3384">
        <v>-1.4728282232704399</v>
      </c>
      <c r="AV3384">
        <f t="shared" si="317"/>
        <v>2.054555257108882E-2</v>
      </c>
      <c r="AW3384">
        <f t="shared" si="318"/>
        <v>2.1351125938281902E-2</v>
      </c>
    </row>
    <row r="3385" spans="39:49" x14ac:dyDescent="0.35">
      <c r="AM3385">
        <v>-12.763912262044363</v>
      </c>
      <c r="AN3385">
        <v>-0.70633590518919365</v>
      </c>
      <c r="AO3385">
        <f t="shared" si="315"/>
        <v>2.0529977496686131E-2</v>
      </c>
      <c r="AP3385">
        <f t="shared" si="316"/>
        <v>3.2772152708204549E-2</v>
      </c>
      <c r="AT3385">
        <v>-5820.3625834302347</v>
      </c>
      <c r="AU3385">
        <v>-1.4696858545414653</v>
      </c>
      <c r="AV3385">
        <f t="shared" si="317"/>
        <v>2.0545772596527317E-2</v>
      </c>
      <c r="AW3385">
        <f t="shared" si="318"/>
        <v>2.1396777265924153E-2</v>
      </c>
    </row>
    <row r="3386" spans="39:49" x14ac:dyDescent="0.35">
      <c r="AM3386">
        <v>-12.763912262044363</v>
      </c>
      <c r="AN3386">
        <v>-0.70865385171309292</v>
      </c>
      <c r="AO3386">
        <f t="shared" si="315"/>
        <v>2.0529977496686131E-2</v>
      </c>
      <c r="AP3386">
        <f t="shared" si="316"/>
        <v>3.2664957781842342E-2</v>
      </c>
      <c r="AT3386">
        <v>-5800.2692718648832</v>
      </c>
      <c r="AU3386">
        <v>-1.469688139900541</v>
      </c>
      <c r="AV3386">
        <f t="shared" si="317"/>
        <v>2.0546105492903276E-2</v>
      </c>
      <c r="AW3386">
        <f t="shared" si="318"/>
        <v>2.1396743994022593E-2</v>
      </c>
    </row>
    <row r="3387" spans="39:49" x14ac:dyDescent="0.35">
      <c r="AM3387">
        <v>-13.112784510488556</v>
      </c>
      <c r="AN3387">
        <v>-0.70865698342217731</v>
      </c>
      <c r="AO3387">
        <f t="shared" si="315"/>
        <v>2.0528286768782447E-2</v>
      </c>
      <c r="AP3387">
        <f t="shared" si="316"/>
        <v>3.266481342830118E-2</v>
      </c>
      <c r="AT3387">
        <v>-5786.8737308213149</v>
      </c>
      <c r="AU3387">
        <v>-1.4665457711715664</v>
      </c>
      <c r="AV3387">
        <f t="shared" si="317"/>
        <v>2.0546329349870617E-2</v>
      </c>
      <c r="AW3387">
        <f t="shared" si="318"/>
        <v>2.1442590813501659E-2</v>
      </c>
    </row>
    <row r="3388" spans="39:49" x14ac:dyDescent="0.35">
      <c r="AM3388">
        <v>-13.437596603867629</v>
      </c>
      <c r="AN3388">
        <v>-0.71560455957570623</v>
      </c>
      <c r="AO3388">
        <f t="shared" si="315"/>
        <v>2.052682943466962E-2</v>
      </c>
      <c r="AP3388">
        <f t="shared" si="316"/>
        <v>3.2347681185644017E-2</v>
      </c>
      <c r="AT3388">
        <v>-5786.8737308213149</v>
      </c>
      <c r="AU3388">
        <v>-1.4696927106186919</v>
      </c>
      <c r="AV3388">
        <f t="shared" si="317"/>
        <v>2.0546329349870617E-2</v>
      </c>
      <c r="AW3388">
        <f t="shared" si="318"/>
        <v>2.1396677450529904E-2</v>
      </c>
    </row>
    <row r="3389" spans="39:49" x14ac:dyDescent="0.35">
      <c r="AM3389">
        <v>-13.209025130749023</v>
      </c>
      <c r="AN3389">
        <v>-0.71329287646997586</v>
      </c>
      <c r="AO3389">
        <f t="shared" si="315"/>
        <v>2.0527843750881992E-2</v>
      </c>
      <c r="AP3389">
        <f t="shared" si="316"/>
        <v>3.2452515525889319E-2</v>
      </c>
      <c r="AT3389">
        <v>-5773.4781897777466</v>
      </c>
      <c r="AU3389">
        <v>-1.4665503418897174</v>
      </c>
      <c r="AV3389">
        <f t="shared" si="317"/>
        <v>2.0546554764349537E-2</v>
      </c>
      <c r="AW3389">
        <f t="shared" si="318"/>
        <v>2.1442523984538317E-2</v>
      </c>
    </row>
    <row r="3390" spans="39:49" x14ac:dyDescent="0.35">
      <c r="AM3390">
        <v>-13.016543890228089</v>
      </c>
      <c r="AN3390">
        <v>-0.71561082299387513</v>
      </c>
      <c r="AO3390">
        <f t="shared" si="315"/>
        <v>2.0528739639728941E-2</v>
      </c>
      <c r="AP3390">
        <f t="shared" si="316"/>
        <v>3.2347398061007622E-2</v>
      </c>
      <c r="AT3390">
        <v>-5766.7804192559634</v>
      </c>
      <c r="AU3390">
        <v>-1.4696972813368432</v>
      </c>
      <c r="AV3390">
        <f t="shared" si="317"/>
        <v>2.0546668060173214E-2</v>
      </c>
      <c r="AW3390">
        <f t="shared" si="318"/>
        <v>2.1396610907451107E-2</v>
      </c>
    </row>
    <row r="3391" spans="39:49" x14ac:dyDescent="0.35">
      <c r="AM3391">
        <v>-13.160904820618789</v>
      </c>
      <c r="AN3391">
        <v>-0.71329913988814475</v>
      </c>
      <c r="AO3391">
        <f t="shared" si="315"/>
        <v>2.0528064046175569E-2</v>
      </c>
      <c r="AP3391">
        <f t="shared" si="316"/>
        <v>3.2452230563152079E-2</v>
      </c>
      <c r="AT3391">
        <v>-5760.0826487341792</v>
      </c>
      <c r="AU3391">
        <v>-1.4665549126078687</v>
      </c>
      <c r="AV3391">
        <f t="shared" si="317"/>
        <v>2.0546781750816624E-2</v>
      </c>
      <c r="AW3391">
        <f t="shared" si="318"/>
        <v>2.1442457155991537E-2</v>
      </c>
    </row>
    <row r="3392" spans="39:49" x14ac:dyDescent="0.35">
      <c r="AM3392">
        <v>-13.136844665553673</v>
      </c>
      <c r="AN3392">
        <v>-0.71561708641204402</v>
      </c>
      <c r="AO3392">
        <f t="shared" si="315"/>
        <v>2.0528175101843758E-2</v>
      </c>
      <c r="AP3392">
        <f t="shared" si="316"/>
        <v>3.2347114941327304E-2</v>
      </c>
      <c r="AT3392">
        <v>-5753.3848782123951</v>
      </c>
      <c r="AU3392">
        <v>-1.4697018520549945</v>
      </c>
      <c r="AV3392">
        <f t="shared" si="317"/>
        <v>2.0546895838115694E-2</v>
      </c>
      <c r="AW3392">
        <f t="shared" si="318"/>
        <v>2.1396544364786201E-2</v>
      </c>
    </row>
    <row r="3393" spans="39:49" x14ac:dyDescent="0.35">
      <c r="AM3393">
        <v>-13.040604045293206</v>
      </c>
      <c r="AN3393">
        <v>-0.71330540330631365</v>
      </c>
      <c r="AO3393">
        <f t="shared" si="315"/>
        <v>2.0528625482360587E-2</v>
      </c>
      <c r="AP3393">
        <f t="shared" si="316"/>
        <v>3.2451945605419266E-2</v>
      </c>
      <c r="AT3393">
        <v>-5746.6871076906109</v>
      </c>
      <c r="AU3393">
        <v>-1.46655948332602</v>
      </c>
      <c r="AV3393">
        <f t="shared" si="317"/>
        <v>2.0547010323917019E-2</v>
      </c>
      <c r="AW3393">
        <f t="shared" si="318"/>
        <v>2.1442390327861313E-2</v>
      </c>
    </row>
    <row r="3394" spans="39:49" x14ac:dyDescent="0.35">
      <c r="AM3394">
        <v>-13.136844665553673</v>
      </c>
      <c r="AN3394">
        <v>-0.71562334983021292</v>
      </c>
      <c r="AO3394">
        <f t="shared" si="315"/>
        <v>2.0528175101843758E-2</v>
      </c>
      <c r="AP3394">
        <f t="shared" si="316"/>
        <v>3.2346831826602945E-2</v>
      </c>
      <c r="AT3394">
        <v>-5733.2915666470435</v>
      </c>
      <c r="AU3394">
        <v>-1.4665617686850958</v>
      </c>
      <c r="AV3394">
        <f t="shared" si="317"/>
        <v>2.0547240498466717E-2</v>
      </c>
      <c r="AW3394">
        <f t="shared" si="318"/>
        <v>2.144235691395241E-2</v>
      </c>
    </row>
    <row r="3395" spans="39:49" x14ac:dyDescent="0.35">
      <c r="AM3395">
        <v>-13.112784510488556</v>
      </c>
      <c r="AN3395">
        <v>-0.71331166672448254</v>
      </c>
      <c r="AO3395">
        <f t="shared" ref="AO3395:AO3458" si="319">ABS(1/AM3395*SQRT(($B$66*0.00122)^2+($M$2/$N$2*AM3395)^2))</f>
        <v>2.0528286768782447E-2</v>
      </c>
      <c r="AP3395">
        <f t="shared" ref="AP3395:AP3458" si="320">ABS($B$70/AN3395)</f>
        <v>3.2451660652690742E-2</v>
      </c>
      <c r="AT3395">
        <v>-5733.2915666470435</v>
      </c>
      <c r="AU3395">
        <v>-1.4665640540441713</v>
      </c>
      <c r="AV3395">
        <f t="shared" ref="AV3395:AV3458" si="321">ABS(1/AT3395*SQRT(($N$66*0.00122)^2+($M$2/$N$2*AT3395)^2))</f>
        <v>2.0547240498466717E-2</v>
      </c>
      <c r="AW3395">
        <f t="shared" ref="AW3395:AW3458" si="322">ABS($N$70/AU3395)</f>
        <v>2.1442323500147645E-2</v>
      </c>
    </row>
    <row r="3396" spans="39:49" x14ac:dyDescent="0.35">
      <c r="AM3396">
        <v>-13.136844665553673</v>
      </c>
      <c r="AN3396">
        <v>-0.71562961324838203</v>
      </c>
      <c r="AO3396">
        <f t="shared" si="319"/>
        <v>2.0528175101843758E-2</v>
      </c>
      <c r="AP3396">
        <f t="shared" si="320"/>
        <v>3.2346548716834393E-2</v>
      </c>
      <c r="AT3396">
        <v>-5726.5937961252594</v>
      </c>
      <c r="AU3396">
        <v>-1.4665663394032471</v>
      </c>
      <c r="AV3396">
        <f t="shared" si="321"/>
        <v>2.054735619096237E-2</v>
      </c>
      <c r="AW3396">
        <f t="shared" si="322"/>
        <v>2.1442290086447019E-2</v>
      </c>
    </row>
    <row r="3397" spans="39:49" x14ac:dyDescent="0.35">
      <c r="AM3397">
        <v>-13.100754432955997</v>
      </c>
      <c r="AN3397">
        <v>-0.71331793014265166</v>
      </c>
      <c r="AO3397">
        <f t="shared" si="319"/>
        <v>2.0528342832880738E-2</v>
      </c>
      <c r="AP3397">
        <f t="shared" si="320"/>
        <v>3.2451375704966368E-2</v>
      </c>
      <c r="AT3397">
        <v>-5719.8960256034752</v>
      </c>
      <c r="AU3397">
        <v>-1.4665686247623226</v>
      </c>
      <c r="AV3397">
        <f t="shared" si="321"/>
        <v>2.0547472289455002E-2</v>
      </c>
      <c r="AW3397">
        <f t="shared" si="322"/>
        <v>2.1442256672850529E-2</v>
      </c>
    </row>
    <row r="3398" spans="39:49" x14ac:dyDescent="0.35">
      <c r="AM3398">
        <v>-13.088724355423439</v>
      </c>
      <c r="AN3398">
        <v>-0.71563587666655093</v>
      </c>
      <c r="AO3398">
        <f t="shared" si="319"/>
        <v>2.0528399051484826E-2</v>
      </c>
      <c r="AP3398">
        <f t="shared" si="320"/>
        <v>3.2346265612021537E-2</v>
      </c>
      <c r="AT3398">
        <v>-5706.5004845599078</v>
      </c>
      <c r="AU3398">
        <v>-1.4665709101213982</v>
      </c>
      <c r="AV3398">
        <f t="shared" si="321"/>
        <v>2.0547705712046851E-2</v>
      </c>
      <c r="AW3398">
        <f t="shared" si="322"/>
        <v>2.1442223259358181E-2</v>
      </c>
    </row>
    <row r="3399" spans="39:49" x14ac:dyDescent="0.35">
      <c r="AM3399">
        <v>-13.07669427789088</v>
      </c>
      <c r="AN3399">
        <v>-0.71332419356082055</v>
      </c>
      <c r="AO3399">
        <f t="shared" si="319"/>
        <v>2.0528455425162812E-2</v>
      </c>
      <c r="AP3399">
        <f t="shared" si="320"/>
        <v>3.2451090762246032E-2</v>
      </c>
      <c r="AT3399">
        <v>-5699.8027140381237</v>
      </c>
      <c r="AU3399">
        <v>-1.4665731954804739</v>
      </c>
      <c r="AV3399">
        <f t="shared" si="321"/>
        <v>2.0547823039981834E-2</v>
      </c>
      <c r="AW3399">
        <f t="shared" si="322"/>
        <v>2.1442189845969961E-2</v>
      </c>
    </row>
    <row r="3400" spans="39:49" x14ac:dyDescent="0.35">
      <c r="AM3400">
        <v>-13.052634122825763</v>
      </c>
      <c r="AN3400">
        <v>-0.71564214008471982</v>
      </c>
      <c r="AO3400">
        <f t="shared" si="319"/>
        <v>2.0528568640026012E-2</v>
      </c>
      <c r="AP3400">
        <f t="shared" si="320"/>
        <v>3.2345982512164244E-2</v>
      </c>
      <c r="AT3400">
        <v>-5693.1049435163395</v>
      </c>
      <c r="AU3400">
        <v>-1.4665754808395495</v>
      </c>
      <c r="AV3400">
        <f t="shared" si="321"/>
        <v>2.0547940781585453E-2</v>
      </c>
      <c r="AW3400">
        <f t="shared" si="322"/>
        <v>2.1442156432685884E-2</v>
      </c>
    </row>
    <row r="3401" spans="39:49" x14ac:dyDescent="0.35">
      <c r="AM3401">
        <v>-12.992483735162972</v>
      </c>
      <c r="AN3401">
        <v>-0.71333045697898945</v>
      </c>
      <c r="AO3401">
        <f t="shared" si="319"/>
        <v>2.0528854431251825E-2</v>
      </c>
      <c r="AP3401">
        <f t="shared" si="320"/>
        <v>3.245080582452959E-2</v>
      </c>
      <c r="AT3401">
        <v>-5673.011631950988</v>
      </c>
      <c r="AU3401">
        <v>-1.4634331121105748</v>
      </c>
      <c r="AV3401">
        <f t="shared" si="321"/>
        <v>2.0548296507927055E-2</v>
      </c>
      <c r="AW3401">
        <f t="shared" si="322"/>
        <v>2.148819827860167E-2</v>
      </c>
    </row>
    <row r="3402" spans="39:49" x14ac:dyDescent="0.35">
      <c r="AM3402">
        <v>-12.956393502565296</v>
      </c>
      <c r="AN3402">
        <v>-0.71333358868807384</v>
      </c>
      <c r="AO3402">
        <f t="shared" si="319"/>
        <v>2.0529027817879089E-2</v>
      </c>
      <c r="AP3402">
        <f t="shared" si="320"/>
        <v>3.2450663357547788E-2</v>
      </c>
      <c r="AT3402">
        <v>-5646.2205498638523</v>
      </c>
      <c r="AU3402">
        <v>-1.4665800515577008</v>
      </c>
      <c r="AV3402">
        <f t="shared" si="321"/>
        <v>2.0548776720463024E-2</v>
      </c>
      <c r="AW3402">
        <f t="shared" si="322"/>
        <v>2.1442089606430129E-2</v>
      </c>
    </row>
    <row r="3403" spans="39:49" x14ac:dyDescent="0.35">
      <c r="AM3403">
        <v>-12.944363425032739</v>
      </c>
      <c r="AN3403">
        <v>-0.71333672039715834</v>
      </c>
      <c r="AO3403">
        <f t="shared" si="319"/>
        <v>2.0529085935623175E-2</v>
      </c>
      <c r="AP3403">
        <f t="shared" si="320"/>
        <v>3.2450520891816909E-2</v>
      </c>
      <c r="AT3403">
        <v>-5639.5227793420681</v>
      </c>
      <c r="AU3403">
        <v>-1.4634376828287261</v>
      </c>
      <c r="AV3403">
        <f t="shared" si="321"/>
        <v>2.0548897842449659E-2</v>
      </c>
      <c r="AW3403">
        <f t="shared" si="322"/>
        <v>2.1488131165051799E-2</v>
      </c>
    </row>
    <row r="3404" spans="39:49" x14ac:dyDescent="0.35">
      <c r="AM3404">
        <v>-12.93233334750018</v>
      </c>
      <c r="AN3404">
        <v>-0.71333985210624273</v>
      </c>
      <c r="AO3404">
        <f t="shared" si="319"/>
        <v>2.0529144215466533E-2</v>
      </c>
      <c r="AP3404">
        <f t="shared" si="320"/>
        <v>3.2450378427336939E-2</v>
      </c>
      <c r="AT3404">
        <v>-5646.2205498638523</v>
      </c>
      <c r="AU3404">
        <v>-1.4634399681878019</v>
      </c>
      <c r="AV3404">
        <f t="shared" si="321"/>
        <v>2.0548776720463024E-2</v>
      </c>
      <c r="AW3404">
        <f t="shared" si="322"/>
        <v>2.1488097608434072E-2</v>
      </c>
    </row>
    <row r="3405" spans="39:49" x14ac:dyDescent="0.35">
      <c r="AM3405">
        <v>-12.93233334750018</v>
      </c>
      <c r="AN3405">
        <v>-0.71102816900051236</v>
      </c>
      <c r="AO3405">
        <f t="shared" si="319"/>
        <v>2.0529144215466533E-2</v>
      </c>
      <c r="AP3405">
        <f t="shared" si="320"/>
        <v>3.2555880564742387E-2</v>
      </c>
      <c r="AT3405">
        <v>-5632.825008820284</v>
      </c>
      <c r="AU3405">
        <v>-1.4634422535468772</v>
      </c>
      <c r="AV3405">
        <f t="shared" si="321"/>
        <v>2.0549019396039526E-2</v>
      </c>
      <c r="AW3405">
        <f t="shared" si="322"/>
        <v>2.1488064051921156E-2</v>
      </c>
    </row>
    <row r="3406" spans="39:49" x14ac:dyDescent="0.35">
      <c r="AM3406">
        <v>-12.93233334750018</v>
      </c>
      <c r="AN3406">
        <v>-0.71334611552441163</v>
      </c>
      <c r="AO3406">
        <f t="shared" si="319"/>
        <v>2.0529144215466533E-2</v>
      </c>
      <c r="AP3406">
        <f t="shared" si="320"/>
        <v>3.2450093502129657E-2</v>
      </c>
      <c r="AT3406">
        <v>-5612.7316972549324</v>
      </c>
      <c r="AU3406">
        <v>-1.4634445389059527</v>
      </c>
      <c r="AV3406">
        <f t="shared" si="321"/>
        <v>2.0549386667011713E-2</v>
      </c>
      <c r="AW3406">
        <f t="shared" si="322"/>
        <v>2.1488030495513046E-2</v>
      </c>
    </row>
    <row r="3407" spans="39:49" x14ac:dyDescent="0.35">
      <c r="AM3407">
        <v>-12.93233334750018</v>
      </c>
      <c r="AN3407">
        <v>-0.71334924723349613</v>
      </c>
      <c r="AO3407">
        <f t="shared" si="319"/>
        <v>2.0529144215466533E-2</v>
      </c>
      <c r="AP3407">
        <f t="shared" si="320"/>
        <v>3.244995104140231E-2</v>
      </c>
      <c r="AT3407">
        <v>-5606.0339267331483</v>
      </c>
      <c r="AU3407">
        <v>-1.4603021701769781</v>
      </c>
      <c r="AV3407">
        <f t="shared" si="321"/>
        <v>2.0549509967659071E-2</v>
      </c>
      <c r="AW3407">
        <f t="shared" si="322"/>
        <v>2.1534269771503554E-2</v>
      </c>
    </row>
    <row r="3408" spans="39:49" x14ac:dyDescent="0.35">
      <c r="AM3408">
        <v>-13.112784510488556</v>
      </c>
      <c r="AN3408">
        <v>-0.7156671937573954</v>
      </c>
      <c r="AO3408">
        <f t="shared" si="319"/>
        <v>2.0528286768782447E-2</v>
      </c>
      <c r="AP3408">
        <f t="shared" si="320"/>
        <v>3.234485016228808E-2</v>
      </c>
      <c r="AT3408">
        <v>-5599.3361562113651</v>
      </c>
      <c r="AU3408">
        <v>-1.463449109624104</v>
      </c>
      <c r="AV3408">
        <f t="shared" si="321"/>
        <v>2.0549633710293645E-2</v>
      </c>
      <c r="AW3408">
        <f t="shared" si="322"/>
        <v>2.1487963383011233E-2</v>
      </c>
    </row>
    <row r="3409" spans="39:49" x14ac:dyDescent="0.35">
      <c r="AM3409">
        <v>-13.293235673476929</v>
      </c>
      <c r="AN3409">
        <v>-0.71335551065166503</v>
      </c>
      <c r="AO3409">
        <f t="shared" si="319"/>
        <v>2.0527463969517417E-2</v>
      </c>
      <c r="AP3409">
        <f t="shared" si="320"/>
        <v>3.2449666123700135E-2</v>
      </c>
      <c r="AT3409">
        <v>-5585.9406151677968</v>
      </c>
      <c r="AU3409">
        <v>-1.4603067408951294</v>
      </c>
      <c r="AV3409">
        <f t="shared" si="321"/>
        <v>2.0549882529993537E-2</v>
      </c>
      <c r="AW3409">
        <f t="shared" si="322"/>
        <v>2.1534202369857747E-2</v>
      </c>
    </row>
    <row r="3410" spans="39:49" x14ac:dyDescent="0.35">
      <c r="AM3410">
        <v>-13.437596603867629</v>
      </c>
      <c r="AN3410">
        <v>-0.71798827199037907</v>
      </c>
      <c r="AO3410">
        <f t="shared" si="319"/>
        <v>2.052682943466962E-2</v>
      </c>
      <c r="AP3410">
        <f t="shared" si="320"/>
        <v>3.2240287273743E-2</v>
      </c>
      <c r="AT3410">
        <v>-5572.5450741242294</v>
      </c>
      <c r="AU3410">
        <v>-1.4634536803422553</v>
      </c>
      <c r="AV3410">
        <f t="shared" si="321"/>
        <v>2.0550133143176708E-2</v>
      </c>
      <c r="AW3410">
        <f t="shared" si="322"/>
        <v>2.1487896270928637E-2</v>
      </c>
    </row>
    <row r="3411" spans="39:49" x14ac:dyDescent="0.35">
      <c r="AM3411">
        <v>-13.389476293737395</v>
      </c>
      <c r="AN3411">
        <v>-0.71567658888464869</v>
      </c>
      <c r="AO3411">
        <f t="shared" si="319"/>
        <v>2.0527038669392497E-2</v>
      </c>
      <c r="AP3411">
        <f t="shared" si="320"/>
        <v>3.2344425551523968E-2</v>
      </c>
      <c r="AT3411">
        <v>-5565.8473036024452</v>
      </c>
      <c r="AU3411">
        <v>-1.4603113116132806</v>
      </c>
      <c r="AV3411">
        <f t="shared" si="321"/>
        <v>2.0550259127713494E-2</v>
      </c>
      <c r="AW3411">
        <f t="shared" si="322"/>
        <v>2.1534134968633867E-2</v>
      </c>
    </row>
    <row r="3412" spans="39:49" x14ac:dyDescent="0.35">
      <c r="AM3412">
        <v>-13.245115363346695</v>
      </c>
      <c r="AN3412">
        <v>-0.71567972059373341</v>
      </c>
      <c r="AO3412">
        <f t="shared" si="319"/>
        <v>2.0527680101176032E-2</v>
      </c>
      <c r="AP3412">
        <f t="shared" si="320"/>
        <v>3.2344284017079963E-2</v>
      </c>
      <c r="AT3412">
        <v>-5565.8473036024452</v>
      </c>
      <c r="AU3412">
        <v>-1.4634582510604066</v>
      </c>
      <c r="AV3412">
        <f t="shared" si="321"/>
        <v>2.0550259127713494E-2</v>
      </c>
      <c r="AW3412">
        <f t="shared" si="322"/>
        <v>2.1487829159265254E-2</v>
      </c>
    </row>
    <row r="3413" spans="39:49" x14ac:dyDescent="0.35">
      <c r="AM3413">
        <v>-13.449626681400188</v>
      </c>
      <c r="AN3413">
        <v>-0.71799766711763269</v>
      </c>
      <c r="AO3413">
        <f t="shared" si="319"/>
        <v>2.0526777476252048E-2</v>
      </c>
      <c r="AP3413">
        <f t="shared" si="320"/>
        <v>3.2239865403846338E-2</v>
      </c>
      <c r="AT3413">
        <v>-5559.1495330806611</v>
      </c>
      <c r="AU3413">
        <v>-1.4603158823314319</v>
      </c>
      <c r="AV3413">
        <f t="shared" si="321"/>
        <v>2.0550385567113794E-2</v>
      </c>
      <c r="AW3413">
        <f t="shared" si="322"/>
        <v>2.1534067567831917E-2</v>
      </c>
    </row>
    <row r="3414" spans="39:49" x14ac:dyDescent="0.35">
      <c r="AM3414">
        <v>-13.401506371269955</v>
      </c>
      <c r="AN3414">
        <v>-0.71800079882671708</v>
      </c>
      <c r="AO3414">
        <f t="shared" si="319"/>
        <v>2.0526986149548489E-2</v>
      </c>
      <c r="AP3414">
        <f t="shared" si="320"/>
        <v>3.2239724783000884E-2</v>
      </c>
      <c r="AT3414">
        <v>-5539.0562215153095</v>
      </c>
      <c r="AU3414">
        <v>-1.4634628217785579</v>
      </c>
      <c r="AV3414">
        <f t="shared" si="321"/>
        <v>2.055076763647589E-2</v>
      </c>
      <c r="AW3414">
        <f t="shared" si="322"/>
        <v>2.1487762048021081E-2</v>
      </c>
    </row>
    <row r="3415" spans="39:49" x14ac:dyDescent="0.35">
      <c r="AM3415">
        <v>-13.509777069062979</v>
      </c>
      <c r="AN3415">
        <v>-0.71800393053580158</v>
      </c>
      <c r="AO3415">
        <f t="shared" si="319"/>
        <v>2.0526519760859174E-2</v>
      </c>
      <c r="AP3415">
        <f t="shared" si="320"/>
        <v>3.2239584163382115E-2</v>
      </c>
      <c r="AT3415">
        <v>-5532.3584509935254</v>
      </c>
      <c r="AU3415">
        <v>-1.460320453049583</v>
      </c>
      <c r="AV3415">
        <f t="shared" si="321"/>
        <v>2.0550895917376789E-2</v>
      </c>
      <c r="AW3415">
        <f t="shared" si="322"/>
        <v>2.1534000167451887E-2</v>
      </c>
    </row>
    <row r="3416" spans="39:49" x14ac:dyDescent="0.35">
      <c r="AM3416">
        <v>-13.798498929844378</v>
      </c>
      <c r="AN3416">
        <v>-0.72263669187451562</v>
      </c>
      <c r="AO3416">
        <f t="shared" si="319"/>
        <v>2.0525329238135777E-2</v>
      </c>
      <c r="AP3416">
        <f t="shared" si="320"/>
        <v>3.2032898977357449E-2</v>
      </c>
      <c r="AT3416">
        <v>-5525.6606804717412</v>
      </c>
      <c r="AU3416">
        <v>-1.4603227384086588</v>
      </c>
      <c r="AV3416">
        <f t="shared" si="321"/>
        <v>2.055102466423123E-2</v>
      </c>
      <c r="AW3416">
        <f t="shared" si="322"/>
        <v>2.153396646742009E-2</v>
      </c>
    </row>
    <row r="3417" spans="39:49" x14ac:dyDescent="0.35">
      <c r="AM3417">
        <v>-14.015040325430428</v>
      </c>
      <c r="AN3417">
        <v>-0.7249546383984149</v>
      </c>
      <c r="AO3417">
        <f t="shared" si="319"/>
        <v>2.0524484173121509E-2</v>
      </c>
      <c r="AP3417">
        <f t="shared" si="320"/>
        <v>3.1930478021752536E-2</v>
      </c>
      <c r="AT3417">
        <v>-5498.8695983846055</v>
      </c>
      <c r="AU3417">
        <v>-1.4571803696796841</v>
      </c>
      <c r="AV3417">
        <f t="shared" si="321"/>
        <v>2.0551544356558465E-2</v>
      </c>
      <c r="AW3417">
        <f t="shared" si="322"/>
        <v>2.1580403864084226E-2</v>
      </c>
    </row>
    <row r="3418" spans="39:49" x14ac:dyDescent="0.35">
      <c r="AM3418">
        <v>-14.123311023223451</v>
      </c>
      <c r="AN3418">
        <v>-0.72958739973712894</v>
      </c>
      <c r="AO3418">
        <f t="shared" si="319"/>
        <v>2.0524076129664472E-2</v>
      </c>
      <c r="AP3418">
        <f t="shared" si="320"/>
        <v>3.1727724679028783E-2</v>
      </c>
      <c r="AT3418">
        <v>-5478.776286819254</v>
      </c>
      <c r="AU3418">
        <v>-1.4603273091268101</v>
      </c>
      <c r="AV3418">
        <f t="shared" si="321"/>
        <v>2.0551939130355228E-2</v>
      </c>
      <c r="AW3418">
        <f t="shared" si="322"/>
        <v>2.1533899067672932E-2</v>
      </c>
    </row>
    <row r="3419" spans="39:49" x14ac:dyDescent="0.35">
      <c r="AM3419">
        <v>-13.870679395039728</v>
      </c>
      <c r="AN3419">
        <v>-0.72727571663139856</v>
      </c>
      <c r="AO3419">
        <f t="shared" si="319"/>
        <v>2.052504315240546E-2</v>
      </c>
      <c r="AP3419">
        <f t="shared" si="320"/>
        <v>3.1828572876550755E-2</v>
      </c>
      <c r="AT3419">
        <v>-5465.3807457756857</v>
      </c>
      <c r="AU3419">
        <v>-1.4571849403978354</v>
      </c>
      <c r="AV3419">
        <f t="shared" si="321"/>
        <v>2.0552204731032069E-2</v>
      </c>
      <c r="AW3419">
        <f t="shared" si="322"/>
        <v>2.1580336173332753E-2</v>
      </c>
    </row>
    <row r="3420" spans="39:49" x14ac:dyDescent="0.35">
      <c r="AM3420">
        <v>-13.810529007376935</v>
      </c>
      <c r="AN3420">
        <v>-0.72959366315529783</v>
      </c>
      <c r="AO3420">
        <f t="shared" si="319"/>
        <v>2.0525281245774397E-2</v>
      </c>
      <c r="AP3420">
        <f t="shared" si="320"/>
        <v>3.1727452302749704E-2</v>
      </c>
      <c r="AT3420">
        <v>-5465.3807457756857</v>
      </c>
      <c r="AU3420">
        <v>-1.457187225756911</v>
      </c>
      <c r="AV3420">
        <f t="shared" si="321"/>
        <v>2.0552204731032069E-2</v>
      </c>
      <c r="AW3420">
        <f t="shared" si="322"/>
        <v>2.1580302328116259E-2</v>
      </c>
    </row>
    <row r="3421" spans="39:49" x14ac:dyDescent="0.35">
      <c r="AM3421">
        <v>-13.750378619714144</v>
      </c>
      <c r="AN3421">
        <v>-0.72728198004956746</v>
      </c>
      <c r="AO3421">
        <f t="shared" si="319"/>
        <v>2.0525522467740885E-2</v>
      </c>
      <c r="AP3421">
        <f t="shared" si="320"/>
        <v>3.1828298766003384E-2</v>
      </c>
      <c r="AT3421">
        <v>-5465.3807457756857</v>
      </c>
      <c r="AU3421">
        <v>-1.4571895111159867</v>
      </c>
      <c r="AV3421">
        <f t="shared" si="321"/>
        <v>2.0552204731032069E-2</v>
      </c>
      <c r="AW3421">
        <f t="shared" si="322"/>
        <v>2.1580268483005923E-2</v>
      </c>
    </row>
    <row r="3422" spans="39:49" x14ac:dyDescent="0.35">
      <c r="AM3422">
        <v>-13.389476293737395</v>
      </c>
      <c r="AN3422">
        <v>-0.72728511175865196</v>
      </c>
      <c r="AO3422">
        <f t="shared" si="319"/>
        <v>2.0527038669392497E-2</v>
      </c>
      <c r="AP3422">
        <f t="shared" si="320"/>
        <v>3.1828161712500184E-2</v>
      </c>
      <c r="AT3422">
        <v>-5451.9852047321183</v>
      </c>
      <c r="AU3422">
        <v>-1.4571917964750623</v>
      </c>
      <c r="AV3422">
        <f t="shared" si="321"/>
        <v>2.0552472288387115E-2</v>
      </c>
      <c r="AW3422">
        <f t="shared" si="322"/>
        <v>2.1580234638001752E-2</v>
      </c>
    </row>
    <row r="3423" spans="39:49" x14ac:dyDescent="0.35">
      <c r="AM3423">
        <v>-13.30526575100949</v>
      </c>
      <c r="AN3423">
        <v>-0.72497342865292158</v>
      </c>
      <c r="AO3423">
        <f t="shared" si="319"/>
        <v>2.0527410302326039E-2</v>
      </c>
      <c r="AP3423">
        <f t="shared" si="320"/>
        <v>3.1929650430305961E-2</v>
      </c>
      <c r="AT3423">
        <v>-5438.5896636885509</v>
      </c>
      <c r="AU3423">
        <v>-1.457194081834138</v>
      </c>
      <c r="AV3423">
        <f t="shared" si="321"/>
        <v>2.0552741821678877E-2</v>
      </c>
      <c r="AW3423">
        <f t="shared" si="322"/>
        <v>2.1580200793103736E-2</v>
      </c>
    </row>
    <row r="3424" spans="39:49" x14ac:dyDescent="0.35">
      <c r="AM3424">
        <v>-13.293235673476929</v>
      </c>
      <c r="AN3424">
        <v>-0.72729137517682085</v>
      </c>
      <c r="AO3424">
        <f t="shared" si="319"/>
        <v>2.0527463969517417E-2</v>
      </c>
      <c r="AP3424">
        <f t="shared" si="320"/>
        <v>3.1827887609034697E-2</v>
      </c>
      <c r="AT3424">
        <v>-5431.8918931667667</v>
      </c>
      <c r="AU3424">
        <v>-1.4571963671932131</v>
      </c>
      <c r="AV3424">
        <f t="shared" si="321"/>
        <v>2.0552877335384141E-2</v>
      </c>
      <c r="AW3424">
        <f t="shared" si="322"/>
        <v>2.1580166948311892E-2</v>
      </c>
    </row>
    <row r="3425" spans="39:49" x14ac:dyDescent="0.35">
      <c r="AM3425">
        <v>-13.413536448802512</v>
      </c>
      <c r="AN3425">
        <v>-0.72497969207109048</v>
      </c>
      <c r="AO3425">
        <f t="shared" si="319"/>
        <v>2.0526933770816262E-2</v>
      </c>
      <c r="AP3425">
        <f t="shared" si="320"/>
        <v>3.192937457602367E-2</v>
      </c>
      <c r="AT3425">
        <v>-5425.1941226449835</v>
      </c>
      <c r="AU3425">
        <v>-1.4571986525522889</v>
      </c>
      <c r="AV3425">
        <f t="shared" si="321"/>
        <v>2.0553013350403306E-2</v>
      </c>
      <c r="AW3425">
        <f t="shared" si="322"/>
        <v>2.1580133103626196E-2</v>
      </c>
    </row>
    <row r="3426" spans="39:49" x14ac:dyDescent="0.35">
      <c r="AM3426">
        <v>-13.485716913997862</v>
      </c>
      <c r="AN3426">
        <v>-0.72729763859498975</v>
      </c>
      <c r="AO3426">
        <f t="shared" si="319"/>
        <v>2.0526622433650318E-2</v>
      </c>
      <c r="AP3426">
        <f t="shared" si="320"/>
        <v>3.1827613510290322E-2</v>
      </c>
      <c r="AT3426">
        <v>-5405.1008110796311</v>
      </c>
      <c r="AU3426">
        <v>-1.4572009379113644</v>
      </c>
      <c r="AV3426">
        <f t="shared" si="321"/>
        <v>2.0553424428167384E-2</v>
      </c>
      <c r="AW3426">
        <f t="shared" si="322"/>
        <v>2.1580099259046664E-2</v>
      </c>
    </row>
    <row r="3427" spans="39:49" x14ac:dyDescent="0.35">
      <c r="AM3427">
        <v>-13.449626681400188</v>
      </c>
      <c r="AN3427">
        <v>-0.72730077030407414</v>
      </c>
      <c r="AO3427">
        <f t="shared" si="319"/>
        <v>2.0526777476252048E-2</v>
      </c>
      <c r="AP3427">
        <f t="shared" si="320"/>
        <v>3.1827476462688513E-2</v>
      </c>
      <c r="AT3427">
        <v>-5385.0074995142795</v>
      </c>
      <c r="AU3427">
        <v>-1.4540585691823897</v>
      </c>
      <c r="AV3427">
        <f t="shared" si="321"/>
        <v>2.0553840107767632E-2</v>
      </c>
      <c r="AW3427">
        <f t="shared" si="322"/>
        <v>2.1626736052444834E-2</v>
      </c>
    </row>
    <row r="3428" spans="39:49" x14ac:dyDescent="0.35">
      <c r="AM3428">
        <v>-13.473686836465305</v>
      </c>
      <c r="AN3428">
        <v>-0.72730390201315887</v>
      </c>
      <c r="AO3428">
        <f t="shared" si="319"/>
        <v>2.0526673976237291E-2</v>
      </c>
      <c r="AP3428">
        <f t="shared" si="320"/>
        <v>3.182733941626692E-2</v>
      </c>
      <c r="AT3428">
        <v>-5378.3097289924954</v>
      </c>
      <c r="AU3428">
        <v>-1.4572055086295157</v>
      </c>
      <c r="AV3428">
        <f t="shared" si="321"/>
        <v>2.0553979702138531E-2</v>
      </c>
      <c r="AW3428">
        <f t="shared" si="322"/>
        <v>2.1580031570206066E-2</v>
      </c>
    </row>
    <row r="3429" spans="39:49" x14ac:dyDescent="0.35">
      <c r="AM3429">
        <v>-13.521807146595538</v>
      </c>
      <c r="AN3429">
        <v>-0.72499221890742849</v>
      </c>
      <c r="AO3429">
        <f t="shared" si="319"/>
        <v>2.0526468629678364E-2</v>
      </c>
      <c r="AP3429">
        <f t="shared" si="320"/>
        <v>3.192882288175819E-2</v>
      </c>
      <c r="AT3429">
        <v>-5378.3097289924954</v>
      </c>
      <c r="AU3429">
        <v>-1.454063139900541</v>
      </c>
      <c r="AV3429">
        <f t="shared" si="321"/>
        <v>2.0553979702138531E-2</v>
      </c>
      <c r="AW3429">
        <f t="shared" si="322"/>
        <v>2.1626668070723602E-2</v>
      </c>
    </row>
    <row r="3430" spans="39:49" x14ac:dyDescent="0.35">
      <c r="AM3430">
        <v>-13.56992745672577</v>
      </c>
      <c r="AN3430">
        <v>-0.72731016543132776</v>
      </c>
      <c r="AO3430">
        <f t="shared" si="319"/>
        <v>2.0526265461760007E-2</v>
      </c>
      <c r="AP3430">
        <f t="shared" si="320"/>
        <v>3.1827065326964388E-2</v>
      </c>
      <c r="AT3430">
        <v>-5364.914187948928</v>
      </c>
      <c r="AU3430">
        <v>-1.457210079347667</v>
      </c>
      <c r="AV3430">
        <f t="shared" si="321"/>
        <v>2.0554260458117118E-2</v>
      </c>
      <c r="AW3430">
        <f t="shared" si="322"/>
        <v>2.15799638817901E-2</v>
      </c>
    </row>
    <row r="3431" spans="39:49" x14ac:dyDescent="0.35">
      <c r="AM3431">
        <v>-13.618047766856002</v>
      </c>
      <c r="AN3431">
        <v>-0.72731329714041226</v>
      </c>
      <c r="AO3431">
        <f t="shared" si="319"/>
        <v>2.0526064441778583E-2</v>
      </c>
      <c r="AP3431">
        <f t="shared" si="320"/>
        <v>3.18269282840834E-2</v>
      </c>
      <c r="AT3431">
        <v>-5351.5186469053597</v>
      </c>
      <c r="AU3431">
        <v>-1.4540677106186923</v>
      </c>
      <c r="AV3431">
        <f t="shared" si="321"/>
        <v>2.0554543321160291E-2</v>
      </c>
      <c r="AW3431">
        <f t="shared" si="322"/>
        <v>2.1626600089429762E-2</v>
      </c>
    </row>
    <row r="3432" spans="39:49" x14ac:dyDescent="0.35">
      <c r="AM3432">
        <v>-13.726318464649029</v>
      </c>
      <c r="AN3432">
        <v>-0.72731642884949665</v>
      </c>
      <c r="AO3432">
        <f t="shared" si="319"/>
        <v>2.0525619844823796E-2</v>
      </c>
      <c r="AP3432">
        <f t="shared" si="320"/>
        <v>3.1826791242382593E-2</v>
      </c>
      <c r="AT3432">
        <v>-5344.8208763835755</v>
      </c>
      <c r="AU3432">
        <v>-1.4540699959777679</v>
      </c>
      <c r="AV3432">
        <f t="shared" si="321"/>
        <v>2.0554685549423187E-2</v>
      </c>
      <c r="AW3432">
        <f t="shared" si="322"/>
        <v>2.162656609894311E-2</v>
      </c>
    </row>
    <row r="3433" spans="39:49" x14ac:dyDescent="0.35">
      <c r="AM3433">
        <v>-14.171431333353684</v>
      </c>
      <c r="AN3433">
        <v>-0.72963437537339593</v>
      </c>
      <c r="AO3433">
        <f t="shared" si="319"/>
        <v>2.0523897769251249E-2</v>
      </c>
      <c r="AP3433">
        <f t="shared" si="320"/>
        <v>3.1725681970921259E-2</v>
      </c>
      <c r="AT3433">
        <v>-5344.8208763835755</v>
      </c>
      <c r="AU3433">
        <v>-1.4540722813368436</v>
      </c>
      <c r="AV3433">
        <f t="shared" si="321"/>
        <v>2.0554685549423187E-2</v>
      </c>
      <c r="AW3433">
        <f t="shared" si="322"/>
        <v>2.1626532108563301E-2</v>
      </c>
    </row>
    <row r="3434" spans="39:49" x14ac:dyDescent="0.35">
      <c r="AM3434">
        <v>-14.315792263744385</v>
      </c>
      <c r="AN3434">
        <v>-0.73426713671210997</v>
      </c>
      <c r="AO3434">
        <f t="shared" si="319"/>
        <v>2.0523373428259658E-2</v>
      </c>
      <c r="AP3434">
        <f t="shared" si="320"/>
        <v>3.1525512978560585E-2</v>
      </c>
      <c r="AT3434">
        <v>-5324.727564818224</v>
      </c>
      <c r="AU3434">
        <v>-1.4540745666959192</v>
      </c>
      <c r="AV3434">
        <f t="shared" si="321"/>
        <v>2.055511545321664E-2</v>
      </c>
      <c r="AW3434">
        <f t="shared" si="322"/>
        <v>2.162649811829034E-2</v>
      </c>
    </row>
    <row r="3435" spans="39:49" x14ac:dyDescent="0.35">
      <c r="AM3435">
        <v>-14.460153194135085</v>
      </c>
      <c r="AN3435">
        <v>-0.73658508323600924</v>
      </c>
      <c r="AO3435">
        <f t="shared" si="319"/>
        <v>2.0522864699998779E-2</v>
      </c>
      <c r="AP3435">
        <f t="shared" si="320"/>
        <v>3.1426305901352668E-2</v>
      </c>
      <c r="AT3435">
        <v>-5311.3320237746566</v>
      </c>
      <c r="AU3435">
        <v>-1.4540768520549949</v>
      </c>
      <c r="AV3435">
        <f t="shared" si="321"/>
        <v>2.0555404765285355E-2</v>
      </c>
      <c r="AW3435">
        <f t="shared" si="322"/>
        <v>2.1626464128124221E-2</v>
      </c>
    </row>
    <row r="3436" spans="39:49" x14ac:dyDescent="0.35">
      <c r="AM3436">
        <v>-14.375942651407177</v>
      </c>
      <c r="AN3436">
        <v>-0.73658821494509374</v>
      </c>
      <c r="AO3436">
        <f t="shared" si="319"/>
        <v>2.0523159596684482E-2</v>
      </c>
      <c r="AP3436">
        <f t="shared" si="320"/>
        <v>3.1426172287963683E-2</v>
      </c>
      <c r="AT3436">
        <v>-5297.9364827310883</v>
      </c>
      <c r="AU3436">
        <v>-1.4540791374140705</v>
      </c>
      <c r="AV3436">
        <f t="shared" si="321"/>
        <v>2.0555696270537806E-2</v>
      </c>
      <c r="AW3436">
        <f t="shared" si="322"/>
        <v>2.162643013806495E-2</v>
      </c>
    </row>
    <row r="3437" spans="39:49" x14ac:dyDescent="0.35">
      <c r="AM3437">
        <v>-14.015040325430428</v>
      </c>
      <c r="AN3437">
        <v>-0.73427653183936337</v>
      </c>
      <c r="AO3437">
        <f t="shared" si="319"/>
        <v>2.0524484173121509E-2</v>
      </c>
      <c r="AP3437">
        <f t="shared" si="320"/>
        <v>3.1525109607087688E-2</v>
      </c>
      <c r="AT3437">
        <v>-5291.2387122093041</v>
      </c>
      <c r="AU3437">
        <v>-1.4509367686850958</v>
      </c>
      <c r="AV3437">
        <f t="shared" si="321"/>
        <v>2.0555842852538683E-2</v>
      </c>
      <c r="AW3437">
        <f t="shared" si="322"/>
        <v>2.167326761523964E-2</v>
      </c>
    </row>
    <row r="3438" spans="39:49" x14ac:dyDescent="0.35">
      <c r="AM3438">
        <v>-13.990980170365312</v>
      </c>
      <c r="AN3438">
        <v>-0.73659447836326264</v>
      </c>
      <c r="AO3438">
        <f t="shared" si="319"/>
        <v>2.0524576137180863E-2</v>
      </c>
      <c r="AP3438">
        <f t="shared" si="320"/>
        <v>3.1425905064594153E-2</v>
      </c>
      <c r="AT3438">
        <v>-5284.5409416875209</v>
      </c>
      <c r="AU3438">
        <v>-1.4509390540441716</v>
      </c>
      <c r="AV3438">
        <f t="shared" si="321"/>
        <v>2.0555989991187462E-2</v>
      </c>
      <c r="AW3438">
        <f t="shared" si="322"/>
        <v>2.1673233477900303E-2</v>
      </c>
    </row>
    <row r="3439" spans="39:49" x14ac:dyDescent="0.35">
      <c r="AM3439">
        <v>-14.195491488418801</v>
      </c>
      <c r="AN3439">
        <v>-0.73428279525753226</v>
      </c>
      <c r="AO3439">
        <f t="shared" si="319"/>
        <v>2.0523809267888056E-2</v>
      </c>
      <c r="AP3439">
        <f t="shared" si="320"/>
        <v>3.1524840698507008E-2</v>
      </c>
      <c r="AT3439">
        <v>-5264.4476301221684</v>
      </c>
      <c r="AU3439">
        <v>-1.4509413394032471</v>
      </c>
      <c r="AV3439">
        <f t="shared" si="321"/>
        <v>2.0556434775318305E-2</v>
      </c>
      <c r="AW3439">
        <f t="shared" si="322"/>
        <v>2.1673199340668508E-2</v>
      </c>
    </row>
    <row r="3440" spans="39:49" x14ac:dyDescent="0.35">
      <c r="AM3440">
        <v>-14.460153194135085</v>
      </c>
      <c r="AN3440">
        <v>-0.7389155565962463</v>
      </c>
      <c r="AO3440">
        <f t="shared" si="319"/>
        <v>2.0522864699998779E-2</v>
      </c>
      <c r="AP3440">
        <f t="shared" si="320"/>
        <v>3.1327190152523221E-2</v>
      </c>
      <c r="AT3440">
        <v>-5251.0520890786011</v>
      </c>
      <c r="AU3440">
        <v>-1.4509436247623229</v>
      </c>
      <c r="AV3440">
        <f t="shared" si="321"/>
        <v>2.0556734133504981E-2</v>
      </c>
      <c r="AW3440">
        <f t="shared" si="322"/>
        <v>2.1673165203544249E-2</v>
      </c>
    </row>
    <row r="3441" spans="39:49" x14ac:dyDescent="0.35">
      <c r="AM3441">
        <v>-14.111280945690895</v>
      </c>
      <c r="AN3441">
        <v>-0.73660387349051593</v>
      </c>
      <c r="AO3441">
        <f t="shared" si="319"/>
        <v>2.0524121004869472E-2</v>
      </c>
      <c r="AP3441">
        <f t="shared" si="320"/>
        <v>3.142550423806071E-2</v>
      </c>
      <c r="AT3441">
        <v>-5244.3543185568169</v>
      </c>
      <c r="AU3441">
        <v>-1.4509459101213984</v>
      </c>
      <c r="AV3441">
        <f t="shared" si="321"/>
        <v>2.0556884671907621E-2</v>
      </c>
      <c r="AW3441">
        <f t="shared" si="322"/>
        <v>2.1673131066527528E-2</v>
      </c>
    </row>
    <row r="3442" spans="39:49" x14ac:dyDescent="0.35">
      <c r="AM3442">
        <v>-14.039100480495545</v>
      </c>
      <c r="AN3442">
        <v>-0.7389218200144152</v>
      </c>
      <c r="AO3442">
        <f t="shared" si="319"/>
        <v>2.0524392681070917E-2</v>
      </c>
      <c r="AP3442">
        <f t="shared" si="320"/>
        <v>3.1326924609827549E-2</v>
      </c>
      <c r="AT3442">
        <v>-5237.6565480350328</v>
      </c>
      <c r="AU3442">
        <v>-1.4509481954804737</v>
      </c>
      <c r="AV3442">
        <f t="shared" si="321"/>
        <v>2.0557035787083747E-2</v>
      </c>
      <c r="AW3442">
        <f t="shared" si="322"/>
        <v>2.1673096929618347E-2</v>
      </c>
    </row>
    <row r="3443" spans="39:49" x14ac:dyDescent="0.35">
      <c r="AM3443">
        <v>-13.978950092832752</v>
      </c>
      <c r="AN3443">
        <v>-0.73661013690868504</v>
      </c>
      <c r="AO3443">
        <f t="shared" si="319"/>
        <v>2.0524622297228883E-2</v>
      </c>
      <c r="AP3443">
        <f t="shared" si="320"/>
        <v>3.1425237026052134E-2</v>
      </c>
      <c r="AT3443">
        <v>-5224.2610069914654</v>
      </c>
      <c r="AU3443">
        <v>-1.4509504808395493</v>
      </c>
      <c r="AV3443">
        <f t="shared" si="321"/>
        <v>2.0557339759570612E-2</v>
      </c>
      <c r="AW3443">
        <f t="shared" si="322"/>
        <v>2.1673062792816701E-2</v>
      </c>
    </row>
    <row r="3444" spans="39:49" x14ac:dyDescent="0.35">
      <c r="AM3444">
        <v>-13.978950092832752</v>
      </c>
      <c r="AN3444">
        <v>-0.73892808343258432</v>
      </c>
      <c r="AO3444">
        <f t="shared" si="319"/>
        <v>2.0524622297228883E-2</v>
      </c>
      <c r="AP3444">
        <f t="shared" si="320"/>
        <v>3.1326659071633525E-2</v>
      </c>
      <c r="AT3444">
        <v>-5217.5632364696812</v>
      </c>
      <c r="AU3444">
        <v>-1.450952766198625</v>
      </c>
      <c r="AV3444">
        <f t="shared" si="321"/>
        <v>2.0557492622835728E-2</v>
      </c>
      <c r="AW3444">
        <f t="shared" si="322"/>
        <v>2.1673028656122587E-2</v>
      </c>
    </row>
    <row r="3445" spans="39:49" x14ac:dyDescent="0.35">
      <c r="AM3445">
        <v>-14.111280945690895</v>
      </c>
      <c r="AN3445">
        <v>-0.73661640032685394</v>
      </c>
      <c r="AO3445">
        <f t="shared" si="319"/>
        <v>2.0524121004869472E-2</v>
      </c>
      <c r="AP3445">
        <f t="shared" si="320"/>
        <v>3.1424969818587757E-2</v>
      </c>
      <c r="AT3445">
        <v>-5210.8654659478971</v>
      </c>
      <c r="AU3445">
        <v>-1.4478103974696503</v>
      </c>
      <c r="AV3445">
        <f t="shared" si="321"/>
        <v>2.0557646074783366E-2</v>
      </c>
      <c r="AW3445">
        <f t="shared" si="322"/>
        <v>2.1720068411901522E-2</v>
      </c>
    </row>
    <row r="3446" spans="39:49" x14ac:dyDescent="0.35">
      <c r="AM3446">
        <v>-14.123311023223451</v>
      </c>
      <c r="AN3446">
        <v>-0.73893434685075321</v>
      </c>
      <c r="AO3446">
        <f t="shared" si="319"/>
        <v>2.0524076129664472E-2</v>
      </c>
      <c r="AP3446">
        <f t="shared" si="320"/>
        <v>3.1326393537941075E-2</v>
      </c>
      <c r="AT3446">
        <v>-5204.1676954261129</v>
      </c>
      <c r="AU3446">
        <v>-1.4509573369167763</v>
      </c>
      <c r="AV3446">
        <f t="shared" si="321"/>
        <v>2.0557800118438673E-2</v>
      </c>
      <c r="AW3446">
        <f t="shared" si="322"/>
        <v>2.167296038305697E-2</v>
      </c>
    </row>
    <row r="3447" spans="39:49" x14ac:dyDescent="0.35">
      <c r="AM3447">
        <v>-14.195491488418801</v>
      </c>
      <c r="AN3447">
        <v>-0.73662266374502283</v>
      </c>
      <c r="AO3447">
        <f t="shared" si="319"/>
        <v>2.0523809267888056E-2</v>
      </c>
      <c r="AP3447">
        <f t="shared" si="320"/>
        <v>3.1424702615667453E-2</v>
      </c>
      <c r="AT3447">
        <v>-5190.7721543825455</v>
      </c>
      <c r="AU3447">
        <v>-1.4478149681878016</v>
      </c>
      <c r="AV3447">
        <f t="shared" si="321"/>
        <v>2.0558109993070228E-2</v>
      </c>
      <c r="AW3447">
        <f t="shared" si="322"/>
        <v>2.1719999842151158E-2</v>
      </c>
    </row>
    <row r="3448" spans="39:49" x14ac:dyDescent="0.35">
      <c r="AM3448">
        <v>-14.111280945690895</v>
      </c>
      <c r="AN3448">
        <v>-0.7389406102689221</v>
      </c>
      <c r="AO3448">
        <f t="shared" si="319"/>
        <v>2.0524121004869472E-2</v>
      </c>
      <c r="AP3448">
        <f t="shared" si="320"/>
        <v>3.1326128008750058E-2</v>
      </c>
      <c r="AT3448">
        <v>-5184.0743838607614</v>
      </c>
      <c r="AU3448">
        <v>-1.4509619076349276</v>
      </c>
      <c r="AV3448">
        <f t="shared" si="321"/>
        <v>2.05582658301946E-2</v>
      </c>
      <c r="AW3448">
        <f t="shared" si="322"/>
        <v>2.1672892110421491E-2</v>
      </c>
    </row>
    <row r="3449" spans="39:49" x14ac:dyDescent="0.35">
      <c r="AM3449">
        <v>-14.171431333353684</v>
      </c>
      <c r="AN3449">
        <v>-0.73662892716319173</v>
      </c>
      <c r="AO3449">
        <f t="shared" si="319"/>
        <v>2.0523897769251249E-2</v>
      </c>
      <c r="AP3449">
        <f t="shared" si="320"/>
        <v>3.1424435417291091E-2</v>
      </c>
      <c r="AT3449">
        <v>-5177.3766133389772</v>
      </c>
      <c r="AU3449">
        <v>-1.4478195389059527</v>
      </c>
      <c r="AV3449">
        <f t="shared" si="321"/>
        <v>2.0558422271323182E-2</v>
      </c>
      <c r="AW3449">
        <f t="shared" si="322"/>
        <v>2.1719931272833747E-2</v>
      </c>
    </row>
    <row r="3450" spans="39:49" x14ac:dyDescent="0.35">
      <c r="AM3450">
        <v>-14.496243426732761</v>
      </c>
      <c r="AN3450">
        <v>-0.74126168850190588</v>
      </c>
      <c r="AO3450">
        <f t="shared" si="319"/>
        <v>2.0522739884843842E-2</v>
      </c>
      <c r="AP3450">
        <f t="shared" si="320"/>
        <v>3.1228037961776606E-2</v>
      </c>
      <c r="AT3450">
        <v>-5163.9810722954098</v>
      </c>
      <c r="AU3450">
        <v>-1.4478218242650285</v>
      </c>
      <c r="AV3450">
        <f t="shared" si="321"/>
        <v>2.0558736978108762E-2</v>
      </c>
      <c r="AW3450">
        <f t="shared" si="322"/>
        <v>2.171989698833739E-2</v>
      </c>
    </row>
    <row r="3451" spans="39:49" x14ac:dyDescent="0.35">
      <c r="AM3451">
        <v>-14.243611798549034</v>
      </c>
      <c r="AN3451">
        <v>-0.7389500053961755</v>
      </c>
      <c r="AO3451">
        <f t="shared" si="319"/>
        <v>2.0523633607596858E-2</v>
      </c>
      <c r="AP3451">
        <f t="shared" si="320"/>
        <v>3.1325729723403486E-2</v>
      </c>
      <c r="AT3451">
        <v>-5130.49221968649</v>
      </c>
      <c r="AU3451">
        <v>-1.4446794555360538</v>
      </c>
      <c r="AV3451">
        <f t="shared" si="321"/>
        <v>2.0559534536314844E-2</v>
      </c>
      <c r="AW3451">
        <f t="shared" si="322"/>
        <v>2.1767140634553275E-2</v>
      </c>
    </row>
    <row r="3452" spans="39:49" x14ac:dyDescent="0.35">
      <c r="AM3452">
        <v>-14.520303581797878</v>
      </c>
      <c r="AN3452">
        <v>-0.74126795192007477</v>
      </c>
      <c r="AO3452">
        <f t="shared" si="319"/>
        <v>2.052265719086949E-2</v>
      </c>
      <c r="AP3452">
        <f t="shared" si="320"/>
        <v>3.1227774097326726E-2</v>
      </c>
      <c r="AT3452">
        <v>-5117.0966786429217</v>
      </c>
      <c r="AU3452">
        <v>-1.4478263949831798</v>
      </c>
      <c r="AV3452">
        <f t="shared" si="321"/>
        <v>2.055985794385555E-2</v>
      </c>
      <c r="AW3452">
        <f t="shared" si="322"/>
        <v>2.1719828419669383E-2</v>
      </c>
    </row>
    <row r="3453" spans="39:49" x14ac:dyDescent="0.35">
      <c r="AM3453">
        <v>-14.796995365046717</v>
      </c>
      <c r="AN3453">
        <v>-0.74127108362915917</v>
      </c>
      <c r="AO3453">
        <f t="shared" si="319"/>
        <v>2.0521734992319993E-2</v>
      </c>
      <c r="AP3453">
        <f t="shared" si="320"/>
        <v>3.1227642166773942E-2</v>
      </c>
      <c r="AT3453">
        <v>-5117.0966786429217</v>
      </c>
      <c r="AU3453">
        <v>-1.4446840262542051</v>
      </c>
      <c r="AV3453">
        <f t="shared" si="321"/>
        <v>2.055985794385555E-2</v>
      </c>
      <c r="AW3453">
        <f t="shared" si="322"/>
        <v>2.17670717672695E-2</v>
      </c>
    </row>
    <row r="3454" spans="39:49" x14ac:dyDescent="0.35">
      <c r="AM3454">
        <v>-14.315792263744385</v>
      </c>
      <c r="AN3454">
        <v>-0.74358903015305844</v>
      </c>
      <c r="AO3454">
        <f t="shared" si="319"/>
        <v>2.0523373428259658E-2</v>
      </c>
      <c r="AP3454">
        <f t="shared" si="320"/>
        <v>3.1130298067177497E-2</v>
      </c>
      <c r="AT3454">
        <v>-5110.3989081211384</v>
      </c>
      <c r="AU3454">
        <v>-1.4446863116132806</v>
      </c>
      <c r="AV3454">
        <f t="shared" si="321"/>
        <v>2.0560020600227873E-2</v>
      </c>
      <c r="AW3454">
        <f t="shared" si="322"/>
        <v>2.1767037333791029E-2</v>
      </c>
    </row>
    <row r="3455" spans="39:49" x14ac:dyDescent="0.35">
      <c r="AM3455">
        <v>-14.063160635560662</v>
      </c>
      <c r="AN3455">
        <v>-0.73896253223251329</v>
      </c>
      <c r="AO3455">
        <f t="shared" si="319"/>
        <v>2.0524301657805149E-2</v>
      </c>
      <c r="AP3455">
        <f t="shared" si="320"/>
        <v>3.1325198692028704E-2</v>
      </c>
      <c r="AT3455">
        <v>-5090.305596555786</v>
      </c>
      <c r="AU3455">
        <v>-1.4446885969723564</v>
      </c>
      <c r="AV3455">
        <f t="shared" si="321"/>
        <v>2.0560512419817864E-2</v>
      </c>
      <c r="AW3455">
        <f t="shared" si="322"/>
        <v>2.1767002900421491E-2</v>
      </c>
    </row>
    <row r="3456" spans="39:49" x14ac:dyDescent="0.35">
      <c r="AM3456">
        <v>-14.496243426732761</v>
      </c>
      <c r="AN3456">
        <v>-0.74359529357122733</v>
      </c>
      <c r="AO3456">
        <f t="shared" si="319"/>
        <v>2.0522739884843842E-2</v>
      </c>
      <c r="AP3456">
        <f t="shared" si="320"/>
        <v>3.1130035851861984E-2</v>
      </c>
      <c r="AT3456">
        <v>-5076.9100555122186</v>
      </c>
      <c r="AU3456">
        <v>-1.4446908823314319</v>
      </c>
      <c r="AV3456">
        <f t="shared" si="321"/>
        <v>2.0560843542099395E-2</v>
      </c>
      <c r="AW3456">
        <f t="shared" si="322"/>
        <v>2.1766968467160901E-2</v>
      </c>
    </row>
    <row r="3457" spans="39:49" x14ac:dyDescent="0.35">
      <c r="AM3457">
        <v>-14.70075474478625</v>
      </c>
      <c r="AN3457">
        <v>-0.74591324009512661</v>
      </c>
      <c r="AO3457">
        <f t="shared" si="319"/>
        <v>2.0522049861444836E-2</v>
      </c>
      <c r="AP3457">
        <f t="shared" si="320"/>
        <v>3.1033298383597602E-2</v>
      </c>
      <c r="AT3457">
        <v>-5070.2122849904345</v>
      </c>
      <c r="AU3457">
        <v>-1.4446931676905077</v>
      </c>
      <c r="AV3457">
        <f t="shared" si="321"/>
        <v>2.0561010086271897E-2</v>
      </c>
      <c r="AW3457">
        <f t="shared" si="322"/>
        <v>2.1766934034009245E-2</v>
      </c>
    </row>
    <row r="3458" spans="39:49" x14ac:dyDescent="0.35">
      <c r="AM3458">
        <v>-14.351882496342061</v>
      </c>
      <c r="AN3458">
        <v>-0.74823118661902588</v>
      </c>
      <c r="AO3458">
        <f t="shared" si="319"/>
        <v>2.0523244806997742E-2</v>
      </c>
      <c r="AP3458">
        <f t="shared" si="320"/>
        <v>3.0937160281631512E-2</v>
      </c>
      <c r="AT3458">
        <v>-5056.8167439468671</v>
      </c>
      <c r="AU3458">
        <v>-1.4446954530495832</v>
      </c>
      <c r="AV3458">
        <f t="shared" si="321"/>
        <v>2.0561345158015363E-2</v>
      </c>
      <c r="AW3458">
        <f t="shared" si="322"/>
        <v>2.1766899600966533E-2</v>
      </c>
    </row>
    <row r="3459" spans="39:49" x14ac:dyDescent="0.35">
      <c r="AM3459">
        <v>-14.604514124525785</v>
      </c>
      <c r="AN3459">
        <v>-0.74591950351329572</v>
      </c>
      <c r="AO3459">
        <f t="shared" ref="AO3459:AO3522" si="323">ABS(1/AM3459*SQRT(($B$66*0.00122)^2+($M$2/$N$2*AM3459)^2))</f>
        <v>2.052237097084196E-2</v>
      </c>
      <c r="AP3459">
        <f t="shared" ref="AP3459:AP3522" si="324">ABS($B$70/AN3459)</f>
        <v>3.103303779981607E-2</v>
      </c>
      <c r="AT3459">
        <v>-5036.7234323815146</v>
      </c>
      <c r="AU3459">
        <v>-1.4446977384086588</v>
      </c>
      <c r="AV3459">
        <f t="shared" ref="AV3459:AV3522" si="325">ABS(1/AT3459*SQRT(($N$66*0.00122)^2+($M$2/$N$2*AT3459)^2))</f>
        <v>2.0561852776822067E-2</v>
      </c>
      <c r="AW3459">
        <f t="shared" ref="AW3459:AW3522" si="326">ABS($N$70/AU3459)</f>
        <v>2.1766865168032758E-2</v>
      </c>
    </row>
    <row r="3460" spans="39:49" x14ac:dyDescent="0.35">
      <c r="AM3460">
        <v>-14.604514124525785</v>
      </c>
      <c r="AN3460">
        <v>-0.748237450037195</v>
      </c>
      <c r="AO3460">
        <f t="shared" si="323"/>
        <v>2.052237097084196E-2</v>
      </c>
      <c r="AP3460">
        <f t="shared" si="324"/>
        <v>3.0936901309868203E-2</v>
      </c>
      <c r="AT3460">
        <v>-5023.3278913379472</v>
      </c>
      <c r="AU3460">
        <v>-1.4415553696796841</v>
      </c>
      <c r="AV3460">
        <f t="shared" si="325"/>
        <v>2.0562194571685066E-2</v>
      </c>
      <c r="AW3460">
        <f t="shared" si="326"/>
        <v>2.1814313582343082E-2</v>
      </c>
    </row>
    <row r="3461" spans="39:49" x14ac:dyDescent="0.35">
      <c r="AM3461">
        <v>-14.363912573874618</v>
      </c>
      <c r="AN3461">
        <v>-0.74592576693146462</v>
      </c>
      <c r="AO3461">
        <f t="shared" si="323"/>
        <v>2.0523202148361279E-2</v>
      </c>
      <c r="AP3461">
        <f t="shared" si="324"/>
        <v>3.1032777220410708E-2</v>
      </c>
      <c r="AT3461">
        <v>-5016.6301208161631</v>
      </c>
      <c r="AU3461">
        <v>-1.4415576550387594</v>
      </c>
      <c r="AV3461">
        <f t="shared" si="325"/>
        <v>2.0562366494635796E-2</v>
      </c>
      <c r="AW3461">
        <f t="shared" si="326"/>
        <v>2.1814278999238244E-2</v>
      </c>
    </row>
    <row r="3462" spans="39:49" x14ac:dyDescent="0.35">
      <c r="AM3462">
        <v>-14.363912573874618</v>
      </c>
      <c r="AN3462">
        <v>-0.74592889864054912</v>
      </c>
      <c r="AO3462">
        <f t="shared" si="323"/>
        <v>2.0523202148361279E-2</v>
      </c>
      <c r="AP3462">
        <f t="shared" si="324"/>
        <v>3.1032646932349053E-2</v>
      </c>
      <c r="AT3462">
        <v>-5009.9323502943789</v>
      </c>
      <c r="AU3462">
        <v>-1.4415599403978352</v>
      </c>
      <c r="AV3462">
        <f t="shared" si="325"/>
        <v>2.0562539106131775E-2</v>
      </c>
      <c r="AW3462">
        <f t="shared" si="326"/>
        <v>2.1814244416243047E-2</v>
      </c>
    </row>
    <row r="3463" spans="39:49" x14ac:dyDescent="0.35">
      <c r="AM3463">
        <v>-14.267671953614151</v>
      </c>
      <c r="AN3463">
        <v>-0.74361721553481874</v>
      </c>
      <c r="AO3463">
        <f t="shared" si="323"/>
        <v>2.0523546442645157E-2</v>
      </c>
      <c r="AP3463">
        <f t="shared" si="324"/>
        <v>3.1129118133043365E-2</v>
      </c>
      <c r="AT3463">
        <v>-4989.8390387290274</v>
      </c>
      <c r="AU3463">
        <v>-1.4415622257569107</v>
      </c>
      <c r="AV3463">
        <f t="shared" si="325"/>
        <v>2.0563061108812338E-2</v>
      </c>
      <c r="AW3463">
        <f t="shared" si="326"/>
        <v>2.1814209833357509E-2</v>
      </c>
    </row>
    <row r="3464" spans="39:49" x14ac:dyDescent="0.35">
      <c r="AM3464">
        <v>-14.436093039069968</v>
      </c>
      <c r="AN3464">
        <v>-0.7459351620587179</v>
      </c>
      <c r="AO3464">
        <f t="shared" si="323"/>
        <v>2.0522948430245144E-2</v>
      </c>
      <c r="AP3464">
        <f t="shared" si="324"/>
        <v>3.1032386359507728E-2</v>
      </c>
      <c r="AT3464">
        <v>-4976.4434976854591</v>
      </c>
      <c r="AU3464">
        <v>-1.4415645111159865</v>
      </c>
      <c r="AV3464">
        <f t="shared" si="325"/>
        <v>2.0563412621448323E-2</v>
      </c>
      <c r="AW3464">
        <f t="shared" si="326"/>
        <v>2.1814175250581616E-2</v>
      </c>
    </row>
    <row r="3465" spans="39:49" x14ac:dyDescent="0.35">
      <c r="AM3465">
        <v>-14.195491488418801</v>
      </c>
      <c r="AN3465">
        <v>-0.74362347895298764</v>
      </c>
      <c r="AO3465">
        <f t="shared" si="323"/>
        <v>2.0523809267888056E-2</v>
      </c>
      <c r="AP3465">
        <f t="shared" si="324"/>
        <v>3.1128855937604928E-2</v>
      </c>
      <c r="AT3465">
        <v>-4976.4434976854591</v>
      </c>
      <c r="AU3465">
        <v>-1.441566796475062</v>
      </c>
      <c r="AV3465">
        <f t="shared" si="325"/>
        <v>2.0563412621448323E-2</v>
      </c>
      <c r="AW3465">
        <f t="shared" si="326"/>
        <v>2.1814140667915375E-2</v>
      </c>
    </row>
    <row r="3466" spans="39:49" x14ac:dyDescent="0.35">
      <c r="AM3466">
        <v>-14.315792263744385</v>
      </c>
      <c r="AN3466">
        <v>-0.7459414254768868</v>
      </c>
      <c r="AO3466">
        <f t="shared" si="323"/>
        <v>2.0523373428259658E-2</v>
      </c>
      <c r="AP3466">
        <f t="shared" si="324"/>
        <v>3.1032125791042281E-2</v>
      </c>
      <c r="AT3466">
        <v>-4963.0479566418917</v>
      </c>
      <c r="AU3466">
        <v>-1.4415690818341376</v>
      </c>
      <c r="AV3466">
        <f t="shared" si="325"/>
        <v>2.0563766978097888E-2</v>
      </c>
      <c r="AW3466">
        <f t="shared" si="326"/>
        <v>2.1814106085358786E-2</v>
      </c>
    </row>
    <row r="3467" spans="39:49" x14ac:dyDescent="0.35">
      <c r="AM3467">
        <v>-14.869175830242067</v>
      </c>
      <c r="AN3467">
        <v>-0.7459445571859713</v>
      </c>
      <c r="AO3467">
        <f t="shared" si="323"/>
        <v>2.0521502838836123E-2</v>
      </c>
      <c r="AP3467">
        <f t="shared" si="324"/>
        <v>3.1031995508450479E-2</v>
      </c>
      <c r="AT3467">
        <v>-4949.6524155983234</v>
      </c>
      <c r="AU3467">
        <v>-1.4415713671932133</v>
      </c>
      <c r="AV3467">
        <f t="shared" si="325"/>
        <v>2.0564124209507938E-2</v>
      </c>
      <c r="AW3467">
        <f t="shared" si="326"/>
        <v>2.1814071502911841E-2</v>
      </c>
    </row>
    <row r="3468" spans="39:49" x14ac:dyDescent="0.35">
      <c r="AM3468">
        <v>-14.809025442579276</v>
      </c>
      <c r="AN3468">
        <v>-0.74826250370987057</v>
      </c>
      <c r="AO3468">
        <f t="shared" si="323"/>
        <v>2.0521696064392064E-2</v>
      </c>
      <c r="AP3468">
        <f t="shared" si="324"/>
        <v>3.0935865466170075E-2</v>
      </c>
      <c r="AT3468">
        <v>-4949.6524155983234</v>
      </c>
      <c r="AU3468">
        <v>-1.4415736525522889</v>
      </c>
      <c r="AV3468">
        <f t="shared" si="325"/>
        <v>2.0564124209507938E-2</v>
      </c>
      <c r="AW3468">
        <f t="shared" si="326"/>
        <v>2.1814036920574549E-2</v>
      </c>
    </row>
    <row r="3469" spans="39:49" x14ac:dyDescent="0.35">
      <c r="AM3469">
        <v>-14.532333659330435</v>
      </c>
      <c r="AN3469">
        <v>-0.7459508206041402</v>
      </c>
      <c r="AO3469">
        <f t="shared" si="323"/>
        <v>2.0522615997697318E-2</v>
      </c>
      <c r="AP3469">
        <f t="shared" si="324"/>
        <v>3.1031734946548654E-2</v>
      </c>
      <c r="AT3469">
        <v>-4949.6524155983234</v>
      </c>
      <c r="AU3469">
        <v>-1.4415759379113646</v>
      </c>
      <c r="AV3469">
        <f t="shared" si="325"/>
        <v>2.0564124209507938E-2</v>
      </c>
      <c r="AW3469">
        <f t="shared" si="326"/>
        <v>2.1814002338346902E-2</v>
      </c>
    </row>
    <row r="3470" spans="39:49" x14ac:dyDescent="0.35">
      <c r="AM3470">
        <v>-14.387972728939735</v>
      </c>
      <c r="AN3470">
        <v>-0.74595395231322459</v>
      </c>
      <c r="AO3470">
        <f t="shared" si="323"/>
        <v>2.0523117151610135E-2</v>
      </c>
      <c r="AP3470">
        <f t="shared" si="324"/>
        <v>3.1031604667238605E-2</v>
      </c>
      <c r="AT3470">
        <v>-4942.9546450765401</v>
      </c>
      <c r="AU3470">
        <v>-1.43843356918239</v>
      </c>
      <c r="AV3470">
        <f t="shared" si="325"/>
        <v>2.0564303912970226E-2</v>
      </c>
      <c r="AW3470">
        <f t="shared" si="326"/>
        <v>2.1861656703672069E-2</v>
      </c>
    </row>
    <row r="3471" spans="39:49" x14ac:dyDescent="0.35">
      <c r="AM3471">
        <v>-14.724814899851367</v>
      </c>
      <c r="AN3471">
        <v>-0.74595708402230909</v>
      </c>
      <c r="AO3471">
        <f t="shared" si="323"/>
        <v>2.0521970565502017E-2</v>
      </c>
      <c r="AP3471">
        <f t="shared" si="324"/>
        <v>3.1031474389022439E-2</v>
      </c>
      <c r="AT3471">
        <v>-4929.5591040329718</v>
      </c>
      <c r="AU3471">
        <v>-1.4384358545414655</v>
      </c>
      <c r="AV3471">
        <f t="shared" si="325"/>
        <v>2.0564665515084173E-2</v>
      </c>
      <c r="AW3471">
        <f t="shared" si="326"/>
        <v>2.1861621970294565E-2</v>
      </c>
    </row>
    <row r="3472" spans="39:49" x14ac:dyDescent="0.35">
      <c r="AM3472">
        <v>-14.917296140372301</v>
      </c>
      <c r="AN3472">
        <v>-0.74827503054620836</v>
      </c>
      <c r="AO3472">
        <f t="shared" si="323"/>
        <v>2.052134993709127E-2</v>
      </c>
      <c r="AP3472">
        <f t="shared" si="324"/>
        <v>3.0935347570332526E-2</v>
      </c>
      <c r="AT3472">
        <v>-4909.4657924676203</v>
      </c>
      <c r="AU3472">
        <v>-1.4384381399005413</v>
      </c>
      <c r="AV3472">
        <f t="shared" si="325"/>
        <v>2.0565213466056911E-2</v>
      </c>
      <c r="AW3472">
        <f t="shared" si="326"/>
        <v>2.186158723702742E-2</v>
      </c>
    </row>
    <row r="3473" spans="39:49" x14ac:dyDescent="0.35">
      <c r="AM3473">
        <v>-14.652634434656017</v>
      </c>
      <c r="AN3473">
        <v>-0.74596334744047799</v>
      </c>
      <c r="AO3473">
        <f t="shared" si="323"/>
        <v>2.0522209625864429E-2</v>
      </c>
      <c r="AP3473">
        <f t="shared" si="324"/>
        <v>3.1031213835871721E-2</v>
      </c>
      <c r="AT3473">
        <v>-4902.7680219458362</v>
      </c>
      <c r="AU3473">
        <v>-1.4384404252596168</v>
      </c>
      <c r="AV3473">
        <f t="shared" si="325"/>
        <v>2.0565397611939533E-2</v>
      </c>
      <c r="AW3473">
        <f t="shared" si="326"/>
        <v>2.1861552503870649E-2</v>
      </c>
    </row>
    <row r="3474" spans="39:49" x14ac:dyDescent="0.35">
      <c r="AM3474">
        <v>-14.881205907774627</v>
      </c>
      <c r="AN3474">
        <v>-0.75059610877919203</v>
      </c>
      <c r="AO3474">
        <f t="shared" si="323"/>
        <v>2.0521464474411846E-2</v>
      </c>
      <c r="AP3474">
        <f t="shared" si="324"/>
        <v>3.0839685787603505E-2</v>
      </c>
      <c r="AT3474">
        <v>-4882.6747103804846</v>
      </c>
      <c r="AU3474">
        <v>-1.4384427106186926</v>
      </c>
      <c r="AV3474">
        <f t="shared" si="325"/>
        <v>2.0565954593638979E-2</v>
      </c>
      <c r="AW3474">
        <f t="shared" si="326"/>
        <v>2.1861517770824242E-2</v>
      </c>
    </row>
    <row r="3475" spans="39:49" x14ac:dyDescent="0.35">
      <c r="AM3475">
        <v>-15.470679706869984</v>
      </c>
      <c r="AN3475">
        <v>-0.7552288701179064</v>
      </c>
      <c r="AO3475">
        <f t="shared" si="323"/>
        <v>2.0519692766774324E-2</v>
      </c>
      <c r="AP3475">
        <f t="shared" si="324"/>
        <v>3.0650507500506768E-2</v>
      </c>
      <c r="AT3475">
        <v>-4855.8836282933489</v>
      </c>
      <c r="AU3475">
        <v>-1.4353003418897177</v>
      </c>
      <c r="AV3475">
        <f t="shared" si="325"/>
        <v>2.0566707994593977E-2</v>
      </c>
      <c r="AW3475">
        <f t="shared" si="326"/>
        <v>2.1909380192232514E-2</v>
      </c>
    </row>
    <row r="3476" spans="39:49" x14ac:dyDescent="0.35">
      <c r="AM3476">
        <v>-14.905266062839743</v>
      </c>
      <c r="AN3476">
        <v>-0.7552320018269908</v>
      </c>
      <c r="AO3476">
        <f t="shared" si="323"/>
        <v>2.05213880238382E-2</v>
      </c>
      <c r="AP3476">
        <f t="shared" si="324"/>
        <v>3.0650380402512317E-2</v>
      </c>
      <c r="AT3476">
        <v>-4842.4880872497806</v>
      </c>
      <c r="AU3476">
        <v>-1.4353026272487934</v>
      </c>
      <c r="AV3476">
        <f t="shared" si="325"/>
        <v>2.0567089382402929E-2</v>
      </c>
      <c r="AW3476">
        <f t="shared" si="326"/>
        <v>2.1909345307045296E-2</v>
      </c>
    </row>
    <row r="3477" spans="39:49" x14ac:dyDescent="0.35">
      <c r="AM3477">
        <v>-14.7729352099816</v>
      </c>
      <c r="AN3477">
        <v>-0.75292031872126042</v>
      </c>
      <c r="AO3477">
        <f t="shared" si="323"/>
        <v>2.052181313344896E-2</v>
      </c>
      <c r="AP3477">
        <f t="shared" si="324"/>
        <v>3.0744485933733776E-2</v>
      </c>
      <c r="AT3477">
        <v>-4842.4880872497806</v>
      </c>
      <c r="AU3477">
        <v>-1.435304912607869</v>
      </c>
      <c r="AV3477">
        <f t="shared" si="325"/>
        <v>2.0567089382402929E-2</v>
      </c>
      <c r="AW3477">
        <f t="shared" si="326"/>
        <v>2.1909310421969173E-2</v>
      </c>
    </row>
    <row r="3478" spans="39:49" x14ac:dyDescent="0.35">
      <c r="AM3478">
        <v>-14.688724667253695</v>
      </c>
      <c r="AN3478">
        <v>-0.75523826524515969</v>
      </c>
      <c r="AO3478">
        <f t="shared" si="323"/>
        <v>2.0522089655503284E-2</v>
      </c>
      <c r="AP3478">
        <f t="shared" si="324"/>
        <v>3.0650126209685585E-2</v>
      </c>
      <c r="AT3478">
        <v>-4835.7903167279965</v>
      </c>
      <c r="AU3478">
        <v>-1.4353071979669447</v>
      </c>
      <c r="AV3478">
        <f t="shared" si="325"/>
        <v>2.0567281263265326E-2</v>
      </c>
      <c r="AW3478">
        <f t="shared" si="326"/>
        <v>2.1909275537004138E-2</v>
      </c>
    </row>
    <row r="3479" spans="39:49" x14ac:dyDescent="0.35">
      <c r="AM3479">
        <v>-14.664664512188578</v>
      </c>
      <c r="AN3479">
        <v>-0.75292658213942931</v>
      </c>
      <c r="AO3479">
        <f t="shared" si="323"/>
        <v>2.0522169537391628E-2</v>
      </c>
      <c r="AP3479">
        <f t="shared" si="324"/>
        <v>3.0744230177626397E-2</v>
      </c>
      <c r="AT3479">
        <v>-4815.6970051626449</v>
      </c>
      <c r="AU3479">
        <v>-1.43530948332602</v>
      </c>
      <c r="AV3479">
        <f t="shared" si="325"/>
        <v>2.0567861706441502E-2</v>
      </c>
      <c r="AW3479">
        <f t="shared" si="326"/>
        <v>2.1909240652150198E-2</v>
      </c>
    </row>
    <row r="3480" spans="39:49" x14ac:dyDescent="0.35">
      <c r="AM3480">
        <v>-14.628574279590902</v>
      </c>
      <c r="AN3480">
        <v>-0.75292971384851382</v>
      </c>
      <c r="AO3480">
        <f t="shared" si="323"/>
        <v>2.0522290099484416E-2</v>
      </c>
      <c r="AP3480">
        <f t="shared" si="324"/>
        <v>3.0744102301168381E-2</v>
      </c>
      <c r="AT3480">
        <v>-4795.6036935972934</v>
      </c>
      <c r="AU3480">
        <v>-1.4321671145970454</v>
      </c>
      <c r="AV3480">
        <f t="shared" si="325"/>
        <v>2.0568449444274644E-2</v>
      </c>
      <c r="AW3480">
        <f t="shared" si="326"/>
        <v>2.1957312495162924E-2</v>
      </c>
    </row>
    <row r="3481" spans="39:49" x14ac:dyDescent="0.35">
      <c r="AM3481">
        <v>-14.640604357123461</v>
      </c>
      <c r="AN3481">
        <v>-0.75293284555759821</v>
      </c>
      <c r="AO3481">
        <f t="shared" si="323"/>
        <v>2.0522249813120438E-2</v>
      </c>
      <c r="AP3481">
        <f t="shared" si="324"/>
        <v>3.0743974425774132E-2</v>
      </c>
      <c r="AT3481">
        <v>-4788.9059230755092</v>
      </c>
      <c r="AU3481">
        <v>-1.4321693999561209</v>
      </c>
      <c r="AV3481">
        <f t="shared" si="325"/>
        <v>2.0568646999049985E-2</v>
      </c>
      <c r="AW3481">
        <f t="shared" si="326"/>
        <v>2.1957277457168547E-2</v>
      </c>
    </row>
    <row r="3482" spans="39:49" x14ac:dyDescent="0.35">
      <c r="AM3482">
        <v>-14.796995365046717</v>
      </c>
      <c r="AN3482">
        <v>-0.75525079208149748</v>
      </c>
      <c r="AO3482">
        <f t="shared" si="323"/>
        <v>2.0521734992319993E-2</v>
      </c>
      <c r="AP3482">
        <f t="shared" si="324"/>
        <v>3.0649617836680503E-2</v>
      </c>
      <c r="AT3482">
        <v>-4768.8126115101577</v>
      </c>
      <c r="AU3482">
        <v>-1.4321716853151965</v>
      </c>
      <c r="AV3482">
        <f t="shared" si="325"/>
        <v>2.0569244654368025E-2</v>
      </c>
      <c r="AW3482">
        <f t="shared" si="326"/>
        <v>2.195724241928599E-2</v>
      </c>
    </row>
    <row r="3483" spans="39:49" x14ac:dyDescent="0.35">
      <c r="AM3483">
        <v>-15.578950404663006</v>
      </c>
      <c r="AN3483">
        <v>-0.75756873860539675</v>
      </c>
      <c r="AO3483">
        <f t="shared" si="323"/>
        <v>2.0519389006437148E-2</v>
      </c>
      <c r="AP3483">
        <f t="shared" si="324"/>
        <v>3.0555838656649712E-2</v>
      </c>
      <c r="AT3483">
        <v>-4748.7192999448052</v>
      </c>
      <c r="AU3483">
        <v>-1.4321739706742722</v>
      </c>
      <c r="AV3483">
        <f t="shared" si="325"/>
        <v>2.0569849894625705E-2</v>
      </c>
      <c r="AW3483">
        <f t="shared" si="326"/>
        <v>2.1957207381515253E-2</v>
      </c>
    </row>
    <row r="3484" spans="39:49" x14ac:dyDescent="0.35">
      <c r="AM3484">
        <v>-15.819551955314173</v>
      </c>
      <c r="AN3484">
        <v>-0.76220149994411079</v>
      </c>
      <c r="AO3484">
        <f t="shared" si="323"/>
        <v>2.0518736159140447E-2</v>
      </c>
      <c r="AP3484">
        <f t="shared" si="324"/>
        <v>3.0370116235464643E-2</v>
      </c>
      <c r="AT3484">
        <v>-4728.6259883794537</v>
      </c>
      <c r="AU3484">
        <v>-1.4321762560333477</v>
      </c>
      <c r="AV3484">
        <f t="shared" si="325"/>
        <v>2.0570462848641429E-2</v>
      </c>
      <c r="AW3484">
        <f t="shared" si="326"/>
        <v>2.195717234385634E-2</v>
      </c>
    </row>
    <row r="3485" spans="39:49" x14ac:dyDescent="0.35">
      <c r="AM3485">
        <v>-15.4947398619351</v>
      </c>
      <c r="AN3485">
        <v>-0.7622046316531953</v>
      </c>
      <c r="AO3485">
        <f t="shared" si="323"/>
        <v>2.0519624714223767E-2</v>
      </c>
      <c r="AP3485">
        <f t="shared" si="324"/>
        <v>3.0369991452217519E-2</v>
      </c>
      <c r="AT3485">
        <v>-4721.9282178576696</v>
      </c>
      <c r="AU3485">
        <v>-1.4321785413924235</v>
      </c>
      <c r="AV3485">
        <f t="shared" si="325"/>
        <v>2.0570668903474029E-2</v>
      </c>
      <c r="AW3485">
        <f t="shared" si="326"/>
        <v>2.1957137306309243E-2</v>
      </c>
    </row>
    <row r="3486" spans="39:49" x14ac:dyDescent="0.35">
      <c r="AM3486">
        <v>-15.651130869858356</v>
      </c>
      <c r="AN3486">
        <v>-0.76452257817709457</v>
      </c>
      <c r="AO3486">
        <f t="shared" si="323"/>
        <v>2.0519189989904527E-2</v>
      </c>
      <c r="AP3486">
        <f t="shared" si="324"/>
        <v>3.027791305175305E-2</v>
      </c>
      <c r="AT3486">
        <v>-4715.2304473358863</v>
      </c>
      <c r="AU3486">
        <v>-1.4290361726634488</v>
      </c>
      <c r="AV3486">
        <f t="shared" si="325"/>
        <v>2.0570875834927446E-2</v>
      </c>
      <c r="AW3486">
        <f t="shared" si="326"/>
        <v>2.2005419794162963E-2</v>
      </c>
    </row>
    <row r="3487" spans="39:49" x14ac:dyDescent="0.35">
      <c r="AM3487">
        <v>-15.91579257557464</v>
      </c>
      <c r="AN3487">
        <v>-0.76684052470099384</v>
      </c>
      <c r="AO3487">
        <f t="shared" si="323"/>
        <v>2.0518483267007677E-2</v>
      </c>
      <c r="AP3487">
        <f t="shared" si="324"/>
        <v>3.0186391306294174E-2</v>
      </c>
      <c r="AT3487">
        <v>-4695.1371357705339</v>
      </c>
      <c r="AU3487">
        <v>-1.4290384580225244</v>
      </c>
      <c r="AV3487">
        <f t="shared" si="325"/>
        <v>2.0571501938956436E-2</v>
      </c>
      <c r="AW3487">
        <f t="shared" si="326"/>
        <v>2.2005384602467766E-2</v>
      </c>
    </row>
    <row r="3488" spans="39:49" x14ac:dyDescent="0.35">
      <c r="AM3488">
        <v>-15.410529319207191</v>
      </c>
      <c r="AN3488">
        <v>-0.76452884159526346</v>
      </c>
      <c r="AO3488">
        <f t="shared" si="323"/>
        <v>2.0519864293845815E-2</v>
      </c>
      <c r="AP3488">
        <f t="shared" si="324"/>
        <v>3.0277664999331211E-2</v>
      </c>
      <c r="AT3488">
        <v>-4668.3460536833982</v>
      </c>
      <c r="AU3488">
        <v>-1.4290407433816001</v>
      </c>
      <c r="AV3488">
        <f t="shared" si="325"/>
        <v>2.0572349323017113E-2</v>
      </c>
      <c r="AW3488">
        <f t="shared" si="326"/>
        <v>2.2005349410885125E-2</v>
      </c>
    </row>
    <row r="3489" spans="39:49" x14ac:dyDescent="0.35">
      <c r="AM3489">
        <v>-15.903762498042083</v>
      </c>
      <c r="AN3489">
        <v>-0.76684678811916274</v>
      </c>
      <c r="AO3489">
        <f t="shared" si="323"/>
        <v>2.0518514627809424E-2</v>
      </c>
      <c r="AP3489">
        <f t="shared" si="324"/>
        <v>3.018614475118735E-2</v>
      </c>
      <c r="AT3489">
        <v>-4661.6482831616149</v>
      </c>
      <c r="AU3489">
        <v>-1.4290430287406757</v>
      </c>
      <c r="AV3489">
        <f t="shared" si="325"/>
        <v>2.0572563449604925E-2</v>
      </c>
      <c r="AW3489">
        <f t="shared" si="326"/>
        <v>2.2005314219415047E-2</v>
      </c>
    </row>
    <row r="3490" spans="39:49" x14ac:dyDescent="0.35">
      <c r="AM3490">
        <v>-15.723311335053706</v>
      </c>
      <c r="AN3490">
        <v>-0.76916473464306223</v>
      </c>
      <c r="AO3490">
        <f t="shared" si="323"/>
        <v>2.0518993706040281E-2</v>
      </c>
      <c r="AP3490">
        <f t="shared" si="324"/>
        <v>3.0095176111903061E-2</v>
      </c>
      <c r="AT3490">
        <v>-4648.2527421180466</v>
      </c>
      <c r="AU3490">
        <v>-1.425900660011701</v>
      </c>
      <c r="AV3490">
        <f t="shared" si="325"/>
        <v>2.0572994476213687E-2</v>
      </c>
      <c r="AW3490">
        <f t="shared" si="326"/>
        <v>2.2053809050235719E-2</v>
      </c>
    </row>
    <row r="3491" spans="39:49" x14ac:dyDescent="0.35">
      <c r="AM3491">
        <v>-15.013536760632768</v>
      </c>
      <c r="AN3491">
        <v>-0.76453823672251697</v>
      </c>
      <c r="AO3491">
        <f t="shared" si="323"/>
        <v>2.0521048529108167E-2</v>
      </c>
      <c r="AP3491">
        <f t="shared" si="324"/>
        <v>3.0277292928319002E-2</v>
      </c>
      <c r="AT3491">
        <v>-4621.4616600309109</v>
      </c>
      <c r="AU3491">
        <v>-1.4259029453707766</v>
      </c>
      <c r="AV3491">
        <f t="shared" si="325"/>
        <v>2.0573867773071922E-2</v>
      </c>
      <c r="AW3491">
        <f t="shared" si="326"/>
        <v>2.2053773703599521E-2</v>
      </c>
    </row>
    <row r="3492" spans="39:49" x14ac:dyDescent="0.35">
      <c r="AM3492">
        <v>-14.736844977383928</v>
      </c>
      <c r="AN3492">
        <v>-0.76454136843160148</v>
      </c>
      <c r="AO3492">
        <f t="shared" si="323"/>
        <v>2.0521931062982585E-2</v>
      </c>
      <c r="AP3492">
        <f t="shared" si="324"/>
        <v>3.0277168906680366E-2</v>
      </c>
      <c r="AT3492">
        <v>-4601.3683484655594</v>
      </c>
      <c r="AU3492">
        <v>-1.4259052307298523</v>
      </c>
      <c r="AV3492">
        <f t="shared" si="325"/>
        <v>2.0574532755611552E-2</v>
      </c>
      <c r="AW3492">
        <f t="shared" si="326"/>
        <v>2.2053738357076625E-2</v>
      </c>
    </row>
    <row r="3493" spans="39:49" x14ac:dyDescent="0.35">
      <c r="AM3493">
        <v>-14.724814899851367</v>
      </c>
      <c r="AN3493">
        <v>-0.7622296853258711</v>
      </c>
      <c r="AO3493">
        <f t="shared" si="323"/>
        <v>2.0521970565502017E-2</v>
      </c>
      <c r="AP3493">
        <f t="shared" si="324"/>
        <v>3.0368993223153944E-2</v>
      </c>
      <c r="AT3493">
        <v>-4594.6705779437762</v>
      </c>
      <c r="AU3493">
        <v>-1.4259075160889279</v>
      </c>
      <c r="AV3493">
        <f t="shared" si="325"/>
        <v>2.0574756352706256E-2</v>
      </c>
      <c r="AW3493">
        <f t="shared" si="326"/>
        <v>2.2053703010667031E-2</v>
      </c>
    </row>
    <row r="3494" spans="39:49" x14ac:dyDescent="0.35">
      <c r="AM3494">
        <v>-14.712784822318811</v>
      </c>
      <c r="AN3494">
        <v>-0.76454763184977037</v>
      </c>
      <c r="AO3494">
        <f t="shared" si="323"/>
        <v>2.0522010164883808E-2</v>
      </c>
      <c r="AP3494">
        <f t="shared" si="324"/>
        <v>3.0276920866451174E-2</v>
      </c>
      <c r="AT3494">
        <v>-4594.6705779437762</v>
      </c>
      <c r="AU3494">
        <v>-1.4227651473599532</v>
      </c>
      <c r="AV3494">
        <f t="shared" si="325"/>
        <v>2.0574756352706256E-2</v>
      </c>
      <c r="AW3494">
        <f t="shared" si="326"/>
        <v>2.2102411588345791E-2</v>
      </c>
    </row>
    <row r="3495" spans="39:49" x14ac:dyDescent="0.35">
      <c r="AM3495">
        <v>-14.796995365046717</v>
      </c>
      <c r="AN3495">
        <v>-0.76223594874403999</v>
      </c>
      <c r="AO3495">
        <f t="shared" si="323"/>
        <v>2.0521734992319993E-2</v>
      </c>
      <c r="AP3495">
        <f t="shared" si="324"/>
        <v>3.036874367614132E-2</v>
      </c>
      <c r="AT3495">
        <v>-4587.972807421992</v>
      </c>
      <c r="AU3495">
        <v>-1.4259120868070791</v>
      </c>
      <c r="AV3495">
        <f t="shared" si="325"/>
        <v>2.0574980927327007E-2</v>
      </c>
      <c r="AW3495">
        <f t="shared" si="326"/>
        <v>2.2053632318187751E-2</v>
      </c>
    </row>
    <row r="3496" spans="39:49" x14ac:dyDescent="0.35">
      <c r="AM3496">
        <v>-15.314288698946724</v>
      </c>
      <c r="AN3496">
        <v>-0.76686871008275403</v>
      </c>
      <c r="AO3496">
        <f t="shared" si="323"/>
        <v>2.052014294961934E-2</v>
      </c>
      <c r="AP3496">
        <f t="shared" si="324"/>
        <v>3.0185281840029943E-2</v>
      </c>
      <c r="AT3496">
        <v>-4567.8794958566405</v>
      </c>
      <c r="AU3496">
        <v>-1.4227697180781045</v>
      </c>
      <c r="AV3496">
        <f t="shared" si="325"/>
        <v>2.0575660573582472E-2</v>
      </c>
      <c r="AW3496">
        <f t="shared" si="326"/>
        <v>2.2102340583254419E-2</v>
      </c>
    </row>
    <row r="3497" spans="39:49" x14ac:dyDescent="0.35">
      <c r="AM3497">
        <v>-15.157897691023468</v>
      </c>
      <c r="AN3497">
        <v>-0.76455702697702366</v>
      </c>
      <c r="AO3497">
        <f t="shared" si="323"/>
        <v>2.0520607128114658E-2</v>
      </c>
      <c r="AP3497">
        <f t="shared" si="324"/>
        <v>3.0276548813727388E-2</v>
      </c>
      <c r="AT3497">
        <v>-4554.4839548130722</v>
      </c>
      <c r="AU3497">
        <v>-1.4227720034371798</v>
      </c>
      <c r="AV3497">
        <f t="shared" si="325"/>
        <v>2.057611866438562E-2</v>
      </c>
      <c r="AW3497">
        <f t="shared" si="326"/>
        <v>2.2102305080879819E-2</v>
      </c>
    </row>
    <row r="3498" spans="39:49" x14ac:dyDescent="0.35">
      <c r="AM3498">
        <v>-14.965416450502534</v>
      </c>
      <c r="AN3498">
        <v>-0.76456015868610816</v>
      </c>
      <c r="AO3498">
        <f t="shared" si="323"/>
        <v>2.0521198506787453E-2</v>
      </c>
      <c r="AP3498">
        <f t="shared" si="324"/>
        <v>3.0276424798184737E-2</v>
      </c>
      <c r="AT3498">
        <v>-4547.786184291288</v>
      </c>
      <c r="AU3498">
        <v>-1.4227742887962556</v>
      </c>
      <c r="AV3498">
        <f t="shared" si="325"/>
        <v>2.0576349225392136E-2</v>
      </c>
      <c r="AW3498">
        <f t="shared" si="326"/>
        <v>2.2102269578619264E-2</v>
      </c>
    </row>
    <row r="3499" spans="39:49" x14ac:dyDescent="0.35">
      <c r="AM3499">
        <v>-15.181957846088583</v>
      </c>
      <c r="AN3499">
        <v>-0.76456329039519255</v>
      </c>
      <c r="AO3499">
        <f t="shared" si="323"/>
        <v>2.0520534781951521E-2</v>
      </c>
      <c r="AP3499">
        <f t="shared" si="324"/>
        <v>3.0276300783658047E-2</v>
      </c>
      <c r="AT3499">
        <v>-4527.6928727259365</v>
      </c>
      <c r="AU3499">
        <v>-1.4227765741553311</v>
      </c>
      <c r="AV3499">
        <f t="shared" si="325"/>
        <v>2.0577047042461848E-2</v>
      </c>
      <c r="AW3499">
        <f t="shared" si="326"/>
        <v>2.2102234076472764E-2</v>
      </c>
    </row>
    <row r="3500" spans="39:49" x14ac:dyDescent="0.35">
      <c r="AM3500">
        <v>-14.953386372969977</v>
      </c>
      <c r="AN3500">
        <v>-0.76456642210427705</v>
      </c>
      <c r="AO3500">
        <f t="shared" si="323"/>
        <v>2.0521236227450012E-2</v>
      </c>
      <c r="AP3500">
        <f t="shared" si="324"/>
        <v>3.0276176770147295E-2</v>
      </c>
      <c r="AT3500">
        <v>-4514.2973316823691</v>
      </c>
      <c r="AU3500">
        <v>-1.4196342054263564</v>
      </c>
      <c r="AV3500">
        <f t="shared" si="325"/>
        <v>2.0577517426125728E-2</v>
      </c>
      <c r="AW3500">
        <f t="shared" si="326"/>
        <v>2.2151157502617973E-2</v>
      </c>
    </row>
    <row r="3501" spans="39:49" x14ac:dyDescent="0.35">
      <c r="AM3501">
        <v>-14.652634434656017</v>
      </c>
      <c r="AN3501">
        <v>-0.76225473899854668</v>
      </c>
      <c r="AO3501">
        <f t="shared" si="323"/>
        <v>2.0522209625864429E-2</v>
      </c>
      <c r="AP3501">
        <f t="shared" si="324"/>
        <v>3.0367995059709663E-2</v>
      </c>
      <c r="AT3501">
        <v>-4507.5995611605849</v>
      </c>
      <c r="AU3501">
        <v>-1.4227811448734824</v>
      </c>
      <c r="AV3501">
        <f t="shared" si="325"/>
        <v>2.0577754188051234E-2</v>
      </c>
      <c r="AW3501">
        <f t="shared" si="326"/>
        <v>2.2102163072521917E-2</v>
      </c>
    </row>
    <row r="3502" spans="39:49" x14ac:dyDescent="0.35">
      <c r="AM3502">
        <v>-14.580453969460669</v>
      </c>
      <c r="AN3502">
        <v>-0.76225787070763107</v>
      </c>
      <c r="AO3502">
        <f t="shared" si="323"/>
        <v>2.0522452242561943E-2</v>
      </c>
      <c r="AP3502">
        <f t="shared" si="324"/>
        <v>3.0367870293892662E-2</v>
      </c>
      <c r="AT3502">
        <v>-4500.9017906388008</v>
      </c>
      <c r="AU3502">
        <v>-1.4196387761445077</v>
      </c>
      <c r="AV3502">
        <f t="shared" si="325"/>
        <v>2.0577992004993498E-2</v>
      </c>
      <c r="AW3502">
        <f t="shared" si="326"/>
        <v>2.2151086183984408E-2</v>
      </c>
    </row>
    <row r="3503" spans="39:49" x14ac:dyDescent="0.35">
      <c r="AM3503">
        <v>-14.556393814395552</v>
      </c>
      <c r="AN3503">
        <v>-0.76226100241671557</v>
      </c>
      <c r="AO3503">
        <f t="shared" si="323"/>
        <v>2.0522533917290909E-2</v>
      </c>
      <c r="AP3503">
        <f t="shared" si="324"/>
        <v>3.0367745529100845E-2</v>
      </c>
      <c r="AT3503">
        <v>-4487.5062495952325</v>
      </c>
      <c r="AU3503">
        <v>-1.4227857155916337</v>
      </c>
      <c r="AV3503">
        <f t="shared" si="325"/>
        <v>2.0578470829068985E-2</v>
      </c>
      <c r="AW3503">
        <f t="shared" si="326"/>
        <v>2.210209206902727E-2</v>
      </c>
    </row>
    <row r="3504" spans="39:49" x14ac:dyDescent="0.35">
      <c r="AM3504">
        <v>-14.556393814395552</v>
      </c>
      <c r="AN3504">
        <v>-0.76457894894061484</v>
      </c>
      <c r="AO3504">
        <f t="shared" si="323"/>
        <v>2.0522533917290909E-2</v>
      </c>
      <c r="AP3504">
        <f t="shared" si="324"/>
        <v>3.0275680726263455E-2</v>
      </c>
      <c r="AT3504">
        <v>-4474.1107085516651</v>
      </c>
      <c r="AU3504">
        <v>-1.419643346862659</v>
      </c>
      <c r="AV3504">
        <f t="shared" si="325"/>
        <v>2.057895394910278E-2</v>
      </c>
      <c r="AW3504">
        <f t="shared" si="326"/>
        <v>2.215101486581008E-2</v>
      </c>
    </row>
    <row r="3505" spans="39:49" x14ac:dyDescent="0.35">
      <c r="AM3505">
        <v>-15.097747303360673</v>
      </c>
      <c r="AN3505">
        <v>-0.76458208064969924</v>
      </c>
      <c r="AO3505">
        <f t="shared" si="323"/>
        <v>2.0520789508018264E-2</v>
      </c>
      <c r="AP3505">
        <f t="shared" si="324"/>
        <v>3.0275556717832226E-2</v>
      </c>
      <c r="AT3505">
        <v>-4467.4129380298809</v>
      </c>
      <c r="AU3505">
        <v>-1.4196456322217346</v>
      </c>
      <c r="AV3505">
        <f t="shared" si="325"/>
        <v>2.0579197136171082E-2</v>
      </c>
      <c r="AW3505">
        <f t="shared" si="326"/>
        <v>2.2150979206895134E-2</v>
      </c>
    </row>
    <row r="3506" spans="39:49" x14ac:dyDescent="0.35">
      <c r="AM3506">
        <v>-14.712784822318811</v>
      </c>
      <c r="AN3506">
        <v>-0.76458521235878396</v>
      </c>
      <c r="AO3506">
        <f t="shared" si="323"/>
        <v>2.0522010164883808E-2</v>
      </c>
      <c r="AP3506">
        <f t="shared" si="324"/>
        <v>3.0275432710416852E-2</v>
      </c>
      <c r="AT3506">
        <v>-4460.7151675080968</v>
      </c>
      <c r="AU3506">
        <v>-1.4196479175808103</v>
      </c>
      <c r="AV3506">
        <f t="shared" si="325"/>
        <v>2.0579441416605622E-2</v>
      </c>
      <c r="AW3506">
        <f t="shared" si="326"/>
        <v>2.2150943548094989E-2</v>
      </c>
    </row>
    <row r="3507" spans="39:49" x14ac:dyDescent="0.35">
      <c r="AM3507">
        <v>-14.424062961537411</v>
      </c>
      <c r="AN3507">
        <v>-0.75995871443823881</v>
      </c>
      <c r="AO3507">
        <f t="shared" si="323"/>
        <v>2.052299045245206E-2</v>
      </c>
      <c r="AP3507">
        <f t="shared" si="324"/>
        <v>3.0459744336584448E-2</v>
      </c>
      <c r="AT3507">
        <v>-4440.6218559427452</v>
      </c>
      <c r="AU3507">
        <v>-1.4196502029398859</v>
      </c>
      <c r="AV3507">
        <f t="shared" si="325"/>
        <v>2.0580180883951978E-2</v>
      </c>
      <c r="AW3507">
        <f t="shared" si="326"/>
        <v>2.2150907889409658E-2</v>
      </c>
    </row>
    <row r="3508" spans="39:49" x14ac:dyDescent="0.35">
      <c r="AM3508">
        <v>-14.400002806472294</v>
      </c>
      <c r="AN3508">
        <v>-0.76227666096213809</v>
      </c>
      <c r="AO3508">
        <f t="shared" si="323"/>
        <v>2.0523074812782528E-2</v>
      </c>
      <c r="AP3508">
        <f t="shared" si="324"/>
        <v>3.0367121720519134E-2</v>
      </c>
      <c r="AT3508">
        <v>-4427.2263148991779</v>
      </c>
      <c r="AU3508">
        <v>-1.4165078342109112</v>
      </c>
      <c r="AV3508">
        <f t="shared" si="325"/>
        <v>2.0580679450599926E-2</v>
      </c>
      <c r="AW3508">
        <f t="shared" si="326"/>
        <v>2.220004727190298E-2</v>
      </c>
    </row>
    <row r="3509" spans="39:49" x14ac:dyDescent="0.35">
      <c r="AM3509">
        <v>-14.387972728939735</v>
      </c>
      <c r="AN3509">
        <v>-0.75996497785640771</v>
      </c>
      <c r="AO3509">
        <f t="shared" si="323"/>
        <v>2.0523117151610135E-2</v>
      </c>
      <c r="AP3509">
        <f t="shared" si="324"/>
        <v>3.0459493295915924E-2</v>
      </c>
      <c r="AT3509">
        <v>-4427.2263148991779</v>
      </c>
      <c r="AU3509">
        <v>-1.4196547736580372</v>
      </c>
      <c r="AV3509">
        <f t="shared" si="325"/>
        <v>2.0580679450599926E-2</v>
      </c>
      <c r="AW3509">
        <f t="shared" si="326"/>
        <v>2.2150836572383408E-2</v>
      </c>
    </row>
    <row r="3510" spans="39:49" x14ac:dyDescent="0.35">
      <c r="AM3510">
        <v>-14.387972728939735</v>
      </c>
      <c r="AN3510">
        <v>-0.76228292438030698</v>
      </c>
      <c r="AO3510">
        <f t="shared" si="323"/>
        <v>2.0523117151610135E-2</v>
      </c>
      <c r="AP3510">
        <f t="shared" si="324"/>
        <v>3.0366872204262325E-2</v>
      </c>
      <c r="AT3510">
        <v>-4413.8307738556096</v>
      </c>
      <c r="AU3510">
        <v>-1.4165124049290625</v>
      </c>
      <c r="AV3510">
        <f t="shared" si="325"/>
        <v>2.0581182551191207E-2</v>
      </c>
      <c r="AW3510">
        <f t="shared" si="326"/>
        <v>2.2199975638108126E-2</v>
      </c>
    </row>
    <row r="3511" spans="39:49" x14ac:dyDescent="0.35">
      <c r="AM3511">
        <v>-14.375942651407177</v>
      </c>
      <c r="AN3511">
        <v>-0.7599712412745766</v>
      </c>
      <c r="AO3511">
        <f t="shared" si="323"/>
        <v>2.0523159596684482E-2</v>
      </c>
      <c r="AP3511">
        <f t="shared" si="324"/>
        <v>3.0459242259385375E-2</v>
      </c>
      <c r="AT3511">
        <v>-4393.737462290258</v>
      </c>
      <c r="AU3511">
        <v>-1.416514690288138</v>
      </c>
      <c r="AV3511">
        <f t="shared" si="325"/>
        <v>2.0581945823993551E-2</v>
      </c>
      <c r="AW3511">
        <f t="shared" si="326"/>
        <v>2.2199939821384056E-2</v>
      </c>
    </row>
    <row r="3512" spans="39:49" x14ac:dyDescent="0.35">
      <c r="AM3512">
        <v>-14.375942651407177</v>
      </c>
      <c r="AN3512">
        <v>-0.76228918779847576</v>
      </c>
      <c r="AO3512">
        <f t="shared" si="323"/>
        <v>2.0523159596684482E-2</v>
      </c>
      <c r="AP3512">
        <f t="shared" si="324"/>
        <v>3.0366622692105865E-2</v>
      </c>
      <c r="AT3512">
        <v>-4380.3419212466897</v>
      </c>
      <c r="AU3512">
        <v>-1.4133723215591634</v>
      </c>
      <c r="AV3512">
        <f t="shared" si="325"/>
        <v>2.058246050236831E-2</v>
      </c>
      <c r="AW3512">
        <f t="shared" si="326"/>
        <v>2.224929723104585E-2</v>
      </c>
    </row>
    <row r="3513" spans="39:49" x14ac:dyDescent="0.35">
      <c r="AM3513">
        <v>-14.375942651407177</v>
      </c>
      <c r="AN3513">
        <v>-0.7599775046927455</v>
      </c>
      <c r="AO3513">
        <f t="shared" si="323"/>
        <v>2.0523159596684482E-2</v>
      </c>
      <c r="AP3513">
        <f t="shared" si="324"/>
        <v>3.0458991226992707E-2</v>
      </c>
      <c r="AT3513">
        <v>-4373.6441507249065</v>
      </c>
      <c r="AU3513">
        <v>-1.4165192610062893</v>
      </c>
      <c r="AV3513">
        <f t="shared" si="325"/>
        <v>2.0582719611888296E-2</v>
      </c>
      <c r="AW3513">
        <f t="shared" si="326"/>
        <v>2.2199868188282627E-2</v>
      </c>
    </row>
    <row r="3514" spans="39:49" x14ac:dyDescent="0.35">
      <c r="AM3514">
        <v>-14.375942651407177</v>
      </c>
      <c r="AN3514">
        <v>-0.76229545121664466</v>
      </c>
      <c r="AO3514">
        <f t="shared" si="323"/>
        <v>2.0523159596684482E-2</v>
      </c>
      <c r="AP3514">
        <f t="shared" si="324"/>
        <v>3.0366373184049646E-2</v>
      </c>
      <c r="AT3514">
        <v>-4366.9463802031223</v>
      </c>
      <c r="AU3514">
        <v>-1.4133768922773147</v>
      </c>
      <c r="AV3514">
        <f t="shared" si="325"/>
        <v>2.0582979911259673E-2</v>
      </c>
      <c r="AW3514">
        <f t="shared" si="326"/>
        <v>2.2249225279065268E-2</v>
      </c>
    </row>
    <row r="3515" spans="39:49" x14ac:dyDescent="0.35">
      <c r="AM3515">
        <v>-15.27819846634905</v>
      </c>
      <c r="AN3515">
        <v>-0.76461339774054393</v>
      </c>
      <c r="AO3515">
        <f t="shared" si="323"/>
        <v>2.0520248804656586E-2</v>
      </c>
      <c r="AP3515">
        <f t="shared" si="324"/>
        <v>3.0274316689390523E-2</v>
      </c>
      <c r="AT3515">
        <v>-4346.8530686377699</v>
      </c>
      <c r="AU3515">
        <v>-1.4133791776363904</v>
      </c>
      <c r="AV3515">
        <f t="shared" si="325"/>
        <v>2.0583768021675667E-2</v>
      </c>
      <c r="AW3515">
        <f t="shared" si="326"/>
        <v>2.2249189303249491E-2</v>
      </c>
    </row>
    <row r="3516" spans="39:49" x14ac:dyDescent="0.35">
      <c r="AM3516">
        <v>-14.953386372969977</v>
      </c>
      <c r="AN3516">
        <v>-0.76461652944962843</v>
      </c>
      <c r="AO3516">
        <f t="shared" si="323"/>
        <v>2.0521236227450012E-2</v>
      </c>
      <c r="AP3516">
        <f t="shared" si="324"/>
        <v>3.0274192692133137E-2</v>
      </c>
      <c r="AT3516">
        <v>-4326.7597570724183</v>
      </c>
      <c r="AU3516">
        <v>-1.4102368089074153</v>
      </c>
      <c r="AV3516">
        <f t="shared" si="325"/>
        <v>2.0584567106624648E-2</v>
      </c>
      <c r="AW3516">
        <f t="shared" si="326"/>
        <v>2.2298766194357406E-2</v>
      </c>
    </row>
    <row r="3517" spans="39:49" x14ac:dyDescent="0.35">
      <c r="AM3517">
        <v>-15.807521877781616</v>
      </c>
      <c r="AN3517">
        <v>-0.76924929078834248</v>
      </c>
      <c r="AO3517">
        <f t="shared" si="323"/>
        <v>2.051876809562218E-2</v>
      </c>
      <c r="AP3517">
        <f t="shared" si="324"/>
        <v>3.0091868039846283E-2</v>
      </c>
      <c r="AT3517">
        <v>-4326.7597570724183</v>
      </c>
      <c r="AU3517">
        <v>-1.4133837483545413</v>
      </c>
      <c r="AV3517">
        <f t="shared" si="325"/>
        <v>2.0584567106624648E-2</v>
      </c>
      <c r="AW3517">
        <f t="shared" si="326"/>
        <v>2.2249117351966968E-2</v>
      </c>
    </row>
    <row r="3518" spans="39:49" x14ac:dyDescent="0.35">
      <c r="AM3518">
        <v>-15.157897691023468</v>
      </c>
      <c r="AN3518">
        <v>-0.7669376076826121</v>
      </c>
      <c r="AO3518">
        <f t="shared" si="323"/>
        <v>2.0520607128114658E-2</v>
      </c>
      <c r="AP3518">
        <f t="shared" si="324"/>
        <v>3.0182570154686856E-2</v>
      </c>
      <c r="AT3518">
        <v>-4313.3642160288509</v>
      </c>
      <c r="AU3518">
        <v>-1.4102413796255666</v>
      </c>
      <c r="AV3518">
        <f t="shared" si="325"/>
        <v>2.0585106027712369E-2</v>
      </c>
      <c r="AW3518">
        <f t="shared" si="326"/>
        <v>2.2298693922066386E-2</v>
      </c>
    </row>
    <row r="3519" spans="39:49" x14ac:dyDescent="0.35">
      <c r="AM3519">
        <v>-15.879702342976966</v>
      </c>
      <c r="AN3519">
        <v>-0.76925555420651137</v>
      </c>
      <c r="AO3519">
        <f t="shared" si="323"/>
        <v>2.051857756322694E-2</v>
      </c>
      <c r="AP3519">
        <f t="shared" si="324"/>
        <v>3.0091623026401809E-2</v>
      </c>
      <c r="AT3519">
        <v>-4286.5731339417152</v>
      </c>
      <c r="AU3519">
        <v>-1.4133883190726926</v>
      </c>
      <c r="AV3519">
        <f t="shared" si="325"/>
        <v>2.0586199023177897E-2</v>
      </c>
      <c r="AW3519">
        <f t="shared" si="326"/>
        <v>2.2249045401149799E-2</v>
      </c>
    </row>
    <row r="3520" spans="39:49" x14ac:dyDescent="0.35">
      <c r="AM3520">
        <v>-15.711281257521149</v>
      </c>
      <c r="AN3520">
        <v>-0.76925868591559587</v>
      </c>
      <c r="AO3520">
        <f t="shared" si="323"/>
        <v>2.0519026232376267E-2</v>
      </c>
      <c r="AP3520">
        <f t="shared" si="324"/>
        <v>3.0091500521175773E-2</v>
      </c>
      <c r="AT3520">
        <v>-4266.4798223763628</v>
      </c>
      <c r="AU3520">
        <v>-1.4102459503437179</v>
      </c>
      <c r="AV3520">
        <f t="shared" si="325"/>
        <v>2.0587032278408704E-2</v>
      </c>
      <c r="AW3520">
        <f t="shared" si="326"/>
        <v>2.2298621650243846E-2</v>
      </c>
    </row>
    <row r="3521" spans="39:49" x14ac:dyDescent="0.35">
      <c r="AM3521">
        <v>-16.048123428432781</v>
      </c>
      <c r="AN3521">
        <v>-0.76926181762468027</v>
      </c>
      <c r="AO3521">
        <f t="shared" si="323"/>
        <v>2.0518142936481628E-2</v>
      </c>
      <c r="AP3521">
        <f t="shared" si="324"/>
        <v>3.0091378016947192E-2</v>
      </c>
      <c r="AT3521">
        <v>-4253.0842813327954</v>
      </c>
      <c r="AU3521">
        <v>-1.4102482357027935</v>
      </c>
      <c r="AV3521">
        <f t="shared" si="325"/>
        <v>2.0587594335955556E-2</v>
      </c>
      <c r="AW3521">
        <f t="shared" si="326"/>
        <v>2.2298585514508258E-2</v>
      </c>
    </row>
    <row r="3522" spans="39:49" x14ac:dyDescent="0.35">
      <c r="AM3522">
        <v>-16.336845289214182</v>
      </c>
      <c r="AN3522">
        <v>-0.77389457896339464</v>
      </c>
      <c r="AO3522">
        <f t="shared" si="323"/>
        <v>2.0517428877197718E-2</v>
      </c>
      <c r="AP3522">
        <f t="shared" si="324"/>
        <v>2.9911242147676362E-2</v>
      </c>
      <c r="AT3522">
        <v>-4253.0842813327954</v>
      </c>
      <c r="AU3522">
        <v>-1.4071058669738188</v>
      </c>
      <c r="AV3522">
        <f t="shared" si="325"/>
        <v>2.0587594335955556E-2</v>
      </c>
      <c r="AW3522">
        <f t="shared" si="326"/>
        <v>2.234838303114562E-2</v>
      </c>
    </row>
    <row r="3523" spans="39:49" x14ac:dyDescent="0.35">
      <c r="AM3523">
        <v>-15.855642187911849</v>
      </c>
      <c r="AN3523">
        <v>-0.77158289585766426</v>
      </c>
      <c r="AO3523">
        <f t="shared" ref="AO3523:AO3586" si="327">ABS(1/AM3523*SQRT(($B$66*0.00122)^2+($M$2/$N$2*AM3523)^2))</f>
        <v>2.0518640785171596E-2</v>
      </c>
      <c r="AP3523">
        <f t="shared" ref="AP3523:AP3586" si="328">ABS($B$70/AN3523)</f>
        <v>3.0000857033536856E-2</v>
      </c>
      <c r="AT3523">
        <v>-4232.9909697674429</v>
      </c>
      <c r="AU3523">
        <v>-1.4102528064209447</v>
      </c>
      <c r="AV3523">
        <f t="shared" ref="AV3523:AV3586" si="329">ABS(1/AT3523*SQRT(($N$66*0.00122)^2+($M$2/$N$2*AT3523)^2))</f>
        <v>2.058844741903534E-2</v>
      </c>
      <c r="AW3523">
        <f t="shared" ref="AW3523:AW3586" si="330">ABS($N$70/AU3523)</f>
        <v>2.229851324338843E-2</v>
      </c>
    </row>
    <row r="3524" spans="39:49" x14ac:dyDescent="0.35">
      <c r="AM3524">
        <v>-15.410529319207191</v>
      </c>
      <c r="AN3524">
        <v>-0.77158602756674866</v>
      </c>
      <c r="AO3524">
        <f t="shared" si="327"/>
        <v>2.0519864293845815E-2</v>
      </c>
      <c r="AP3524">
        <f t="shared" si="328"/>
        <v>3.0000735266224911E-2</v>
      </c>
      <c r="AT3524">
        <v>-4206.1998876803073</v>
      </c>
      <c r="AU3524">
        <v>-1.4071104376919701</v>
      </c>
      <c r="AV3524">
        <f t="shared" si="329"/>
        <v>2.0589603879960922E-2</v>
      </c>
      <c r="AW3524">
        <f t="shared" si="330"/>
        <v>2.2348310436872111E-2</v>
      </c>
    </row>
    <row r="3525" spans="39:49" x14ac:dyDescent="0.35">
      <c r="AM3525">
        <v>-15.338348854011841</v>
      </c>
      <c r="AN3525">
        <v>-0.76927434446101828</v>
      </c>
      <c r="AO3525">
        <f t="shared" si="327"/>
        <v>2.0520072794031386E-2</v>
      </c>
      <c r="AP3525">
        <f t="shared" si="328"/>
        <v>3.0090888010007123E-2</v>
      </c>
      <c r="AT3525">
        <v>-4199.502117158524</v>
      </c>
      <c r="AU3525">
        <v>-1.4071127230510456</v>
      </c>
      <c r="AV3525">
        <f t="shared" si="329"/>
        <v>2.0589896448717154E-2</v>
      </c>
      <c r="AW3525">
        <f t="shared" si="330"/>
        <v>2.2348274139912212E-2</v>
      </c>
    </row>
    <row r="3526" spans="39:49" x14ac:dyDescent="0.35">
      <c r="AM3526">
        <v>-15.218048078686257</v>
      </c>
      <c r="AN3526">
        <v>-0.76927747617010278</v>
      </c>
      <c r="AO3526">
        <f t="shared" si="327"/>
        <v>2.0520426904949561E-2</v>
      </c>
      <c r="AP3526">
        <f t="shared" si="328"/>
        <v>3.0090765510765612E-2</v>
      </c>
      <c r="AT3526">
        <v>-4199.502117158524</v>
      </c>
      <c r="AU3526">
        <v>-1.403970354322071</v>
      </c>
      <c r="AV3526">
        <f t="shared" si="329"/>
        <v>2.0589896448717154E-2</v>
      </c>
      <c r="AW3526">
        <f t="shared" si="330"/>
        <v>2.2398294083415735E-2</v>
      </c>
    </row>
    <row r="3527" spans="39:49" x14ac:dyDescent="0.35">
      <c r="AM3527">
        <v>-14.905266062839743</v>
      </c>
      <c r="AN3527">
        <v>-0.7669657930643724</v>
      </c>
      <c r="AO3527">
        <f t="shared" si="327"/>
        <v>2.05213880238382E-2</v>
      </c>
      <c r="AP3527">
        <f t="shared" si="328"/>
        <v>3.0181460969283789E-2</v>
      </c>
      <c r="AT3527">
        <v>-4186.1065761149557</v>
      </c>
      <c r="AU3527">
        <v>-1.4071172937691969</v>
      </c>
      <c r="AV3527">
        <f t="shared" si="329"/>
        <v>2.0590485792214581E-2</v>
      </c>
      <c r="AW3527">
        <f t="shared" si="330"/>
        <v>2.2348201546346123E-2</v>
      </c>
    </row>
    <row r="3528" spans="39:49" x14ac:dyDescent="0.35">
      <c r="AM3528">
        <v>-14.748875054916484</v>
      </c>
      <c r="AN3528">
        <v>-0.76696892477345679</v>
      </c>
      <c r="AO3528">
        <f t="shared" si="327"/>
        <v>2.0521891657009919E-2</v>
      </c>
      <c r="AP3528">
        <f t="shared" si="328"/>
        <v>3.0181337731493514E-2</v>
      </c>
      <c r="AT3528">
        <v>-4166.0132645496042</v>
      </c>
      <c r="AU3528">
        <v>-1.4039749250402223</v>
      </c>
      <c r="AV3528">
        <f t="shared" si="329"/>
        <v>2.0591380457408177E-2</v>
      </c>
      <c r="AW3528">
        <f t="shared" si="330"/>
        <v>2.2398221164528442E-2</v>
      </c>
    </row>
    <row r="3529" spans="39:49" x14ac:dyDescent="0.35">
      <c r="AM3529">
        <v>-14.724814899851367</v>
      </c>
      <c r="AN3529">
        <v>-0.76465724166772642</v>
      </c>
      <c r="AO3529">
        <f t="shared" si="327"/>
        <v>2.0521970565502017E-2</v>
      </c>
      <c r="AP3529">
        <f t="shared" si="328"/>
        <v>3.0272580820213984E-2</v>
      </c>
      <c r="AT3529">
        <v>-4152.6177235060359</v>
      </c>
      <c r="AU3529">
        <v>-1.4071218644873482</v>
      </c>
      <c r="AV3529">
        <f t="shared" si="329"/>
        <v>2.0591984107512618E-2</v>
      </c>
      <c r="AW3529">
        <f t="shared" si="330"/>
        <v>2.2348128953251639E-2</v>
      </c>
    </row>
    <row r="3530" spans="39:49" x14ac:dyDescent="0.35">
      <c r="AM3530">
        <v>-14.676694589721134</v>
      </c>
      <c r="AN3530">
        <v>-0.76697518819162569</v>
      </c>
      <c r="AO3530">
        <f t="shared" si="327"/>
        <v>2.0522129547378615E-2</v>
      </c>
      <c r="AP3530">
        <f t="shared" si="328"/>
        <v>3.0181091258932188E-2</v>
      </c>
      <c r="AT3530">
        <v>-4152.6177235060359</v>
      </c>
      <c r="AU3530">
        <v>-1.4039794957583736</v>
      </c>
      <c r="AV3530">
        <f t="shared" si="329"/>
        <v>2.0591984107512618E-2</v>
      </c>
      <c r="AW3530">
        <f t="shared" si="330"/>
        <v>2.2398148246115926E-2</v>
      </c>
    </row>
    <row r="3531" spans="39:49" x14ac:dyDescent="0.35">
      <c r="AM3531">
        <v>-14.664664512188578</v>
      </c>
      <c r="AN3531">
        <v>-0.76466350508589531</v>
      </c>
      <c r="AO3531">
        <f t="shared" si="327"/>
        <v>2.0522169537391628E-2</v>
      </c>
      <c r="AP3531">
        <f t="shared" si="328"/>
        <v>3.0272332855152923E-2</v>
      </c>
      <c r="AT3531">
        <v>-4125.8266414189002</v>
      </c>
      <c r="AU3531">
        <v>-1.4039817811174493</v>
      </c>
      <c r="AV3531">
        <f t="shared" si="329"/>
        <v>2.059320904016923E-2</v>
      </c>
      <c r="AW3531">
        <f t="shared" si="330"/>
        <v>2.2398111787087709E-2</v>
      </c>
    </row>
    <row r="3532" spans="39:49" x14ac:dyDescent="0.35">
      <c r="AM3532">
        <v>-14.664664512188578</v>
      </c>
      <c r="AN3532">
        <v>-0.76698145160979458</v>
      </c>
      <c r="AO3532">
        <f t="shared" si="327"/>
        <v>2.0522169537391628E-2</v>
      </c>
      <c r="AP3532">
        <f t="shared" si="328"/>
        <v>3.0180844790396406E-2</v>
      </c>
      <c r="AT3532">
        <v>-4092.3377888099808</v>
      </c>
      <c r="AU3532">
        <v>-1.4008394123884746</v>
      </c>
      <c r="AV3532">
        <f t="shared" si="329"/>
        <v>2.0594774060045944E-2</v>
      </c>
      <c r="AW3532">
        <f t="shared" si="330"/>
        <v>2.2448355323531205E-2</v>
      </c>
    </row>
    <row r="3533" spans="39:49" x14ac:dyDescent="0.35">
      <c r="AM3533">
        <v>-14.676694589721134</v>
      </c>
      <c r="AN3533">
        <v>-0.76466976850406421</v>
      </c>
      <c r="AO3533">
        <f t="shared" si="327"/>
        <v>2.0522129547378615E-2</v>
      </c>
      <c r="AP3533">
        <f t="shared" si="328"/>
        <v>3.0272084894154033E-2</v>
      </c>
      <c r="AT3533">
        <v>-4078.9422477664129</v>
      </c>
      <c r="AU3533">
        <v>-1.4008416977475502</v>
      </c>
      <c r="AV3533">
        <f t="shared" si="329"/>
        <v>2.0595410853719801E-2</v>
      </c>
      <c r="AW3533">
        <f t="shared" si="330"/>
        <v>2.2448318700868806E-2</v>
      </c>
    </row>
    <row r="3534" spans="39:49" x14ac:dyDescent="0.35">
      <c r="AM3534">
        <v>-14.676694589721134</v>
      </c>
      <c r="AN3534">
        <v>-0.76698771502796348</v>
      </c>
      <c r="AO3534">
        <f t="shared" si="327"/>
        <v>2.0522129547378615E-2</v>
      </c>
      <c r="AP3534">
        <f t="shared" si="328"/>
        <v>3.0180598325886078E-2</v>
      </c>
      <c r="AT3534">
        <v>-4072.2444772446288</v>
      </c>
      <c r="AU3534">
        <v>-1.3976993290185751</v>
      </c>
      <c r="AV3534">
        <f t="shared" si="329"/>
        <v>2.0595731602237696E-2</v>
      </c>
      <c r="AW3534">
        <f t="shared" si="330"/>
        <v>2.249878799225296E-2</v>
      </c>
    </row>
    <row r="3535" spans="39:49" x14ac:dyDescent="0.35">
      <c r="AM3535">
        <v>-14.70075474478625</v>
      </c>
      <c r="AN3535">
        <v>-0.7646760319222331</v>
      </c>
      <c r="AO3535">
        <f t="shared" si="327"/>
        <v>2.0522049861444836E-2</v>
      </c>
      <c r="AP3535">
        <f t="shared" si="328"/>
        <v>3.027183693721721E-2</v>
      </c>
      <c r="AT3535">
        <v>-4072.2444772446288</v>
      </c>
      <c r="AU3535">
        <v>-1.400846268465701</v>
      </c>
      <c r="AV3535">
        <f t="shared" si="329"/>
        <v>2.0595731602237696E-2</v>
      </c>
      <c r="AW3535">
        <f t="shared" si="330"/>
        <v>2.2448245455902495E-2</v>
      </c>
    </row>
    <row r="3536" spans="39:49" x14ac:dyDescent="0.35">
      <c r="AM3536">
        <v>-14.70075474478625</v>
      </c>
      <c r="AN3536">
        <v>-0.76699397844613237</v>
      </c>
      <c r="AO3536">
        <f t="shared" si="327"/>
        <v>2.0522049861444836E-2</v>
      </c>
      <c r="AP3536">
        <f t="shared" si="328"/>
        <v>3.0180351865401103E-2</v>
      </c>
      <c r="AT3536">
        <v>-4058.848936201061</v>
      </c>
      <c r="AU3536">
        <v>-1.3977038997367264</v>
      </c>
      <c r="AV3536">
        <f t="shared" si="329"/>
        <v>2.0596377854243494E-2</v>
      </c>
      <c r="AW3536">
        <f t="shared" si="330"/>
        <v>2.2498714417571886E-2</v>
      </c>
    </row>
    <row r="3537" spans="39:49" x14ac:dyDescent="0.35">
      <c r="AM3537">
        <v>-14.736844977383928</v>
      </c>
      <c r="AN3537">
        <v>-0.76468229534040233</v>
      </c>
      <c r="AO3537">
        <f t="shared" si="327"/>
        <v>2.0521931062982585E-2</v>
      </c>
      <c r="AP3537">
        <f t="shared" si="328"/>
        <v>3.0271588984342346E-2</v>
      </c>
      <c r="AT3537">
        <v>-4045.4533951574931</v>
      </c>
      <c r="AU3537">
        <v>-1.4008508391838523</v>
      </c>
      <c r="AV3537">
        <f t="shared" si="329"/>
        <v>2.0597030516013609E-2</v>
      </c>
      <c r="AW3537">
        <f t="shared" si="330"/>
        <v>2.2448172211414145E-2</v>
      </c>
    </row>
    <row r="3538" spans="39:49" x14ac:dyDescent="0.35">
      <c r="AM3538">
        <v>-15.362409009076957</v>
      </c>
      <c r="AN3538">
        <v>-0.76931505667911637</v>
      </c>
      <c r="AO3538">
        <f t="shared" si="327"/>
        <v>2.0520002967573951E-2</v>
      </c>
      <c r="AP3538">
        <f t="shared" si="328"/>
        <v>3.0089295597659549E-2</v>
      </c>
      <c r="AT3538">
        <v>-4032.0578541139253</v>
      </c>
      <c r="AU3538">
        <v>-1.3945638163668275</v>
      </c>
      <c r="AV3538">
        <f t="shared" si="329"/>
        <v>2.0597689672526832E-2</v>
      </c>
      <c r="AW3538">
        <f t="shared" si="330"/>
        <v>2.2549373869765892E-2</v>
      </c>
    </row>
    <row r="3539" spans="39:49" x14ac:dyDescent="0.35">
      <c r="AM3539">
        <v>-15.157897691023468</v>
      </c>
      <c r="AN3539">
        <v>-0.76700337357338599</v>
      </c>
      <c r="AO3539">
        <f t="shared" si="327"/>
        <v>2.0520607128114658E-2</v>
      </c>
      <c r="AP3539">
        <f t="shared" si="328"/>
        <v>3.0179982182220944E-2</v>
      </c>
      <c r="AT3539">
        <v>-4018.6623130703574</v>
      </c>
      <c r="AU3539">
        <v>-1.3977107558139534</v>
      </c>
      <c r="AV3539">
        <f t="shared" si="329"/>
        <v>2.0598355410173769E-2</v>
      </c>
      <c r="AW3539">
        <f t="shared" si="330"/>
        <v>2.2498604056452525E-2</v>
      </c>
    </row>
    <row r="3540" spans="39:49" x14ac:dyDescent="0.35">
      <c r="AM3540">
        <v>-15.061657070763001</v>
      </c>
      <c r="AN3540">
        <v>-0.76932132009728527</v>
      </c>
      <c r="AO3540">
        <f t="shared" si="327"/>
        <v>2.0520899985536658E-2</v>
      </c>
      <c r="AP3540">
        <f t="shared" si="328"/>
        <v>3.0089050626103696E-2</v>
      </c>
      <c r="AT3540">
        <v>-3998.5690015050054</v>
      </c>
      <c r="AU3540">
        <v>-1.3945683870849788</v>
      </c>
      <c r="AV3540">
        <f t="shared" si="329"/>
        <v>2.0599366548800312E-2</v>
      </c>
      <c r="AW3540">
        <f t="shared" si="330"/>
        <v>2.2549299963865399E-2</v>
      </c>
    </row>
    <row r="3541" spans="39:49" x14ac:dyDescent="0.35">
      <c r="AM3541">
        <v>-15.302258621414166</v>
      </c>
      <c r="AN3541">
        <v>-0.76932445180636966</v>
      </c>
      <c r="AO3541">
        <f t="shared" si="327"/>
        <v>2.052017815148393E-2</v>
      </c>
      <c r="AP3541">
        <f t="shared" si="328"/>
        <v>3.008892814182159E-2</v>
      </c>
      <c r="AT3541">
        <v>-3991.8712309832217</v>
      </c>
      <c r="AU3541">
        <v>-1.3977153265321045</v>
      </c>
      <c r="AV3541">
        <f t="shared" si="329"/>
        <v>2.0599706981660339E-2</v>
      </c>
      <c r="AW3541">
        <f t="shared" si="330"/>
        <v>2.2498530482974448E-2</v>
      </c>
    </row>
    <row r="3542" spans="39:49" x14ac:dyDescent="0.35">
      <c r="AM3542">
        <v>-15.097747303360673</v>
      </c>
      <c r="AN3542">
        <v>-0.76701276870063928</v>
      </c>
      <c r="AO3542">
        <f t="shared" si="327"/>
        <v>2.0520789508018264E-2</v>
      </c>
      <c r="AP3542">
        <f t="shared" si="328"/>
        <v>3.0179612508097284E-2</v>
      </c>
      <c r="AT3542">
        <v>-3985.1734604614376</v>
      </c>
      <c r="AU3542">
        <v>-1.3945729578031298</v>
      </c>
      <c r="AV3542">
        <f t="shared" si="329"/>
        <v>2.0600049126761992E-2</v>
      </c>
      <c r="AW3542">
        <f t="shared" si="330"/>
        <v>2.2549226058449362E-2</v>
      </c>
    </row>
    <row r="3543" spans="39:49" x14ac:dyDescent="0.35">
      <c r="AM3543">
        <v>-15.04962699323044</v>
      </c>
      <c r="AN3543">
        <v>-0.76701590040972378</v>
      </c>
      <c r="AO3543">
        <f t="shared" si="327"/>
        <v>2.0520936987983456E-2</v>
      </c>
      <c r="AP3543">
        <f t="shared" si="328"/>
        <v>3.0179489285401893E-2</v>
      </c>
      <c r="AT3543">
        <v>-3991.8712309832217</v>
      </c>
      <c r="AU3543">
        <v>-1.3977198972502558</v>
      </c>
      <c r="AV3543">
        <f t="shared" si="329"/>
        <v>2.0599706981660339E-2</v>
      </c>
      <c r="AW3543">
        <f t="shared" si="330"/>
        <v>2.2498456909977555E-2</v>
      </c>
    </row>
    <row r="3544" spans="39:49" x14ac:dyDescent="0.35">
      <c r="AM3544">
        <v>-14.92932621790486</v>
      </c>
      <c r="AN3544">
        <v>-0.76701903211880818</v>
      </c>
      <c r="AO3544">
        <f t="shared" si="327"/>
        <v>2.052131194230792E-2</v>
      </c>
      <c r="AP3544">
        <f t="shared" si="328"/>
        <v>3.0179366063712729E-2</v>
      </c>
      <c r="AT3544">
        <v>-3971.7779194178697</v>
      </c>
      <c r="AU3544">
        <v>-1.3945775285212811</v>
      </c>
      <c r="AV3544">
        <f t="shared" si="329"/>
        <v>2.0600738599756061E-2</v>
      </c>
      <c r="AW3544">
        <f t="shared" si="330"/>
        <v>2.2549152153517771E-2</v>
      </c>
    </row>
    <row r="3545" spans="39:49" x14ac:dyDescent="0.35">
      <c r="AM3545">
        <v>-14.917296140372301</v>
      </c>
      <c r="AN3545">
        <v>-0.76702216382789268</v>
      </c>
      <c r="AO3545">
        <f t="shared" si="327"/>
        <v>2.052134993709127E-2</v>
      </c>
      <c r="AP3545">
        <f t="shared" si="328"/>
        <v>3.0179242843029776E-2</v>
      </c>
      <c r="AT3545">
        <v>-3965.080148896086</v>
      </c>
      <c r="AU3545">
        <v>-1.3945798138803569</v>
      </c>
      <c r="AV3545">
        <f t="shared" si="329"/>
        <v>2.0601085950923685E-2</v>
      </c>
      <c r="AW3545">
        <f t="shared" si="330"/>
        <v>2.2549115201233642E-2</v>
      </c>
    </row>
    <row r="3546" spans="39:49" x14ac:dyDescent="0.35">
      <c r="AM3546">
        <v>-14.953386372969977</v>
      </c>
      <c r="AN3546">
        <v>-0.76702529553697707</v>
      </c>
      <c r="AO3546">
        <f t="shared" si="327"/>
        <v>2.0521236227450012E-2</v>
      </c>
      <c r="AP3546">
        <f t="shared" si="328"/>
        <v>3.0179119623353033E-2</v>
      </c>
      <c r="AT3546">
        <v>-3958.3823783743019</v>
      </c>
      <c r="AU3546">
        <v>-1.3914374451513822</v>
      </c>
      <c r="AV3546">
        <f t="shared" si="329"/>
        <v>2.0601435060885263E-2</v>
      </c>
      <c r="AW3546">
        <f t="shared" si="330"/>
        <v>2.260003925442864E-2</v>
      </c>
    </row>
    <row r="3547" spans="39:49" x14ac:dyDescent="0.35">
      <c r="AM3547">
        <v>-15.073687148295557</v>
      </c>
      <c r="AN3547">
        <v>-0.76702842724606157</v>
      </c>
      <c r="AO3547">
        <f t="shared" si="327"/>
        <v>2.0520863071581269E-2</v>
      </c>
      <c r="AP3547">
        <f t="shared" si="328"/>
        <v>3.0178996404682471E-2</v>
      </c>
      <c r="AT3547">
        <v>-3951.6846078525182</v>
      </c>
      <c r="AU3547">
        <v>-1.3945843845985082</v>
      </c>
      <c r="AV3547">
        <f t="shared" si="329"/>
        <v>2.0601785941525043E-2</v>
      </c>
      <c r="AW3547">
        <f t="shared" si="330"/>
        <v>2.2549041297028716E-2</v>
      </c>
    </row>
    <row r="3548" spans="39:49" x14ac:dyDescent="0.35">
      <c r="AM3548">
        <v>-15.374439086609517</v>
      </c>
      <c r="AN3548">
        <v>-0.76934637376996085</v>
      </c>
      <c r="AO3548">
        <f t="shared" si="327"/>
        <v>2.0519968177126296E-2</v>
      </c>
      <c r="AP3548">
        <f t="shared" si="328"/>
        <v>3.008807077976763E-2</v>
      </c>
      <c r="AT3548">
        <v>-3938.2890668089503</v>
      </c>
      <c r="AU3548">
        <v>-1.3914420158695335</v>
      </c>
      <c r="AV3548">
        <f t="shared" si="329"/>
        <v>2.0602493062879569E-2</v>
      </c>
      <c r="AW3548">
        <f t="shared" si="330"/>
        <v>2.2599965016042518E-2</v>
      </c>
    </row>
    <row r="3549" spans="39:49" x14ac:dyDescent="0.35">
      <c r="AM3549">
        <v>-15.374439086609517</v>
      </c>
      <c r="AN3549">
        <v>-0.76703469066423047</v>
      </c>
      <c r="AO3549">
        <f t="shared" si="327"/>
        <v>2.0519968177126296E-2</v>
      </c>
      <c r="AP3549">
        <f t="shared" si="328"/>
        <v>3.0178749970359877E-2</v>
      </c>
      <c r="AT3549">
        <v>-3931.5912962871662</v>
      </c>
      <c r="AU3549">
        <v>-1.3945889553166595</v>
      </c>
      <c r="AV3549">
        <f t="shared" si="329"/>
        <v>2.0602849327869217E-2</v>
      </c>
      <c r="AW3549">
        <f t="shared" si="330"/>
        <v>2.2548967393308226E-2</v>
      </c>
    </row>
    <row r="3550" spans="39:49" x14ac:dyDescent="0.35">
      <c r="AM3550">
        <v>-15.362409009076957</v>
      </c>
      <c r="AN3550">
        <v>-0.76935263718812974</v>
      </c>
      <c r="AO3550">
        <f t="shared" si="327"/>
        <v>2.0520002967573951E-2</v>
      </c>
      <c r="AP3550">
        <f t="shared" si="328"/>
        <v>3.008782582815496E-2</v>
      </c>
      <c r="AT3550">
        <v>-3924.8935257653825</v>
      </c>
      <c r="AU3550">
        <v>-1.3914465865876846</v>
      </c>
      <c r="AV3550">
        <f t="shared" si="329"/>
        <v>2.0603207412088979E-2</v>
      </c>
      <c r="AW3550">
        <f t="shared" si="330"/>
        <v>2.2599890778144126E-2</v>
      </c>
    </row>
    <row r="3551" spans="39:49" x14ac:dyDescent="0.35">
      <c r="AM3551">
        <v>-15.56692032713045</v>
      </c>
      <c r="AN3551">
        <v>-0.76935576889721413</v>
      </c>
      <c r="AO3551">
        <f t="shared" si="327"/>
        <v>2.0519422445095793E-2</v>
      </c>
      <c r="AP3551">
        <f t="shared" si="328"/>
        <v>3.0087703353844267E-2</v>
      </c>
      <c r="AT3551">
        <v>-3924.8935257653825</v>
      </c>
      <c r="AU3551">
        <v>-1.3945935260348106</v>
      </c>
      <c r="AV3551">
        <f t="shared" si="329"/>
        <v>2.0603207412088979E-2</v>
      </c>
      <c r="AW3551">
        <f t="shared" si="330"/>
        <v>2.2548893490072174E-2</v>
      </c>
    </row>
    <row r="3552" spans="39:49" x14ac:dyDescent="0.35">
      <c r="AM3552">
        <v>-15.446619551804867</v>
      </c>
      <c r="AN3552">
        <v>-0.76935890060629863</v>
      </c>
      <c r="AO3552">
        <f t="shared" si="327"/>
        <v>2.0519761137347783E-2</v>
      </c>
      <c r="AP3552">
        <f t="shared" si="328"/>
        <v>3.0087580880530641E-2</v>
      </c>
      <c r="AT3552">
        <v>-3904.8002142000305</v>
      </c>
      <c r="AU3552">
        <v>-1.3914511573058357</v>
      </c>
      <c r="AV3552">
        <f t="shared" si="329"/>
        <v>2.0604292704627346E-2</v>
      </c>
      <c r="AW3552">
        <f t="shared" si="330"/>
        <v>2.2599816540733456E-2</v>
      </c>
    </row>
    <row r="3553" spans="39:49" x14ac:dyDescent="0.35">
      <c r="AM3553">
        <v>-15.590980482195567</v>
      </c>
      <c r="AN3553">
        <v>-0.76704721750056848</v>
      </c>
      <c r="AO3553">
        <f t="shared" si="327"/>
        <v>2.0519355645098637E-2</v>
      </c>
      <c r="AP3553">
        <f t="shared" si="328"/>
        <v>3.017825711378842E-2</v>
      </c>
      <c r="AT3553">
        <v>-3878.0091321128948</v>
      </c>
      <c r="AU3553">
        <v>-1.3914534426649112</v>
      </c>
      <c r="AV3553">
        <f t="shared" si="329"/>
        <v>2.0605765994863294E-2</v>
      </c>
      <c r="AW3553">
        <f t="shared" si="330"/>
        <v>2.2599779422211017E-2</v>
      </c>
    </row>
    <row r="3554" spans="39:49" x14ac:dyDescent="0.35">
      <c r="AM3554">
        <v>-15.867672265444407</v>
      </c>
      <c r="AN3554">
        <v>-0.77167997883928252</v>
      </c>
      <c r="AO3554">
        <f t="shared" si="327"/>
        <v>2.0518609138274833E-2</v>
      </c>
      <c r="AP3554">
        <f t="shared" si="328"/>
        <v>2.9997082706443003E-2</v>
      </c>
      <c r="AT3554">
        <v>-3871.3113615911107</v>
      </c>
      <c r="AU3554">
        <v>-1.3883110739359366</v>
      </c>
      <c r="AV3554">
        <f t="shared" si="329"/>
        <v>2.0606139088227747E-2</v>
      </c>
      <c r="AW3554">
        <f t="shared" si="330"/>
        <v>2.2650932828296545E-2</v>
      </c>
    </row>
    <row r="3555" spans="39:49" x14ac:dyDescent="0.35">
      <c r="AM3555">
        <v>-15.651130869858356</v>
      </c>
      <c r="AN3555">
        <v>-0.76936829573355214</v>
      </c>
      <c r="AO3555">
        <f t="shared" si="327"/>
        <v>2.0519189989904527E-2</v>
      </c>
      <c r="AP3555">
        <f t="shared" si="328"/>
        <v>3.0087213466572085E-2</v>
      </c>
      <c r="AT3555">
        <v>-3864.613591069327</v>
      </c>
      <c r="AU3555">
        <v>-1.3914580133830625</v>
      </c>
      <c r="AV3555">
        <f t="shared" si="329"/>
        <v>2.0606514116291635E-2</v>
      </c>
      <c r="AW3555">
        <f t="shared" si="330"/>
        <v>2.2599705185531917E-2</v>
      </c>
    </row>
    <row r="3556" spans="39:49" x14ac:dyDescent="0.35">
      <c r="AM3556">
        <v>-15.398499241674633</v>
      </c>
      <c r="AN3556">
        <v>-0.76937142744263665</v>
      </c>
      <c r="AO3556">
        <f t="shared" si="327"/>
        <v>2.0519898840516134E-2</v>
      </c>
      <c r="AP3556">
        <f t="shared" si="328"/>
        <v>3.0087090997246633E-2</v>
      </c>
      <c r="AT3556">
        <v>-3837.8225089821913</v>
      </c>
      <c r="AU3556">
        <v>-1.3851709905660377</v>
      </c>
      <c r="AV3556">
        <f t="shared" si="329"/>
        <v>2.0608033845050139E-2</v>
      </c>
      <c r="AW3556">
        <f t="shared" si="330"/>
        <v>2.2702280869781131E-2</v>
      </c>
    </row>
    <row r="3557" spans="39:49" x14ac:dyDescent="0.35">
      <c r="AM3557">
        <v>-15.338348854011841</v>
      </c>
      <c r="AN3557">
        <v>-0.76705974433690627</v>
      </c>
      <c r="AO3557">
        <f t="shared" si="327"/>
        <v>2.0520072794031386E-2</v>
      </c>
      <c r="AP3557">
        <f t="shared" si="328"/>
        <v>3.0177764273314631E-2</v>
      </c>
      <c r="AT3557">
        <v>-3824.4269679386234</v>
      </c>
      <c r="AU3557">
        <v>-1.3883179300131636</v>
      </c>
      <c r="AV3557">
        <f t="shared" si="329"/>
        <v>2.0608805671280282E-2</v>
      </c>
      <c r="AW3557">
        <f t="shared" si="330"/>
        <v>2.2650820968799973E-2</v>
      </c>
    </row>
    <row r="3558" spans="39:49" x14ac:dyDescent="0.35">
      <c r="AM3558">
        <v>-15.314288698946724</v>
      </c>
      <c r="AN3558">
        <v>-0.76937769086080554</v>
      </c>
      <c r="AO3558">
        <f t="shared" si="327"/>
        <v>2.052014294961934E-2</v>
      </c>
      <c r="AP3558">
        <f t="shared" si="328"/>
        <v>3.008684606158676E-2</v>
      </c>
      <c r="AT3558">
        <v>-3817.7291974168393</v>
      </c>
      <c r="AU3558">
        <v>-1.3851755612841887</v>
      </c>
      <c r="AV3558">
        <f t="shared" si="329"/>
        <v>2.0609194623684143E-2</v>
      </c>
      <c r="AW3558">
        <f t="shared" si="330"/>
        <v>2.2702205958174154E-2</v>
      </c>
    </row>
    <row r="3559" spans="39:49" x14ac:dyDescent="0.35">
      <c r="AM3559">
        <v>-15.482709784402541</v>
      </c>
      <c r="AN3559">
        <v>-0.76938082256988993</v>
      </c>
      <c r="AO3559">
        <f t="shared" si="327"/>
        <v>2.0519658700869602E-2</v>
      </c>
      <c r="AP3559">
        <f t="shared" si="328"/>
        <v>3.0086723595252315E-2</v>
      </c>
      <c r="AT3559">
        <v>-3811.0314268950556</v>
      </c>
      <c r="AU3559">
        <v>-1.3883225007313147</v>
      </c>
      <c r="AV3559">
        <f t="shared" si="329"/>
        <v>2.0609585621206496E-2</v>
      </c>
      <c r="AW3559">
        <f t="shared" si="330"/>
        <v>2.2650746396416045E-2</v>
      </c>
    </row>
    <row r="3560" spans="39:49" x14ac:dyDescent="0.35">
      <c r="AM3560">
        <v>-15.374439086609517</v>
      </c>
      <c r="AN3560">
        <v>-0.76938395427897444</v>
      </c>
      <c r="AO3560">
        <f t="shared" si="327"/>
        <v>2.0519968177126296E-2</v>
      </c>
      <c r="AP3560">
        <f t="shared" si="328"/>
        <v>3.0086601129914844E-2</v>
      </c>
      <c r="AT3560">
        <v>-3804.3336563732714</v>
      </c>
      <c r="AU3560">
        <v>-1.38518013200234</v>
      </c>
      <c r="AV3560">
        <f t="shared" si="329"/>
        <v>2.0609978678197322E-2</v>
      </c>
      <c r="AW3560">
        <f t="shared" si="330"/>
        <v>2.2702131047061549E-2</v>
      </c>
    </row>
    <row r="3561" spans="39:49" x14ac:dyDescent="0.35">
      <c r="AM3561">
        <v>-15.903762498042083</v>
      </c>
      <c r="AN3561">
        <v>-0.76938708598805883</v>
      </c>
      <c r="AO3561">
        <f t="shared" si="327"/>
        <v>2.0518514627809424E-2</v>
      </c>
      <c r="AP3561">
        <f t="shared" si="328"/>
        <v>3.0086478665574342E-2</v>
      </c>
      <c r="AT3561">
        <v>-3784.2403448079199</v>
      </c>
      <c r="AU3561">
        <v>-1.3851824173614158</v>
      </c>
      <c r="AV3561">
        <f t="shared" si="329"/>
        <v>2.0611170351378029E-2</v>
      </c>
      <c r="AW3561">
        <f t="shared" si="330"/>
        <v>2.2702093591690634E-2</v>
      </c>
    </row>
    <row r="3562" spans="39:49" x14ac:dyDescent="0.35">
      <c r="AM3562">
        <v>-16.529326529735116</v>
      </c>
      <c r="AN3562">
        <v>-0.77633466214158775</v>
      </c>
      <c r="AO3562">
        <f t="shared" si="327"/>
        <v>2.0516973470701666E-2</v>
      </c>
      <c r="AP3562">
        <f t="shared" si="328"/>
        <v>2.981722867338157E-2</v>
      </c>
      <c r="AT3562">
        <v>-3770.844803764352</v>
      </c>
      <c r="AU3562">
        <v>-1.3820400486324411</v>
      </c>
      <c r="AV3562">
        <f t="shared" si="329"/>
        <v>2.0611975366320718E-2</v>
      </c>
      <c r="AW3562">
        <f t="shared" si="330"/>
        <v>2.2753711740567995E-2</v>
      </c>
    </row>
    <row r="3563" spans="39:49" x14ac:dyDescent="0.35">
      <c r="AM3563">
        <v>-15.951882808172316</v>
      </c>
      <c r="AN3563">
        <v>-0.77402297903585737</v>
      </c>
      <c r="AO3563">
        <f t="shared" si="327"/>
        <v>2.0518389609654759E-2</v>
      </c>
      <c r="AP3563">
        <f t="shared" si="328"/>
        <v>2.9906280272172361E-2</v>
      </c>
      <c r="AT3563">
        <v>-3764.1470332425688</v>
      </c>
      <c r="AU3563">
        <v>-1.3851869880795671</v>
      </c>
      <c r="AV3563">
        <f t="shared" si="329"/>
        <v>2.0612381088620228E-2</v>
      </c>
      <c r="AW3563">
        <f t="shared" si="330"/>
        <v>2.2702018681319582E-2</v>
      </c>
    </row>
    <row r="3564" spans="39:49" x14ac:dyDescent="0.35">
      <c r="AM3564">
        <v>-15.56692032713045</v>
      </c>
      <c r="AN3564">
        <v>-0.77171129593012699</v>
      </c>
      <c r="AO3564">
        <f t="shared" si="327"/>
        <v>2.0519422445095793E-2</v>
      </c>
      <c r="AP3564">
        <f t="shared" si="328"/>
        <v>2.9995865384150142E-2</v>
      </c>
      <c r="AT3564">
        <v>-3750.7514921990009</v>
      </c>
      <c r="AU3564">
        <v>-1.3820446193505924</v>
      </c>
      <c r="AV3564">
        <f t="shared" si="329"/>
        <v>2.0613199039178232E-2</v>
      </c>
      <c r="AW3564">
        <f t="shared" si="330"/>
        <v>2.2753636489160185E-2</v>
      </c>
    </row>
    <row r="3565" spans="39:49" x14ac:dyDescent="0.35">
      <c r="AM3565">
        <v>-15.639100792325801</v>
      </c>
      <c r="AN3565">
        <v>-0.7717144276392115</v>
      </c>
      <c r="AO3565">
        <f t="shared" si="327"/>
        <v>2.0519222968196481E-2</v>
      </c>
      <c r="AP3565">
        <f t="shared" si="328"/>
        <v>2.9995743657354898E-2</v>
      </c>
      <c r="AT3565">
        <v>-3730.658180633649</v>
      </c>
      <c r="AU3565">
        <v>-1.382046904709668</v>
      </c>
      <c r="AV3565">
        <f t="shared" si="329"/>
        <v>2.0614442462915418E-2</v>
      </c>
      <c r="AW3565">
        <f t="shared" si="330"/>
        <v>2.2753598863642935E-2</v>
      </c>
    </row>
    <row r="3566" spans="39:49" x14ac:dyDescent="0.35">
      <c r="AM3566">
        <v>-15.879702342976966</v>
      </c>
      <c r="AN3566">
        <v>-0.77403237416311077</v>
      </c>
      <c r="AO3566">
        <f t="shared" si="327"/>
        <v>2.051857756322694E-2</v>
      </c>
      <c r="AP3566">
        <f t="shared" si="328"/>
        <v>2.9905917272744675E-2</v>
      </c>
      <c r="AT3566">
        <v>-3723.9604101118653</v>
      </c>
      <c r="AU3566">
        <v>-1.3789045359806933</v>
      </c>
      <c r="AV3566">
        <f t="shared" si="329"/>
        <v>2.0614861400042515E-2</v>
      </c>
      <c r="AW3566">
        <f t="shared" si="330"/>
        <v>2.2805451762574692E-2</v>
      </c>
    </row>
    <row r="3567" spans="39:49" x14ac:dyDescent="0.35">
      <c r="AM3567">
        <v>-16.036093350900224</v>
      </c>
      <c r="AN3567">
        <v>-0.77172069105738039</v>
      </c>
      <c r="AO3567">
        <f t="shared" si="327"/>
        <v>2.0518173528092664E-2</v>
      </c>
      <c r="AP3567">
        <f t="shared" si="328"/>
        <v>2.9995500206728278E-2</v>
      </c>
      <c r="AT3567">
        <v>-3710.564869068297</v>
      </c>
      <c r="AU3567">
        <v>-1.3820514754278193</v>
      </c>
      <c r="AV3567">
        <f t="shared" si="329"/>
        <v>2.0615706064482694E-2</v>
      </c>
      <c r="AW3567">
        <f t="shared" si="330"/>
        <v>2.2753523612981739E-2</v>
      </c>
    </row>
    <row r="3568" spans="39:49" x14ac:dyDescent="0.35">
      <c r="AM3568">
        <v>-15.795491800249057</v>
      </c>
      <c r="AN3568">
        <v>-0.77172382276646478</v>
      </c>
      <c r="AO3568">
        <f t="shared" si="327"/>
        <v>2.051880010505169E-2</v>
      </c>
      <c r="AP3568">
        <f t="shared" si="328"/>
        <v>2.9995378482896882E-2</v>
      </c>
      <c r="AT3568">
        <v>-3690.4715575029454</v>
      </c>
      <c r="AU3568">
        <v>-1.3757644526107942</v>
      </c>
      <c r="AV3568">
        <f t="shared" si="329"/>
        <v>2.0616990282418736E-2</v>
      </c>
      <c r="AW3568">
        <f t="shared" si="330"/>
        <v>2.2857503565255594E-2</v>
      </c>
    </row>
    <row r="3569" spans="39:49" x14ac:dyDescent="0.35">
      <c r="AM3569">
        <v>-15.77143164518394</v>
      </c>
      <c r="AN3569">
        <v>-0.77172695447554951</v>
      </c>
      <c r="AO3569">
        <f t="shared" si="327"/>
        <v>2.0518864343644094E-2</v>
      </c>
      <c r="AP3569">
        <f t="shared" si="328"/>
        <v>2.9995256760053393E-2</v>
      </c>
      <c r="AT3569">
        <v>-3677.0760164593776</v>
      </c>
      <c r="AU3569">
        <v>-1.3757667379698699</v>
      </c>
      <c r="AV3569">
        <f t="shared" si="329"/>
        <v>2.0617858103215495E-2</v>
      </c>
      <c r="AW3569">
        <f t="shared" si="330"/>
        <v>2.2857465595444448E-2</v>
      </c>
    </row>
    <row r="3570" spans="39:49" x14ac:dyDescent="0.35">
      <c r="AM3570">
        <v>-15.807521877781616</v>
      </c>
      <c r="AN3570">
        <v>-0.77404490099944878</v>
      </c>
      <c r="AO3570">
        <f t="shared" si="327"/>
        <v>2.051876809562218E-2</v>
      </c>
      <c r="AP3570">
        <f t="shared" si="328"/>
        <v>2.9905433287215243E-2</v>
      </c>
      <c r="AT3570">
        <v>-3677.0760164593776</v>
      </c>
      <c r="AU3570">
        <v>-1.3757690233289455</v>
      </c>
      <c r="AV3570">
        <f t="shared" si="329"/>
        <v>2.0617858103215495E-2</v>
      </c>
      <c r="AW3570">
        <f t="shared" si="330"/>
        <v>2.2857427625759451E-2</v>
      </c>
    </row>
    <row r="3571" spans="39:49" x14ac:dyDescent="0.35">
      <c r="AM3571">
        <v>-15.819551955314173</v>
      </c>
      <c r="AN3571">
        <v>-0.7717332178937184</v>
      </c>
      <c r="AO3571">
        <f t="shared" si="327"/>
        <v>2.0518736159140447E-2</v>
      </c>
      <c r="AP3571">
        <f t="shared" si="328"/>
        <v>2.9995013317330163E-2</v>
      </c>
      <c r="AT3571">
        <v>-3670.3782459375934</v>
      </c>
      <c r="AU3571">
        <v>-1.3789159627760712</v>
      </c>
      <c r="AV3571">
        <f t="shared" si="329"/>
        <v>2.0618295567229605E-2</v>
      </c>
      <c r="AW3571">
        <f t="shared" si="330"/>
        <v>2.2805262778446703E-2</v>
      </c>
    </row>
    <row r="3572" spans="39:49" x14ac:dyDescent="0.35">
      <c r="AM3572">
        <v>-16.012033195835105</v>
      </c>
      <c r="AN3572">
        <v>-0.77405116441761768</v>
      </c>
      <c r="AO3572">
        <f t="shared" si="327"/>
        <v>2.0518234918162001E-2</v>
      </c>
      <c r="AP3572">
        <f t="shared" si="328"/>
        <v>2.9905191300324957E-2</v>
      </c>
      <c r="AT3572">
        <v>-3663.6804754158097</v>
      </c>
      <c r="AU3572">
        <v>-1.3757735940470965</v>
      </c>
      <c r="AV3572">
        <f t="shared" si="329"/>
        <v>2.0618735423332171E-2</v>
      </c>
      <c r="AW3572">
        <f t="shared" si="330"/>
        <v>2.2857351686767901E-2</v>
      </c>
    </row>
    <row r="3573" spans="39:49" x14ac:dyDescent="0.35">
      <c r="AM3573">
        <v>-15.927822653107199</v>
      </c>
      <c r="AN3573">
        <v>-0.7717394813118873</v>
      </c>
      <c r="AO3573">
        <f t="shared" si="327"/>
        <v>2.0518451977190537E-2</v>
      </c>
      <c r="AP3573">
        <f t="shared" si="328"/>
        <v>2.999476987855848E-2</v>
      </c>
      <c r="AT3573">
        <v>-3650.2849343722419</v>
      </c>
      <c r="AU3573">
        <v>-1.3757758794061721</v>
      </c>
      <c r="AV3573">
        <f t="shared" si="329"/>
        <v>2.0619622381782412E-2</v>
      </c>
      <c r="AW3573">
        <f t="shared" si="330"/>
        <v>2.2857313717461341E-2</v>
      </c>
    </row>
    <row r="3574" spans="39:49" x14ac:dyDescent="0.35">
      <c r="AM3574">
        <v>-16.012033195835105</v>
      </c>
      <c r="AN3574">
        <v>-0.77405742783578657</v>
      </c>
      <c r="AO3574">
        <f t="shared" si="327"/>
        <v>2.0518234918162001E-2</v>
      </c>
      <c r="AP3574">
        <f t="shared" si="328"/>
        <v>2.9904949317350826E-2</v>
      </c>
      <c r="AT3574">
        <v>-3650.2849343722419</v>
      </c>
      <c r="AU3574">
        <v>-1.3757781647652476</v>
      </c>
      <c r="AV3574">
        <f t="shared" si="329"/>
        <v>2.0619622381782412E-2</v>
      </c>
      <c r="AW3574">
        <f t="shared" si="330"/>
        <v>2.285727574828093E-2</v>
      </c>
    </row>
    <row r="3575" spans="39:49" x14ac:dyDescent="0.35">
      <c r="AM3575">
        <v>-16.372935521811854</v>
      </c>
      <c r="AN3575">
        <v>-0.77406055954487096</v>
      </c>
      <c r="AO3575">
        <f t="shared" si="327"/>
        <v>2.0517342264350029E-2</v>
      </c>
      <c r="AP3575">
        <f t="shared" si="328"/>
        <v>2.9904828327332295E-2</v>
      </c>
      <c r="AT3575">
        <v>-3643.5871638504577</v>
      </c>
      <c r="AU3575">
        <v>-1.3757804501243234</v>
      </c>
      <c r="AV3575">
        <f t="shared" si="329"/>
        <v>2.062006951952006E-2</v>
      </c>
      <c r="AW3575">
        <f t="shared" si="330"/>
        <v>2.2857237779226654E-2</v>
      </c>
    </row>
    <row r="3576" spans="39:49" x14ac:dyDescent="0.35">
      <c r="AM3576">
        <v>-16.0721835834979</v>
      </c>
      <c r="AN3576">
        <v>-0.77406369125395547</v>
      </c>
      <c r="AO3576">
        <f t="shared" si="327"/>
        <v>2.0518081959076149E-2</v>
      </c>
      <c r="AP3576">
        <f t="shared" si="328"/>
        <v>2.9904707338292761E-2</v>
      </c>
      <c r="AT3576">
        <v>-3636.889393328674</v>
      </c>
      <c r="AU3576">
        <v>-1.3726380813953487</v>
      </c>
      <c r="AV3576">
        <f t="shared" si="329"/>
        <v>2.0620519120129639E-2</v>
      </c>
      <c r="AW3576">
        <f t="shared" si="330"/>
        <v>2.290956465999858E-2</v>
      </c>
    </row>
    <row r="3577" spans="39:49" x14ac:dyDescent="0.35">
      <c r="AM3577">
        <v>-16.036093350900224</v>
      </c>
      <c r="AN3577">
        <v>-0.77406682296303986</v>
      </c>
      <c r="AO3577">
        <f t="shared" si="327"/>
        <v>2.0518173528092664E-2</v>
      </c>
      <c r="AP3577">
        <f t="shared" si="328"/>
        <v>2.9904586350232222E-2</v>
      </c>
      <c r="AT3577">
        <v>-3623.4938522851062</v>
      </c>
      <c r="AU3577">
        <v>-1.3757850208424747</v>
      </c>
      <c r="AV3577">
        <f t="shared" si="329"/>
        <v>2.0621425782543296E-2</v>
      </c>
      <c r="AW3577">
        <f t="shared" si="330"/>
        <v>2.2857161841496543E-2</v>
      </c>
    </row>
    <row r="3578" spans="39:49" x14ac:dyDescent="0.35">
      <c r="AM3578">
        <v>-16.048123428432781</v>
      </c>
      <c r="AN3578">
        <v>-0.77406995467212436</v>
      </c>
      <c r="AO3578">
        <f t="shared" si="327"/>
        <v>2.0518142936481628E-2</v>
      </c>
      <c r="AP3578">
        <f t="shared" si="328"/>
        <v>2.990446536315066E-2</v>
      </c>
      <c r="AT3578">
        <v>-3610.0983112415383</v>
      </c>
      <c r="AU3578">
        <v>-1.3726426521135</v>
      </c>
      <c r="AV3578">
        <f t="shared" si="329"/>
        <v>2.0622342515856602E-2</v>
      </c>
      <c r="AW3578">
        <f t="shared" si="330"/>
        <v>2.2909488374183867E-2</v>
      </c>
    </row>
    <row r="3579" spans="39:49" x14ac:dyDescent="0.35">
      <c r="AM3579">
        <v>-16.336845289214182</v>
      </c>
      <c r="AN3579">
        <v>-0.77407308638120875</v>
      </c>
      <c r="AO3579">
        <f t="shared" si="327"/>
        <v>2.0517428877197718E-2</v>
      </c>
      <c r="AP3579">
        <f t="shared" si="328"/>
        <v>2.9904344377048069E-2</v>
      </c>
      <c r="AT3579">
        <v>-3603.4005407197542</v>
      </c>
      <c r="AU3579">
        <v>-1.375789591560626</v>
      </c>
      <c r="AV3579">
        <f t="shared" si="329"/>
        <v>2.0622804705728914E-2</v>
      </c>
      <c r="AW3579">
        <f t="shared" si="330"/>
        <v>2.2857085904270998E-2</v>
      </c>
    </row>
    <row r="3580" spans="39:49" x14ac:dyDescent="0.35">
      <c r="AM3580">
        <v>-16.204514436356039</v>
      </c>
      <c r="AN3580">
        <v>-0.77639103290510803</v>
      </c>
      <c r="AO3580">
        <f t="shared" si="327"/>
        <v>2.0517751420879225E-2</v>
      </c>
      <c r="AP3580">
        <f t="shared" si="328"/>
        <v>2.981506375921443E-2</v>
      </c>
      <c r="AT3580">
        <v>-3590.0049996761863</v>
      </c>
      <c r="AU3580">
        <v>-1.3695025687436009</v>
      </c>
      <c r="AV3580">
        <f t="shared" si="329"/>
        <v>2.0623736826677064E-2</v>
      </c>
      <c r="AW3580">
        <f t="shared" si="330"/>
        <v>2.2962016719218419E-2</v>
      </c>
    </row>
    <row r="3581" spans="39:49" x14ac:dyDescent="0.35">
      <c r="AM3581">
        <v>-16.228574591421157</v>
      </c>
      <c r="AN3581">
        <v>-0.77407934979937765</v>
      </c>
      <c r="AO3581">
        <f t="shared" si="327"/>
        <v>2.0517692189571481E-2</v>
      </c>
      <c r="AP3581">
        <f t="shared" si="328"/>
        <v>2.9904102407779739E-2</v>
      </c>
      <c r="AT3581">
        <v>-3569.9116881108343</v>
      </c>
      <c r="AU3581">
        <v>-1.3726495081907268</v>
      </c>
      <c r="AV3581">
        <f t="shared" si="329"/>
        <v>2.0625154650737436E-2</v>
      </c>
      <c r="AW3581">
        <f t="shared" si="330"/>
        <v>2.2909373946414371E-2</v>
      </c>
    </row>
    <row r="3582" spans="39:49" x14ac:dyDescent="0.35">
      <c r="AM3582">
        <v>-16.252634746486272</v>
      </c>
      <c r="AN3582">
        <v>-0.77639729632327692</v>
      </c>
      <c r="AO3582">
        <f t="shared" si="327"/>
        <v>2.0517633220954512E-2</v>
      </c>
      <c r="AP3582">
        <f t="shared" si="328"/>
        <v>2.981482323260139E-2</v>
      </c>
      <c r="AT3582">
        <v>-3556.5161470672665</v>
      </c>
      <c r="AU3582">
        <v>-1.366362485373702</v>
      </c>
      <c r="AV3582">
        <f t="shared" si="329"/>
        <v>2.0626113191362119E-2</v>
      </c>
      <c r="AW3582">
        <f t="shared" si="330"/>
        <v>2.3014786498549444E-2</v>
      </c>
    </row>
    <row r="3583" spans="39:49" x14ac:dyDescent="0.35">
      <c r="AM3583">
        <v>-16.228574591421157</v>
      </c>
      <c r="AN3583">
        <v>-0.77408561321754654</v>
      </c>
      <c r="AO3583">
        <f t="shared" si="327"/>
        <v>2.0517692189571481E-2</v>
      </c>
      <c r="AP3583">
        <f t="shared" si="328"/>
        <v>2.9903860442427137E-2</v>
      </c>
      <c r="AT3583">
        <v>-3556.5161470672665</v>
      </c>
      <c r="AU3583">
        <v>-1.3695094248208277</v>
      </c>
      <c r="AV3583">
        <f t="shared" si="329"/>
        <v>2.0626113191362119E-2</v>
      </c>
      <c r="AW3583">
        <f t="shared" si="330"/>
        <v>2.2961901766114005E-2</v>
      </c>
    </row>
    <row r="3584" spans="39:49" x14ac:dyDescent="0.35">
      <c r="AM3584">
        <v>-16.2165445138886</v>
      </c>
      <c r="AN3584">
        <v>-0.77408874492663127</v>
      </c>
      <c r="AO3584">
        <f t="shared" si="327"/>
        <v>2.0517721772291626E-2</v>
      </c>
      <c r="AP3584">
        <f t="shared" si="328"/>
        <v>2.9903739461219193E-2</v>
      </c>
      <c r="AT3584">
        <v>-3543.1206060236987</v>
      </c>
      <c r="AU3584">
        <v>-1.366367056091853</v>
      </c>
      <c r="AV3584">
        <f t="shared" si="329"/>
        <v>2.0627082579136573E-2</v>
      </c>
      <c r="AW3584">
        <f t="shared" si="330"/>
        <v>2.3014709510377106E-2</v>
      </c>
    </row>
    <row r="3585" spans="39:49" x14ac:dyDescent="0.35">
      <c r="AM3585">
        <v>-16.288724979083948</v>
      </c>
      <c r="AN3585">
        <v>-0.77409187663571566</v>
      </c>
      <c r="AO3585">
        <f t="shared" si="327"/>
        <v>2.0517545257184966E-2</v>
      </c>
      <c r="AP3585">
        <f t="shared" si="328"/>
        <v>2.9903618480990161E-2</v>
      </c>
      <c r="AT3585">
        <v>-3523.0272944583471</v>
      </c>
      <c r="AU3585">
        <v>-1.369513995538979</v>
      </c>
      <c r="AV3585">
        <f t="shared" si="329"/>
        <v>2.0628557359054712E-2</v>
      </c>
      <c r="AW3585">
        <f t="shared" si="330"/>
        <v>2.2961825131350481E-2</v>
      </c>
    </row>
    <row r="3586" spans="39:49" x14ac:dyDescent="0.35">
      <c r="AM3586">
        <v>-16.324815211681624</v>
      </c>
      <c r="AN3586">
        <v>-0.77640982315961493</v>
      </c>
      <c r="AO3586">
        <f t="shared" si="327"/>
        <v>2.0517457875797011E-2</v>
      </c>
      <c r="AP3586">
        <f t="shared" si="328"/>
        <v>2.9814342191017501E-2</v>
      </c>
      <c r="AT3586">
        <v>-3516.329523936563</v>
      </c>
      <c r="AU3586">
        <v>-1.3632269727219541</v>
      </c>
      <c r="AV3586">
        <f t="shared" si="329"/>
        <v>2.0629054555707065E-2</v>
      </c>
      <c r="AW3586">
        <f t="shared" si="330"/>
        <v>2.3067722037302309E-2</v>
      </c>
    </row>
    <row r="3587" spans="39:49" x14ac:dyDescent="0.35">
      <c r="AM3587">
        <v>-16.276694901551391</v>
      </c>
      <c r="AN3587">
        <v>-0.77409814005388455</v>
      </c>
      <c r="AO3587">
        <f t="shared" ref="AO3587:AO3650" si="331">ABS(1/AM3587*SQRT(($B$66*0.00122)^2+($M$2/$N$2*AM3587)^2))</f>
        <v>2.05175745134775E-2</v>
      </c>
      <c r="AP3587">
        <f t="shared" ref="AP3587:AP3650" si="332">ABS($B$70/AN3587)</f>
        <v>2.9903376523468733E-2</v>
      </c>
      <c r="AT3587">
        <v>-3516.329523936563</v>
      </c>
      <c r="AU3587">
        <v>-1.3695185662571303</v>
      </c>
      <c r="AV3587">
        <f t="shared" ref="AV3587:AV3650" si="333">ABS(1/AT3587*SQRT(($N$66*0.00122)^2+($M$2/$N$2*AT3587)^2))</f>
        <v>2.0629054555707065E-2</v>
      </c>
      <c r="AW3587">
        <f t="shared" ref="AW3587:AW3650" si="334">ABS($N$70/AU3587)</f>
        <v>2.2961748497098488E-2</v>
      </c>
    </row>
    <row r="3588" spans="39:49" x14ac:dyDescent="0.35">
      <c r="AM3588">
        <v>-16.252634746486272</v>
      </c>
      <c r="AN3588">
        <v>-0.77410127176296906</v>
      </c>
      <c r="AO3588">
        <f t="shared" si="331"/>
        <v>2.0517633220954512E-2</v>
      </c>
      <c r="AP3588">
        <f t="shared" si="332"/>
        <v>2.9903255546176316E-2</v>
      </c>
      <c r="AT3588">
        <v>-3502.9339828929951</v>
      </c>
      <c r="AU3588">
        <v>-1.3632315434401054</v>
      </c>
      <c r="AV3588">
        <f t="shared" si="333"/>
        <v>2.0630057482141029E-2</v>
      </c>
      <c r="AW3588">
        <f t="shared" si="334"/>
        <v>2.3067644694567443E-2</v>
      </c>
    </row>
    <row r="3589" spans="39:49" x14ac:dyDescent="0.35">
      <c r="AM3589">
        <v>-16.192484358823481</v>
      </c>
      <c r="AN3589">
        <v>-0.77410440347205345</v>
      </c>
      <c r="AO3589">
        <f t="shared" si="331"/>
        <v>2.051778113552993E-2</v>
      </c>
      <c r="AP3589">
        <f t="shared" si="332"/>
        <v>2.9903134569862749E-2</v>
      </c>
      <c r="AT3589">
        <v>-3489.5384418494273</v>
      </c>
      <c r="AU3589">
        <v>-1.366378482887231</v>
      </c>
      <c r="AV3589">
        <f t="shared" si="333"/>
        <v>2.0631071931144579E-2</v>
      </c>
      <c r="AW3589">
        <f t="shared" si="334"/>
        <v>2.3014517042199693E-2</v>
      </c>
    </row>
    <row r="3590" spans="39:49" x14ac:dyDescent="0.35">
      <c r="AM3590">
        <v>-16.2165445138886</v>
      </c>
      <c r="AN3590">
        <v>-0.77642234999595272</v>
      </c>
      <c r="AO3590">
        <f t="shared" si="331"/>
        <v>2.0517721772291626E-2</v>
      </c>
      <c r="AP3590">
        <f t="shared" si="332"/>
        <v>2.9813861164955914E-2</v>
      </c>
      <c r="AT3590">
        <v>-3476.1429008058594</v>
      </c>
      <c r="AU3590">
        <v>-1.3632361141582563</v>
      </c>
      <c r="AV3590">
        <f t="shared" si="333"/>
        <v>2.0632098079715756E-2</v>
      </c>
      <c r="AW3590">
        <f t="shared" si="334"/>
        <v>2.3067567352351222E-2</v>
      </c>
    </row>
    <row r="3591" spans="39:49" x14ac:dyDescent="0.35">
      <c r="AM3591">
        <v>-16.228574591421157</v>
      </c>
      <c r="AN3591">
        <v>-0.77411066689022234</v>
      </c>
      <c r="AO3591">
        <f t="shared" si="331"/>
        <v>2.0517692189571481E-2</v>
      </c>
      <c r="AP3591">
        <f t="shared" si="332"/>
        <v>2.9902892620172115E-2</v>
      </c>
      <c r="AT3591">
        <v>-3469.4451302840753</v>
      </c>
      <c r="AU3591">
        <v>-1.3663830536053823</v>
      </c>
      <c r="AV3591">
        <f t="shared" si="333"/>
        <v>2.0632615597580825E-2</v>
      </c>
      <c r="AW3591">
        <f t="shared" si="334"/>
        <v>2.3014440055830088E-2</v>
      </c>
    </row>
    <row r="3592" spans="39:49" x14ac:dyDescent="0.35">
      <c r="AM3592">
        <v>-16.228574591421157</v>
      </c>
      <c r="AN3592">
        <v>-0.77411379859930685</v>
      </c>
      <c r="AO3592">
        <f t="shared" si="331"/>
        <v>2.0517692189571481E-2</v>
      </c>
      <c r="AP3592">
        <f t="shared" si="332"/>
        <v>2.9902771646795022E-2</v>
      </c>
      <c r="AT3592">
        <v>-3462.7473597622916</v>
      </c>
      <c r="AU3592">
        <v>-1.3600960307883572</v>
      </c>
      <c r="AV3592">
        <f t="shared" si="333"/>
        <v>2.0633136108260605E-2</v>
      </c>
      <c r="AW3592">
        <f t="shared" si="334"/>
        <v>2.3120823948199944E-2</v>
      </c>
    </row>
    <row r="3593" spans="39:49" x14ac:dyDescent="0.35">
      <c r="AM3593">
        <v>-16.228574591421157</v>
      </c>
      <c r="AN3593">
        <v>-0.77411693030839124</v>
      </c>
      <c r="AO3593">
        <f t="shared" si="331"/>
        <v>2.0517692189571481E-2</v>
      </c>
      <c r="AP3593">
        <f t="shared" si="332"/>
        <v>2.9902650674396732E-2</v>
      </c>
      <c r="AT3593">
        <v>-3442.6540481969396</v>
      </c>
      <c r="AU3593">
        <v>-1.3632429702354831</v>
      </c>
      <c r="AV3593">
        <f t="shared" si="333"/>
        <v>2.0634715829267902E-2</v>
      </c>
      <c r="AW3593">
        <f t="shared" si="334"/>
        <v>2.3067451339999313E-2</v>
      </c>
    </row>
    <row r="3594" spans="39:49" x14ac:dyDescent="0.35">
      <c r="AM3594">
        <v>-16.288724979083948</v>
      </c>
      <c r="AN3594">
        <v>-0.77412006201747574</v>
      </c>
      <c r="AO3594">
        <f t="shared" si="331"/>
        <v>2.0517545257184966E-2</v>
      </c>
      <c r="AP3594">
        <f t="shared" si="332"/>
        <v>2.9902529702977229E-2</v>
      </c>
      <c r="AT3594">
        <v>-3435.9562776751559</v>
      </c>
      <c r="AU3594">
        <v>-1.3601006015065085</v>
      </c>
      <c r="AV3594">
        <f t="shared" si="333"/>
        <v>2.0635248544411532E-2</v>
      </c>
      <c r="AW3594">
        <f t="shared" si="334"/>
        <v>2.3120746248969773E-2</v>
      </c>
    </row>
    <row r="3595" spans="39:49" x14ac:dyDescent="0.35">
      <c r="AM3595">
        <v>-16.384965599344415</v>
      </c>
      <c r="AN3595">
        <v>-0.77412319372656013</v>
      </c>
      <c r="AO3595">
        <f t="shared" si="331"/>
        <v>2.0517313520426923E-2</v>
      </c>
      <c r="AP3595">
        <f t="shared" si="332"/>
        <v>2.9902408732536509E-2</v>
      </c>
      <c r="AT3595">
        <v>-3429.2585071533717</v>
      </c>
      <c r="AU3595">
        <v>-1.3632475409536344</v>
      </c>
      <c r="AV3595">
        <f t="shared" si="333"/>
        <v>2.0635784370106866E-2</v>
      </c>
      <c r="AW3595">
        <f t="shared" si="334"/>
        <v>2.3067373999079651E-2</v>
      </c>
    </row>
    <row r="3596" spans="39:49" x14ac:dyDescent="0.35">
      <c r="AM3596">
        <v>-16.445115987007206</v>
      </c>
      <c r="AN3596">
        <v>-0.77644114025045941</v>
      </c>
      <c r="AO3596">
        <f t="shared" si="331"/>
        <v>2.0517170745161031E-2</v>
      </c>
      <c r="AP3596">
        <f t="shared" si="332"/>
        <v>2.9813139654966198E-2</v>
      </c>
      <c r="AT3596">
        <v>-3422.560736631588</v>
      </c>
      <c r="AU3596">
        <v>-1.3569605181366096</v>
      </c>
      <c r="AV3596">
        <f t="shared" si="333"/>
        <v>2.0636323330591261E-2</v>
      </c>
      <c r="AW3596">
        <f t="shared" si="334"/>
        <v>2.3174248963179718E-2</v>
      </c>
    </row>
    <row r="3597" spans="39:49" x14ac:dyDescent="0.35">
      <c r="AM3597">
        <v>-16.324815211681624</v>
      </c>
      <c r="AN3597">
        <v>-0.77412945714472903</v>
      </c>
      <c r="AO3597">
        <f t="shared" si="331"/>
        <v>2.0517457875797011E-2</v>
      </c>
      <c r="AP3597">
        <f t="shared" si="332"/>
        <v>2.9902166794591348E-2</v>
      </c>
      <c r="AT3597">
        <v>-3415.8629661098039</v>
      </c>
      <c r="AU3597">
        <v>-1.3601074575837355</v>
      </c>
      <c r="AV3597">
        <f t="shared" si="333"/>
        <v>2.0636865450338358E-2</v>
      </c>
      <c r="AW3597">
        <f t="shared" si="334"/>
        <v>2.3120629701103686E-2</v>
      </c>
    </row>
    <row r="3598" spans="39:49" x14ac:dyDescent="0.35">
      <c r="AM3598">
        <v>-16.312785134149067</v>
      </c>
      <c r="AN3598">
        <v>-0.77413258885381353</v>
      </c>
      <c r="AO3598">
        <f t="shared" si="331"/>
        <v>2.0517486938535029E-2</v>
      </c>
      <c r="AP3598">
        <f t="shared" si="332"/>
        <v>2.9902045827086887E-2</v>
      </c>
      <c r="AT3598">
        <v>-3415.8629661098039</v>
      </c>
      <c r="AU3598">
        <v>-1.3569650888547609</v>
      </c>
      <c r="AV3598">
        <f t="shared" si="333"/>
        <v>2.0636865450338358E-2</v>
      </c>
      <c r="AW3598">
        <f t="shared" si="334"/>
        <v>2.3174170904457909E-2</v>
      </c>
    </row>
    <row r="3599" spans="39:49" x14ac:dyDescent="0.35">
      <c r="AM3599">
        <v>-16.252634746486272</v>
      </c>
      <c r="AN3599">
        <v>-0.77413572056289792</v>
      </c>
      <c r="AO3599">
        <f t="shared" si="331"/>
        <v>2.0517633220954512E-2</v>
      </c>
      <c r="AP3599">
        <f t="shared" si="332"/>
        <v>2.9901924860561157E-2</v>
      </c>
      <c r="AT3599">
        <v>-3402.467425066236</v>
      </c>
      <c r="AU3599">
        <v>-1.3601120283018868</v>
      </c>
      <c r="AV3599">
        <f t="shared" si="333"/>
        <v>2.0637959266713208E-2</v>
      </c>
      <c r="AW3599">
        <f t="shared" si="334"/>
        <v>2.3120552003179071E-2</v>
      </c>
    </row>
    <row r="3600" spans="39:49" x14ac:dyDescent="0.35">
      <c r="AM3600">
        <v>-16.2165445138886</v>
      </c>
      <c r="AN3600">
        <v>-0.77413885227198265</v>
      </c>
      <c r="AO3600">
        <f t="shared" si="331"/>
        <v>2.0517721772291626E-2</v>
      </c>
      <c r="AP3600">
        <f t="shared" si="332"/>
        <v>2.9901803895014137E-2</v>
      </c>
      <c r="AT3600">
        <v>-3382.3741135008845</v>
      </c>
      <c r="AU3600">
        <v>-1.3538250054848617</v>
      </c>
      <c r="AV3600">
        <f t="shared" si="333"/>
        <v>2.0639624311482502E-2</v>
      </c>
      <c r="AW3600">
        <f t="shared" si="334"/>
        <v>2.3227921447085999E-2</v>
      </c>
    </row>
    <row r="3601" spans="39:49" x14ac:dyDescent="0.35">
      <c r="AM3601">
        <v>-16.168424203758367</v>
      </c>
      <c r="AN3601">
        <v>-0.77414198398106704</v>
      </c>
      <c r="AO3601">
        <f t="shared" si="331"/>
        <v>2.0517840763806919E-2</v>
      </c>
      <c r="AP3601">
        <f t="shared" si="332"/>
        <v>2.9901682930445834E-2</v>
      </c>
      <c r="AT3601">
        <v>-3362.2808019355325</v>
      </c>
      <c r="AU3601">
        <v>-1.3569719449319877</v>
      </c>
      <c r="AV3601">
        <f t="shared" si="333"/>
        <v>2.0641319158805068E-2</v>
      </c>
      <c r="AW3601">
        <f t="shared" si="334"/>
        <v>2.3174053817361168E-2</v>
      </c>
    </row>
    <row r="3602" spans="39:49" x14ac:dyDescent="0.35">
      <c r="AM3602">
        <v>-16.252634746486272</v>
      </c>
      <c r="AN3602">
        <v>-0.77645993050496631</v>
      </c>
      <c r="AO3602">
        <f t="shared" si="331"/>
        <v>2.0517633220954512E-2</v>
      </c>
      <c r="AP3602">
        <f t="shared" si="332"/>
        <v>2.9812418179897417E-2</v>
      </c>
      <c r="AT3602">
        <v>-3355.5830314137488</v>
      </c>
      <c r="AU3602">
        <v>-1.353829576203013</v>
      </c>
      <c r="AV3602">
        <f t="shared" si="333"/>
        <v>2.0641890853614904E-2</v>
      </c>
      <c r="AW3602">
        <f t="shared" si="334"/>
        <v>2.3227843026371868E-2</v>
      </c>
    </row>
    <row r="3603" spans="39:49" x14ac:dyDescent="0.35">
      <c r="AM3603">
        <v>-16.2165445138886</v>
      </c>
      <c r="AN3603">
        <v>-0.77414824739923593</v>
      </c>
      <c r="AO3603">
        <f t="shared" si="331"/>
        <v>2.0517721772291626E-2</v>
      </c>
      <c r="AP3603">
        <f t="shared" si="332"/>
        <v>2.9901441004245292E-2</v>
      </c>
      <c r="AT3603">
        <v>-3342.1874903701805</v>
      </c>
      <c r="AU3603">
        <v>-1.356976515650139</v>
      </c>
      <c r="AV3603">
        <f t="shared" si="333"/>
        <v>2.0643044523363869E-2</v>
      </c>
      <c r="AW3603">
        <f t="shared" si="334"/>
        <v>2.3173975759953985E-2</v>
      </c>
    </row>
    <row r="3604" spans="39:49" x14ac:dyDescent="0.35">
      <c r="AM3604">
        <v>-16.264664824018833</v>
      </c>
      <c r="AN3604">
        <v>-0.77646619392313521</v>
      </c>
      <c r="AO3604">
        <f t="shared" si="331"/>
        <v>2.0517603834669995E-2</v>
      </c>
      <c r="AP3604">
        <f t="shared" si="332"/>
        <v>2.9812177695967598E-2</v>
      </c>
      <c r="AT3604">
        <v>-3322.094178804829</v>
      </c>
      <c r="AU3604">
        <v>-1.3506894928331139</v>
      </c>
      <c r="AV3604">
        <f t="shared" si="333"/>
        <v>2.0644801141369091E-2</v>
      </c>
      <c r="AW3604">
        <f t="shared" si="334"/>
        <v>2.3281843123354001E-2</v>
      </c>
    </row>
    <row r="3605" spans="39:49" x14ac:dyDescent="0.35">
      <c r="AM3605">
        <v>-16.372935521811854</v>
      </c>
      <c r="AN3605">
        <v>-0.77415451081740483</v>
      </c>
      <c r="AO3605">
        <f t="shared" si="331"/>
        <v>2.0517342264350029E-2</v>
      </c>
      <c r="AP3605">
        <f t="shared" si="332"/>
        <v>2.9901199081959439E-2</v>
      </c>
      <c r="AT3605">
        <v>-3308.6986377612611</v>
      </c>
      <c r="AU3605">
        <v>-1.3538364322802399</v>
      </c>
      <c r="AV3605">
        <f t="shared" si="333"/>
        <v>2.0645989956700014E-2</v>
      </c>
      <c r="AW3605">
        <f t="shared" si="334"/>
        <v>2.322772539629352E-2</v>
      </c>
    </row>
    <row r="3606" spans="39:49" x14ac:dyDescent="0.35">
      <c r="AM3606">
        <v>-16.457146064539767</v>
      </c>
      <c r="AN3606">
        <v>-0.7764724573413041</v>
      </c>
      <c r="AO3606">
        <f t="shared" si="331"/>
        <v>2.0517142377691311E-2</v>
      </c>
      <c r="AP3606">
        <f t="shared" si="332"/>
        <v>2.981193721591751E-2</v>
      </c>
      <c r="AT3606">
        <v>-3302.000867239477</v>
      </c>
      <c r="AU3606">
        <v>-1.347549409463215</v>
      </c>
      <c r="AV3606">
        <f t="shared" si="333"/>
        <v>2.064658977134002E-2</v>
      </c>
      <c r="AW3606">
        <f t="shared" si="334"/>
        <v>2.3336094884290441E-2</v>
      </c>
    </row>
    <row r="3607" spans="39:49" x14ac:dyDescent="0.35">
      <c r="AM3607">
        <v>-16.481206219604882</v>
      </c>
      <c r="AN3607">
        <v>-0.77416077423557372</v>
      </c>
      <c r="AO3607">
        <f t="shared" si="331"/>
        <v>2.0517085828877121E-2</v>
      </c>
      <c r="AP3607">
        <f t="shared" si="332"/>
        <v>2.9900957163588173E-2</v>
      </c>
      <c r="AT3607">
        <v>-3295.3030967176933</v>
      </c>
      <c r="AU3607">
        <v>-1.3506963489103405</v>
      </c>
      <c r="AV3607">
        <f t="shared" si="333"/>
        <v>2.0647193229517122E-2</v>
      </c>
      <c r="AW3607">
        <f t="shared" si="334"/>
        <v>2.3281724945708404E-2</v>
      </c>
    </row>
    <row r="3608" spans="39:49" x14ac:dyDescent="0.35">
      <c r="AM3608">
        <v>-16.541356607267673</v>
      </c>
      <c r="AN3608">
        <v>-0.776478720759473</v>
      </c>
      <c r="AO3608">
        <f t="shared" si="331"/>
        <v>2.0516945534166445E-2</v>
      </c>
      <c r="AP3608">
        <f t="shared" si="332"/>
        <v>2.9811696739747054E-2</v>
      </c>
      <c r="AT3608">
        <v>-3281.9075556741254</v>
      </c>
      <c r="AU3608">
        <v>-1.3475539801813659</v>
      </c>
      <c r="AV3608">
        <f t="shared" si="333"/>
        <v>2.0648411194920283E-2</v>
      </c>
      <c r="AW3608">
        <f t="shared" si="334"/>
        <v>2.333601573145944E-2</v>
      </c>
    </row>
    <row r="3609" spans="39:49" x14ac:dyDescent="0.35">
      <c r="AM3609">
        <v>-16.601506994930464</v>
      </c>
      <c r="AN3609">
        <v>-0.7764818524685575</v>
      </c>
      <c r="AO3609">
        <f t="shared" si="331"/>
        <v>2.0516806760690242E-2</v>
      </c>
      <c r="AP3609">
        <f t="shared" si="332"/>
        <v>2.9811576503116659E-2</v>
      </c>
      <c r="AT3609">
        <v>-3268.5120146305576</v>
      </c>
      <c r="AU3609">
        <v>-1.3507009196284918</v>
      </c>
      <c r="AV3609">
        <f t="shared" si="333"/>
        <v>2.0649644092801948E-2</v>
      </c>
      <c r="AW3609">
        <f t="shared" si="334"/>
        <v>2.3281646161277848E-2</v>
      </c>
    </row>
    <row r="3610" spans="39:49" x14ac:dyDescent="0.35">
      <c r="AM3610">
        <v>-16.78195815791884</v>
      </c>
      <c r="AN3610">
        <v>-0.77879979899245677</v>
      </c>
      <c r="AO3610">
        <f t="shared" si="331"/>
        <v>2.0516399350518136E-2</v>
      </c>
      <c r="AP3610">
        <f t="shared" si="332"/>
        <v>2.9722848128742711E-2</v>
      </c>
      <c r="AT3610">
        <v>-3261.8142441087734</v>
      </c>
      <c r="AU3610">
        <v>-1.3475585508995171</v>
      </c>
      <c r="AV3610">
        <f t="shared" si="333"/>
        <v>2.0650266217727954E-2</v>
      </c>
      <c r="AW3610">
        <f t="shared" si="334"/>
        <v>2.333593657916538E-2</v>
      </c>
    </row>
    <row r="3611" spans="39:49" x14ac:dyDescent="0.35">
      <c r="AM3611">
        <v>-17.118800328830471</v>
      </c>
      <c r="AN3611">
        <v>-0.78111774551635593</v>
      </c>
      <c r="AO3611">
        <f t="shared" si="331"/>
        <v>2.0515673015447877E-2</v>
      </c>
      <c r="AP3611">
        <f t="shared" si="332"/>
        <v>2.9634646352639342E-2</v>
      </c>
      <c r="AT3611">
        <v>-3241.7209325434219</v>
      </c>
      <c r="AU3611">
        <v>-1.3475608362585927</v>
      </c>
      <c r="AV3611">
        <f t="shared" si="333"/>
        <v>2.065215567024237E-2</v>
      </c>
      <c r="AW3611">
        <f t="shared" si="334"/>
        <v>2.3335897003219707E-2</v>
      </c>
    </row>
    <row r="3612" spans="39:49" x14ac:dyDescent="0.35">
      <c r="AM3612">
        <v>-17.455642499742105</v>
      </c>
      <c r="AN3612">
        <v>-0.79038013648469974</v>
      </c>
      <c r="AO3612">
        <f t="shared" si="331"/>
        <v>2.0514988298126102E-2</v>
      </c>
      <c r="AP3612">
        <f t="shared" si="332"/>
        <v>2.9287360701019144E-2</v>
      </c>
      <c r="AT3612">
        <v>-3228.325391499854</v>
      </c>
      <c r="AU3612">
        <v>-1.344418467529618</v>
      </c>
      <c r="AV3612">
        <f t="shared" si="333"/>
        <v>2.0653434854624109E-2</v>
      </c>
      <c r="AW3612">
        <f t="shared" si="334"/>
        <v>2.3390441027105541E-2</v>
      </c>
    </row>
    <row r="3613" spans="39:49" x14ac:dyDescent="0.35">
      <c r="AM3613">
        <v>-17.034589786102561</v>
      </c>
      <c r="AN3613">
        <v>-0.78806845337896936</v>
      </c>
      <c r="AO3613">
        <f t="shared" si="331"/>
        <v>2.0515850568909373E-2</v>
      </c>
      <c r="AP3613">
        <f t="shared" si="332"/>
        <v>2.9373270873737884E-2</v>
      </c>
      <c r="AT3613">
        <v>-3221.6276209780699</v>
      </c>
      <c r="AU3613">
        <v>-1.347565406976744</v>
      </c>
      <c r="AV3613">
        <f t="shared" si="333"/>
        <v>2.065408040872933E-2</v>
      </c>
      <c r="AW3613">
        <f t="shared" si="334"/>
        <v>2.3335817851731062E-2</v>
      </c>
    </row>
    <row r="3614" spans="39:49" x14ac:dyDescent="0.35">
      <c r="AM3614">
        <v>-17.142860483895589</v>
      </c>
      <c r="AN3614">
        <v>-0.79038639990286863</v>
      </c>
      <c r="AO3614">
        <f t="shared" si="331"/>
        <v>2.0515622765585023E-2</v>
      </c>
      <c r="AP3614">
        <f t="shared" si="332"/>
        <v>2.928712861328692E-2</v>
      </c>
      <c r="AT3614">
        <v>-3208.2320799345021</v>
      </c>
      <c r="AU3614">
        <v>-1.3412783841597191</v>
      </c>
      <c r="AV3614">
        <f t="shared" si="333"/>
        <v>2.0655383605965905E-2</v>
      </c>
      <c r="AW3614">
        <f t="shared" si="334"/>
        <v>2.3445200677116473E-2</v>
      </c>
    </row>
    <row r="3615" spans="39:49" x14ac:dyDescent="0.35">
      <c r="AM3615">
        <v>-17.311281569351404</v>
      </c>
      <c r="AN3615">
        <v>-0.79038953161195302</v>
      </c>
      <c r="AO3615">
        <f t="shared" si="331"/>
        <v>2.0515276859378227E-2</v>
      </c>
      <c r="AP3615">
        <f t="shared" si="332"/>
        <v>2.9287012570800193E-2</v>
      </c>
      <c r="AT3615">
        <v>-3201.5343094127179</v>
      </c>
      <c r="AU3615">
        <v>-1.3444253236068451</v>
      </c>
      <c r="AV3615">
        <f t="shared" si="333"/>
        <v>2.0656041316206738E-2</v>
      </c>
      <c r="AW3615">
        <f t="shared" si="334"/>
        <v>2.3390321744414834E-2</v>
      </c>
    </row>
    <row r="3616" spans="39:49" x14ac:dyDescent="0.35">
      <c r="AM3616">
        <v>-17.62406358519792</v>
      </c>
      <c r="AN3616">
        <v>-0.79270747813585252</v>
      </c>
      <c r="AO3616">
        <f t="shared" si="331"/>
        <v>2.051466055971625E-2</v>
      </c>
      <c r="AP3616">
        <f t="shared" si="332"/>
        <v>2.9201374765107316E-2</v>
      </c>
      <c r="AT3616">
        <v>-3188.1387683691501</v>
      </c>
      <c r="AU3616">
        <v>-1.3412829548778702</v>
      </c>
      <c r="AV3616">
        <f t="shared" si="333"/>
        <v>2.0657369130334984E-2</v>
      </c>
      <c r="AW3616">
        <f t="shared" si="334"/>
        <v>2.3445120782412749E-2</v>
      </c>
    </row>
    <row r="3617" spans="39:49" x14ac:dyDescent="0.35">
      <c r="AM3617">
        <v>-17.984965911174669</v>
      </c>
      <c r="AN3617">
        <v>-0.79734023947456667</v>
      </c>
      <c r="AO3617">
        <f t="shared" si="331"/>
        <v>2.051398899515542E-2</v>
      </c>
      <c r="AP3617">
        <f t="shared" si="332"/>
        <v>2.903170692025072E-2</v>
      </c>
      <c r="AT3617">
        <v>-3174.7432273255822</v>
      </c>
      <c r="AU3617">
        <v>-1.3444298943249962</v>
      </c>
      <c r="AV3617">
        <f t="shared" si="333"/>
        <v>2.0658713700697266E-2</v>
      </c>
      <c r="AW3617">
        <f t="shared" si="334"/>
        <v>2.3390242223296918E-2</v>
      </c>
    </row>
    <row r="3618" spans="39:49" x14ac:dyDescent="0.35">
      <c r="AM3618">
        <v>-17.431582344676986</v>
      </c>
      <c r="AN3618">
        <v>-0.79734337118365106</v>
      </c>
      <c r="AO3618">
        <f t="shared" si="331"/>
        <v>2.0515035894545872E-2</v>
      </c>
      <c r="AP3618">
        <f t="shared" si="332"/>
        <v>2.9031592893015299E-2</v>
      </c>
      <c r="AT3618">
        <v>-3168.0454568037985</v>
      </c>
      <c r="AU3618">
        <v>-1.3381428715079713</v>
      </c>
      <c r="AV3618">
        <f t="shared" si="333"/>
        <v>2.0659392357597985E-2</v>
      </c>
      <c r="AW3618">
        <f t="shared" si="334"/>
        <v>2.3500137055668505E-2</v>
      </c>
    </row>
    <row r="3619" spans="39:49" x14ac:dyDescent="0.35">
      <c r="AM3619">
        <v>-17.323311646883962</v>
      </c>
      <c r="AN3619">
        <v>-0.79503168807792068</v>
      </c>
      <c r="AO3619">
        <f t="shared" si="331"/>
        <v>2.0515252536910625E-2</v>
      </c>
      <c r="AP3619">
        <f t="shared" si="332"/>
        <v>2.9116006940693669E-2</v>
      </c>
      <c r="AT3619">
        <v>-3154.6499157602307</v>
      </c>
      <c r="AU3619">
        <v>-1.3412898109550973</v>
      </c>
      <c r="AV3619">
        <f t="shared" si="333"/>
        <v>2.066076259435717E-2</v>
      </c>
      <c r="AW3619">
        <f t="shared" si="334"/>
        <v>2.3445000941378122E-2</v>
      </c>
    </row>
    <row r="3620" spans="39:49" x14ac:dyDescent="0.35">
      <c r="AM3620">
        <v>-17.347371801949077</v>
      </c>
      <c r="AN3620">
        <v>-0.79734963460181996</v>
      </c>
      <c r="AO3620">
        <f t="shared" si="331"/>
        <v>2.0515204043606194E-2</v>
      </c>
      <c r="AP3620">
        <f t="shared" si="332"/>
        <v>2.9031364841231606E-2</v>
      </c>
      <c r="AT3620">
        <v>-3141.2543747166628</v>
      </c>
      <c r="AU3620">
        <v>-1.3350027881380722</v>
      </c>
      <c r="AV3620">
        <f t="shared" si="333"/>
        <v>2.0662150305524103E-2</v>
      </c>
      <c r="AW3620">
        <f t="shared" si="334"/>
        <v>2.3555412138398315E-2</v>
      </c>
    </row>
    <row r="3621" spans="39:49" x14ac:dyDescent="0.35">
      <c r="AM3621">
        <v>-17.383462034546756</v>
      </c>
      <c r="AN3621">
        <v>-0.79503795149608958</v>
      </c>
      <c r="AO3621">
        <f t="shared" si="331"/>
        <v>2.0515131680631005E-2</v>
      </c>
      <c r="AP3621">
        <f t="shared" si="332"/>
        <v>2.9115777560792328E-2</v>
      </c>
      <c r="AT3621">
        <v>-3141.2543747166628</v>
      </c>
      <c r="AU3621">
        <v>-1.3412943816732485</v>
      </c>
      <c r="AV3621">
        <f t="shared" si="333"/>
        <v>2.0662150305524103E-2</v>
      </c>
      <c r="AW3621">
        <f t="shared" si="334"/>
        <v>2.3444921048035673E-2</v>
      </c>
    </row>
    <row r="3622" spans="39:49" x14ac:dyDescent="0.35">
      <c r="AM3622">
        <v>-17.491732732339777</v>
      </c>
      <c r="AN3622">
        <v>-0.79735589801998885</v>
      </c>
      <c r="AO3622">
        <f t="shared" si="331"/>
        <v>2.0514917271220002E-2</v>
      </c>
      <c r="AP3622">
        <f t="shared" si="332"/>
        <v>2.9031136793030713E-2</v>
      </c>
      <c r="AT3622">
        <v>-3127.858833673095</v>
      </c>
      <c r="AU3622">
        <v>-1.3350073588562235</v>
      </c>
      <c r="AV3622">
        <f t="shared" si="333"/>
        <v>2.0663555789105059E-2</v>
      </c>
      <c r="AW3622">
        <f t="shared" si="334"/>
        <v>2.3555331490790563E-2</v>
      </c>
    </row>
    <row r="3623" spans="39:49" x14ac:dyDescent="0.35">
      <c r="AM3623">
        <v>-17.612033507665362</v>
      </c>
      <c r="AN3623">
        <v>-0.79735902972907324</v>
      </c>
      <c r="AO3623">
        <f t="shared" si="331"/>
        <v>2.0514683658390518E-2</v>
      </c>
      <c r="AP3623">
        <f t="shared" si="332"/>
        <v>2.9031022770273793E-2</v>
      </c>
      <c r="AT3623">
        <v>-3114.4632926295271</v>
      </c>
      <c r="AU3623">
        <v>-1.3381542983033494</v>
      </c>
      <c r="AV3623">
        <f t="shared" si="333"/>
        <v>2.0664979349477822E-2</v>
      </c>
      <c r="AW3623">
        <f t="shared" si="334"/>
        <v>2.3499936382803028E-2</v>
      </c>
    </row>
    <row r="3624" spans="39:49" x14ac:dyDescent="0.35">
      <c r="AM3624">
        <v>-17.696244050393272</v>
      </c>
      <c r="AN3624">
        <v>-0.79967697625297252</v>
      </c>
      <c r="AO3624">
        <f t="shared" si="331"/>
        <v>2.0514522954944714E-2</v>
      </c>
      <c r="AP3624">
        <f t="shared" si="332"/>
        <v>2.8946873344550789E-2</v>
      </c>
      <c r="AT3624">
        <v>-3101.0677515859593</v>
      </c>
      <c r="AU3624">
        <v>-1.3318672754863243</v>
      </c>
      <c r="AV3624">
        <f t="shared" si="333"/>
        <v>2.0666421297555606E-2</v>
      </c>
      <c r="AW3624">
        <f t="shared" si="334"/>
        <v>2.3610866832823561E-2</v>
      </c>
    </row>
    <row r="3625" spans="39:49" x14ac:dyDescent="0.35">
      <c r="AM3625">
        <v>-17.720304205458387</v>
      </c>
      <c r="AN3625">
        <v>-0.79736529314724214</v>
      </c>
      <c r="AO3625">
        <f t="shared" si="331"/>
        <v>2.0514477459733345E-2</v>
      </c>
      <c r="AP3625">
        <f t="shared" si="332"/>
        <v>2.9030794727446942E-2</v>
      </c>
      <c r="AT3625">
        <v>-3094.3699810641756</v>
      </c>
      <c r="AU3625">
        <v>-1.3350142149334503</v>
      </c>
      <c r="AV3625">
        <f t="shared" si="333"/>
        <v>2.0667149265972767E-2</v>
      </c>
      <c r="AW3625">
        <f t="shared" si="334"/>
        <v>2.3555210520414368E-2</v>
      </c>
    </row>
    <row r="3626" spans="39:49" x14ac:dyDescent="0.35">
      <c r="AM3626">
        <v>-17.732334282990944</v>
      </c>
      <c r="AN3626">
        <v>-0.79968323967114141</v>
      </c>
      <c r="AO3626">
        <f t="shared" si="331"/>
        <v>2.0514454781505112E-2</v>
      </c>
      <c r="AP3626">
        <f t="shared" si="332"/>
        <v>2.8946646621814277E-2</v>
      </c>
      <c r="AT3626">
        <v>-3080.9744400206077</v>
      </c>
      <c r="AU3626">
        <v>-1.3318718462044754</v>
      </c>
      <c r="AV3626">
        <f t="shared" si="333"/>
        <v>2.0668619393283596E-2</v>
      </c>
      <c r="AW3626">
        <f t="shared" si="334"/>
        <v>2.3610785805044575E-2</v>
      </c>
    </row>
    <row r="3627" spans="39:49" x14ac:dyDescent="0.35">
      <c r="AM3627">
        <v>-17.780454593121178</v>
      </c>
      <c r="AN3627">
        <v>-0.79737155656541103</v>
      </c>
      <c r="AO3627">
        <f t="shared" si="331"/>
        <v>2.0514364528192445E-2</v>
      </c>
      <c r="AP3627">
        <f t="shared" si="332"/>
        <v>2.9030566688202683E-2</v>
      </c>
      <c r="AT3627">
        <v>-3054.1833579334721</v>
      </c>
      <c r="AU3627">
        <v>-1.3318741315635509</v>
      </c>
      <c r="AV3627">
        <f t="shared" si="333"/>
        <v>2.0671617567161633E-2</v>
      </c>
      <c r="AW3627">
        <f t="shared" si="334"/>
        <v>2.3610745291363634E-2</v>
      </c>
    </row>
    <row r="3628" spans="39:49" x14ac:dyDescent="0.35">
      <c r="AM3628">
        <v>-17.816544825718854</v>
      </c>
      <c r="AN3628">
        <v>-0.79968950308931031</v>
      </c>
      <c r="AO3628">
        <f t="shared" si="331"/>
        <v>2.051429731731837E-2</v>
      </c>
      <c r="AP3628">
        <f t="shared" si="332"/>
        <v>2.8946419902629295E-2</v>
      </c>
      <c r="AT3628">
        <v>-3047.4855874116879</v>
      </c>
      <c r="AU3628">
        <v>-1.3287317628345763</v>
      </c>
      <c r="AV3628">
        <f t="shared" si="333"/>
        <v>2.0672379423524977E-2</v>
      </c>
      <c r="AW3628">
        <f t="shared" si="334"/>
        <v>2.3666583248840536E-2</v>
      </c>
    </row>
    <row r="3629" spans="39:49" x14ac:dyDescent="0.35">
      <c r="AM3629">
        <v>-17.90075536844676</v>
      </c>
      <c r="AN3629">
        <v>-0.79737781998357993</v>
      </c>
      <c r="AO3629">
        <f t="shared" si="331"/>
        <v>2.0514142068993931E-2</v>
      </c>
      <c r="AP3629">
        <f t="shared" si="332"/>
        <v>2.903033865254093E-2</v>
      </c>
      <c r="AT3629">
        <v>-3034.0900463681201</v>
      </c>
      <c r="AU3629">
        <v>-1.3318787022817022</v>
      </c>
      <c r="AV3629">
        <f t="shared" si="333"/>
        <v>2.0673918214680811E-2</v>
      </c>
      <c r="AW3629">
        <f t="shared" si="334"/>
        <v>2.3610664264418848E-2</v>
      </c>
    </row>
    <row r="3630" spans="39:49" x14ac:dyDescent="0.35">
      <c r="AM3630">
        <v>-17.972935833642111</v>
      </c>
      <c r="AN3630">
        <v>-0.7996957665074792</v>
      </c>
      <c r="AO3630">
        <f t="shared" si="331"/>
        <v>2.0514010731256856E-2</v>
      </c>
      <c r="AP3630">
        <f t="shared" si="332"/>
        <v>2.8946193186995758E-2</v>
      </c>
      <c r="AT3630">
        <v>-3034.0900463681201</v>
      </c>
      <c r="AU3630">
        <v>-1.3287363335527276</v>
      </c>
      <c r="AV3630">
        <f t="shared" si="333"/>
        <v>2.0673918214680811E-2</v>
      </c>
      <c r="AW3630">
        <f t="shared" si="334"/>
        <v>2.3666501838195773E-2</v>
      </c>
    </row>
    <row r="3631" spans="39:49" x14ac:dyDescent="0.35">
      <c r="AM3631">
        <v>-18.04511629883746</v>
      </c>
      <c r="AN3631">
        <v>-0.79969889821656392</v>
      </c>
      <c r="AO3631">
        <f t="shared" si="331"/>
        <v>2.051388096559258E-2</v>
      </c>
      <c r="AP3631">
        <f t="shared" si="332"/>
        <v>2.8946079830510743E-2</v>
      </c>
      <c r="AT3631">
        <v>-3020.6945053245522</v>
      </c>
      <c r="AU3631">
        <v>-1.3287386189118033</v>
      </c>
      <c r="AV3631">
        <f t="shared" si="333"/>
        <v>2.0675477406091245E-2</v>
      </c>
      <c r="AW3631">
        <f t="shared" si="334"/>
        <v>2.3666461133083423E-2</v>
      </c>
    </row>
    <row r="3632" spans="39:49" x14ac:dyDescent="0.35">
      <c r="AM3632">
        <v>-18.093236608967693</v>
      </c>
      <c r="AN3632">
        <v>-0.79970202992564843</v>
      </c>
      <c r="AO3632">
        <f t="shared" si="331"/>
        <v>2.0513795316163933E-2</v>
      </c>
      <c r="AP3632">
        <f t="shared" si="332"/>
        <v>2.8945966474913563E-2</v>
      </c>
      <c r="AT3632">
        <v>-3000.6011937592002</v>
      </c>
      <c r="AU3632">
        <v>-1.3255962501828285</v>
      </c>
      <c r="AV3632">
        <f t="shared" si="333"/>
        <v>2.0677855237072069E-2</v>
      </c>
      <c r="AW3632">
        <f t="shared" si="334"/>
        <v>2.3722563243646758E-2</v>
      </c>
    </row>
    <row r="3633" spans="39:49" x14ac:dyDescent="0.35">
      <c r="AM3633">
        <v>-18.105266686500251</v>
      </c>
      <c r="AN3633">
        <v>-0.79970516163473282</v>
      </c>
      <c r="AO3633">
        <f t="shared" si="331"/>
        <v>2.0513774010386367E-2</v>
      </c>
      <c r="AP3633">
        <f t="shared" si="332"/>
        <v>2.8945853120204212E-2</v>
      </c>
      <c r="AT3633">
        <v>-2993.9034232374165</v>
      </c>
      <c r="AU3633">
        <v>-1.3255985355419042</v>
      </c>
      <c r="AV3633">
        <f t="shared" si="333"/>
        <v>2.0678658444472857E-2</v>
      </c>
      <c r="AW3633">
        <f t="shared" si="334"/>
        <v>2.3722522345460954E-2</v>
      </c>
    </row>
    <row r="3634" spans="39:49" x14ac:dyDescent="0.35">
      <c r="AM3634">
        <v>-18.117296764032812</v>
      </c>
      <c r="AN3634">
        <v>-0.79970829334381732</v>
      </c>
      <c r="AO3634">
        <f t="shared" si="331"/>
        <v>2.0513752747014426E-2</v>
      </c>
      <c r="AP3634">
        <f t="shared" si="332"/>
        <v>2.894573976638266E-2</v>
      </c>
      <c r="AT3634">
        <v>-2987.2056527156324</v>
      </c>
      <c r="AU3634">
        <v>-1.3256008209009797</v>
      </c>
      <c r="AV3634">
        <f t="shared" si="333"/>
        <v>2.067946702915557E-2</v>
      </c>
      <c r="AW3634">
        <f t="shared" si="334"/>
        <v>2.372248144741617E-2</v>
      </c>
    </row>
    <row r="3635" spans="39:49" x14ac:dyDescent="0.35">
      <c r="AM3635">
        <v>-18.117296764032812</v>
      </c>
      <c r="AN3635">
        <v>-0.79971142505290171</v>
      </c>
      <c r="AO3635">
        <f t="shared" si="331"/>
        <v>2.0513752747014426E-2</v>
      </c>
      <c r="AP3635">
        <f t="shared" si="332"/>
        <v>2.8945626413448913E-2</v>
      </c>
      <c r="AT3635">
        <v>-2967.1123411502808</v>
      </c>
      <c r="AU3635">
        <v>-1.3256031062600555</v>
      </c>
      <c r="AV3635">
        <f t="shared" si="333"/>
        <v>2.0681925529961374E-2</v>
      </c>
      <c r="AW3635">
        <f t="shared" si="334"/>
        <v>2.3722440549512402E-2</v>
      </c>
    </row>
    <row r="3636" spans="39:49" x14ac:dyDescent="0.35">
      <c r="AM3636">
        <v>-18.117296764032812</v>
      </c>
      <c r="AN3636">
        <v>-0.80202937157680099</v>
      </c>
      <c r="AO3636">
        <f t="shared" si="331"/>
        <v>2.0513752747014426E-2</v>
      </c>
      <c r="AP3636">
        <f t="shared" si="332"/>
        <v>2.8861970606685588E-2</v>
      </c>
      <c r="AT3636">
        <v>-2947.0190295849288</v>
      </c>
      <c r="AU3636">
        <v>-1.3193160834430304</v>
      </c>
      <c r="AV3636">
        <f t="shared" si="333"/>
        <v>2.068443418825654E-2</v>
      </c>
      <c r="AW3636">
        <f t="shared" si="334"/>
        <v>2.3835486639742033E-2</v>
      </c>
    </row>
    <row r="3637" spans="39:49" x14ac:dyDescent="0.35">
      <c r="AM3637">
        <v>-18.165417074163045</v>
      </c>
      <c r="AN3637">
        <v>-0.79971768847107061</v>
      </c>
      <c r="AO3637">
        <f t="shared" si="331"/>
        <v>2.0513668115339671E-2</v>
      </c>
      <c r="AP3637">
        <f t="shared" si="332"/>
        <v>2.8945399710244769E-2</v>
      </c>
      <c r="AT3637">
        <v>-2940.3212590631451</v>
      </c>
      <c r="AU3637">
        <v>-1.3224630228901564</v>
      </c>
      <c r="AV3637">
        <f t="shared" si="333"/>
        <v>2.0685281789536162E-2</v>
      </c>
      <c r="AW3637">
        <f t="shared" si="334"/>
        <v>2.3778767599701035E-2</v>
      </c>
    </row>
    <row r="3638" spans="39:49" x14ac:dyDescent="0.35">
      <c r="AM3638">
        <v>-18.237597539358394</v>
      </c>
      <c r="AN3638">
        <v>-0.80203563499496988</v>
      </c>
      <c r="AO3638">
        <f t="shared" si="331"/>
        <v>2.0513542421049941E-2</v>
      </c>
      <c r="AP3638">
        <f t="shared" si="332"/>
        <v>2.8861745211973433E-2</v>
      </c>
      <c r="AT3638">
        <v>-2933.623488541361</v>
      </c>
      <c r="AU3638">
        <v>-1.3193206541611817</v>
      </c>
      <c r="AV3638">
        <f t="shared" si="333"/>
        <v>2.0686135167840795E-2</v>
      </c>
      <c r="AW3638">
        <f t="shared" si="334"/>
        <v>2.3835404062931699E-2</v>
      </c>
    </row>
    <row r="3639" spans="39:49" x14ac:dyDescent="0.35">
      <c r="AM3639">
        <v>-18.309778004553742</v>
      </c>
      <c r="AN3639">
        <v>-0.80203876670405427</v>
      </c>
      <c r="AO3639">
        <f t="shared" si="331"/>
        <v>2.0513418209600644E-2</v>
      </c>
      <c r="AP3639">
        <f t="shared" si="332"/>
        <v>2.8861632515937499E-2</v>
      </c>
      <c r="AT3639">
        <v>-2906.8324064542253</v>
      </c>
      <c r="AU3639">
        <v>-1.3193229395202575</v>
      </c>
      <c r="AV3639">
        <f t="shared" si="333"/>
        <v>2.0689607511135216E-2</v>
      </c>
      <c r="AW3639">
        <f t="shared" si="334"/>
        <v>2.3835362774741093E-2</v>
      </c>
    </row>
    <row r="3640" spans="39:49" x14ac:dyDescent="0.35">
      <c r="AM3640">
        <v>-18.345868237151418</v>
      </c>
      <c r="AN3640">
        <v>-0.80435671322795355</v>
      </c>
      <c r="AO3640">
        <f t="shared" si="331"/>
        <v>2.0513356652663906E-2</v>
      </c>
      <c r="AP3640">
        <f t="shared" si="332"/>
        <v>2.8778460809076371E-2</v>
      </c>
      <c r="AT3640">
        <v>-2893.4368654106574</v>
      </c>
      <c r="AU3640">
        <v>-1.3130359167032324</v>
      </c>
      <c r="AV3640">
        <f t="shared" si="333"/>
        <v>2.0691379739767177E-2</v>
      </c>
      <c r="AW3640">
        <f t="shared" si="334"/>
        <v>2.3949490246587497E-2</v>
      </c>
    </row>
    <row r="3641" spans="39:49" x14ac:dyDescent="0.35">
      <c r="AM3641">
        <v>-18.381958469749094</v>
      </c>
      <c r="AN3641">
        <v>-0.80435984493703805</v>
      </c>
      <c r="AO3641">
        <f t="shared" si="331"/>
        <v>2.0513295457761607E-2</v>
      </c>
      <c r="AP3641">
        <f t="shared" si="332"/>
        <v>2.8778348762499555E-2</v>
      </c>
      <c r="AT3641">
        <v>-2886.7390948888733</v>
      </c>
      <c r="AU3641">
        <v>-1.3161828561503583</v>
      </c>
      <c r="AV3641">
        <f t="shared" si="333"/>
        <v>2.0692275062435421E-2</v>
      </c>
      <c r="AW3641">
        <f t="shared" si="334"/>
        <v>2.389222799366925E-2</v>
      </c>
    </row>
    <row r="3642" spans="39:49" x14ac:dyDescent="0.35">
      <c r="AM3642">
        <v>-18.418048702346766</v>
      </c>
      <c r="AN3642">
        <v>-0.80436297664612244</v>
      </c>
      <c r="AO3642">
        <f t="shared" si="331"/>
        <v>2.0513234622060682E-2</v>
      </c>
      <c r="AP3642">
        <f t="shared" si="332"/>
        <v>2.877823671679523E-2</v>
      </c>
      <c r="AT3642">
        <v>-2873.3435538453055</v>
      </c>
      <c r="AU3642">
        <v>-1.3130404874213837</v>
      </c>
      <c r="AV3642">
        <f t="shared" si="333"/>
        <v>2.069408440899087E-2</v>
      </c>
      <c r="AW3642">
        <f t="shared" si="334"/>
        <v>2.3949406877970283E-2</v>
      </c>
    </row>
    <row r="3643" spans="39:49" x14ac:dyDescent="0.35">
      <c r="AM3643">
        <v>-18.442108857411885</v>
      </c>
      <c r="AN3643">
        <v>-0.80436610835520694</v>
      </c>
      <c r="AO3643">
        <f t="shared" si="331"/>
        <v>2.0513194263096536E-2</v>
      </c>
      <c r="AP3643">
        <f t="shared" si="332"/>
        <v>2.8778124671963373E-2</v>
      </c>
      <c r="AT3643">
        <v>-2859.9480128017376</v>
      </c>
      <c r="AU3643">
        <v>-1.3161874268685096</v>
      </c>
      <c r="AV3643">
        <f t="shared" si="333"/>
        <v>2.069591907757452E-2</v>
      </c>
      <c r="AW3643">
        <f t="shared" si="334"/>
        <v>2.3892145023236666E-2</v>
      </c>
    </row>
    <row r="3644" spans="39:49" x14ac:dyDescent="0.35">
      <c r="AM3644">
        <v>-18.466169012477</v>
      </c>
      <c r="AN3644">
        <v>-0.80668405487910622</v>
      </c>
      <c r="AO3644">
        <f t="shared" si="331"/>
        <v>2.0513154061705563E-2</v>
      </c>
      <c r="AP3644">
        <f t="shared" si="332"/>
        <v>2.8695432875039589E-2</v>
      </c>
      <c r="AT3644">
        <v>-2846.5524717581698</v>
      </c>
      <c r="AU3644">
        <v>-1.3099004040514843</v>
      </c>
      <c r="AV3644">
        <f t="shared" si="333"/>
        <v>2.0697779542163439E-2</v>
      </c>
      <c r="AW3644">
        <f t="shared" si="334"/>
        <v>2.4006818215522256E-2</v>
      </c>
    </row>
    <row r="3645" spans="39:49" x14ac:dyDescent="0.35">
      <c r="AM3645">
        <v>-18.490229167542118</v>
      </c>
      <c r="AN3645">
        <v>-0.80437237177337584</v>
      </c>
      <c r="AO3645">
        <f t="shared" si="331"/>
        <v>2.0513114017068651E-2</v>
      </c>
      <c r="AP3645">
        <f t="shared" si="332"/>
        <v>2.8777900584917044E-2</v>
      </c>
      <c r="AT3645">
        <v>-2839.8547012363861</v>
      </c>
      <c r="AU3645">
        <v>-1.3130473434986103</v>
      </c>
      <c r="AV3645">
        <f t="shared" si="333"/>
        <v>2.0698719599111026E-2</v>
      </c>
      <c r="AW3645">
        <f t="shared" si="334"/>
        <v>2.3949281826132738E-2</v>
      </c>
    </row>
    <row r="3646" spans="39:49" x14ac:dyDescent="0.35">
      <c r="AM3646">
        <v>-18.526319400139794</v>
      </c>
      <c r="AN3646">
        <v>-0.80437550348246023</v>
      </c>
      <c r="AO3646">
        <f t="shared" si="331"/>
        <v>2.0513054242248405E-2</v>
      </c>
      <c r="AP3646">
        <f t="shared" si="332"/>
        <v>2.8777788542702555E-2</v>
      </c>
      <c r="AT3646">
        <v>-2826.4591601928182</v>
      </c>
      <c r="AU3646">
        <v>-1.3067603206815852</v>
      </c>
      <c r="AV3646">
        <f t="shared" si="333"/>
        <v>2.0700619670835203E-2</v>
      </c>
      <c r="AW3646">
        <f t="shared" si="334"/>
        <v>2.4064505466542728E-2</v>
      </c>
    </row>
    <row r="3647" spans="39:49" x14ac:dyDescent="0.35">
      <c r="AM3647">
        <v>-18.6105299428677</v>
      </c>
      <c r="AN3647">
        <v>-0.80669345000635972</v>
      </c>
      <c r="AO3647">
        <f t="shared" si="331"/>
        <v>2.0512916116895746E-2</v>
      </c>
      <c r="AP3647">
        <f t="shared" si="332"/>
        <v>2.8695098674677042E-2</v>
      </c>
      <c r="AT3647">
        <v>-2819.7613896710341</v>
      </c>
      <c r="AU3647">
        <v>-1.3099072601287112</v>
      </c>
      <c r="AV3647">
        <f t="shared" si="333"/>
        <v>2.0701579811201798E-2</v>
      </c>
      <c r="AW3647">
        <f t="shared" si="334"/>
        <v>2.4006692563421021E-2</v>
      </c>
    </row>
    <row r="3648" spans="39:49" x14ac:dyDescent="0.35">
      <c r="AM3648">
        <v>-18.658650252997933</v>
      </c>
      <c r="AN3648">
        <v>-0.809011396530259</v>
      </c>
      <c r="AO3648">
        <f t="shared" si="331"/>
        <v>2.0512838026024178E-2</v>
      </c>
      <c r="AP3648">
        <f t="shared" si="332"/>
        <v>2.8612882645939766E-2</v>
      </c>
      <c r="AT3648">
        <v>-2813.0636191492504</v>
      </c>
      <c r="AU3648">
        <v>-1.3067648913997365</v>
      </c>
      <c r="AV3648">
        <f t="shared" si="333"/>
        <v>2.0702546772867016E-2</v>
      </c>
      <c r="AW3648">
        <f t="shared" si="334"/>
        <v>2.4064421295263975E-2</v>
      </c>
    </row>
    <row r="3649" spans="39:49" x14ac:dyDescent="0.35">
      <c r="AM3649">
        <v>-18.718800640660728</v>
      </c>
      <c r="AN3649">
        <v>-0.80669971342452862</v>
      </c>
      <c r="AO3649">
        <f t="shared" si="331"/>
        <v>2.0512741257656349E-2</v>
      </c>
      <c r="AP3649">
        <f t="shared" si="332"/>
        <v>2.8694875878760042E-2</v>
      </c>
      <c r="AT3649">
        <v>-2806.3658486274662</v>
      </c>
      <c r="AU3649">
        <v>-1.3099118308468625</v>
      </c>
      <c r="AV3649">
        <f t="shared" si="333"/>
        <v>2.0703520620495033E-2</v>
      </c>
      <c r="AW3649">
        <f t="shared" si="334"/>
        <v>2.400660879608427E-2</v>
      </c>
    </row>
    <row r="3650" spans="39:49" x14ac:dyDescent="0.35">
      <c r="AM3650">
        <v>-18.790981105856076</v>
      </c>
      <c r="AN3650">
        <v>-0.80901765994842789</v>
      </c>
      <c r="AO3650">
        <f t="shared" si="331"/>
        <v>2.051262635943735E-2</v>
      </c>
      <c r="AP3650">
        <f t="shared" si="332"/>
        <v>2.8612661124880461E-2</v>
      </c>
      <c r="AT3650">
        <v>-2786.2725370621147</v>
      </c>
      <c r="AU3650">
        <v>-1.3036248080298374</v>
      </c>
      <c r="AV3650">
        <f t="shared" si="333"/>
        <v>2.070648413736596E-2</v>
      </c>
      <c r="AW3650">
        <f t="shared" si="334"/>
        <v>2.412238604758386E-2</v>
      </c>
    </row>
    <row r="3651" spans="39:49" x14ac:dyDescent="0.35">
      <c r="AM3651">
        <v>-18.875191648583982</v>
      </c>
      <c r="AN3651">
        <v>-0.80902079165751239</v>
      </c>
      <c r="AO3651">
        <f t="shared" ref="AO3651:AO3714" si="335">ABS(1/AM3651*SQRT(($B$66*0.00122)^2+($M$2/$N$2*AM3651)^2))</f>
        <v>2.0512493973163355E-2</v>
      </c>
      <c r="AP3651">
        <f t="shared" ref="AP3651:AP3714" si="336">ABS($B$70/AN3651)</f>
        <v>2.8612550365637063E-2</v>
      </c>
      <c r="AT3651">
        <v>-2766.1792254967627</v>
      </c>
      <c r="AU3651">
        <v>-1.3067717474769633</v>
      </c>
      <c r="AV3651">
        <f t="shared" ref="AV3651:AV3714" si="337">ABS(1/AT3651*SQRT(($N$66*0.00122)^2+($M$2/$N$2*AT3651)^2))</f>
        <v>2.0709512030688805E-2</v>
      </c>
      <c r="AW3651">
        <f t="shared" ref="AW3651:AW3714" si="338">ABS($N$70/AU3651)</f>
        <v>2.4064295039449877E-2</v>
      </c>
    </row>
    <row r="3652" spans="39:49" x14ac:dyDescent="0.35">
      <c r="AM3652">
        <v>-18.935342036246777</v>
      </c>
      <c r="AN3652">
        <v>-0.81133873818141167</v>
      </c>
      <c r="AO3652">
        <f t="shared" si="335"/>
        <v>2.0512400490466879E-2</v>
      </c>
      <c r="AP3652">
        <f t="shared" si="336"/>
        <v>2.8530806010857973E-2</v>
      </c>
      <c r="AT3652">
        <v>-2759.4814549749785</v>
      </c>
      <c r="AU3652">
        <v>-1.3036293787479887</v>
      </c>
      <c r="AV3652">
        <f t="shared" si="337"/>
        <v>2.0710535956466873E-2</v>
      </c>
      <c r="AW3652">
        <f t="shared" si="338"/>
        <v>2.4122301470916936E-2</v>
      </c>
    </row>
    <row r="3653" spans="39:49" x14ac:dyDescent="0.35">
      <c r="AM3653">
        <v>-19.019552578974682</v>
      </c>
      <c r="AN3653">
        <v>-0.81134186989049606</v>
      </c>
      <c r="AO3653">
        <f t="shared" si="335"/>
        <v>2.0512271101049924E-2</v>
      </c>
      <c r="AP3653">
        <f t="shared" si="336"/>
        <v>2.8530695884427075E-2</v>
      </c>
      <c r="AT3653">
        <v>-2752.7836844531948</v>
      </c>
      <c r="AU3653">
        <v>-1.3036316641070644</v>
      </c>
      <c r="AV3653">
        <f t="shared" si="337"/>
        <v>2.0711567314067928E-2</v>
      </c>
      <c r="AW3653">
        <f t="shared" si="338"/>
        <v>2.4122259182805875E-2</v>
      </c>
    </row>
    <row r="3654" spans="39:49" x14ac:dyDescent="0.35">
      <c r="AM3654">
        <v>-19.067672889104916</v>
      </c>
      <c r="AN3654">
        <v>-0.81365981641439533</v>
      </c>
      <c r="AO3654">
        <f t="shared" si="335"/>
        <v>2.0512197932352875E-2</v>
      </c>
      <c r="AP3654">
        <f t="shared" si="336"/>
        <v>2.8449417903118911E-2</v>
      </c>
      <c r="AT3654">
        <v>-2732.6903728878428</v>
      </c>
      <c r="AU3654">
        <v>-1.3004892953780898</v>
      </c>
      <c r="AV3654">
        <f t="shared" si="337"/>
        <v>2.0714706701926936E-2</v>
      </c>
      <c r="AW3654">
        <f t="shared" si="338"/>
        <v>2.4180545731720706E-2</v>
      </c>
    </row>
    <row r="3655" spans="39:49" x14ac:dyDescent="0.35">
      <c r="AM3655">
        <v>-19.103763121702592</v>
      </c>
      <c r="AN3655">
        <v>-0.81366294812347972</v>
      </c>
      <c r="AO3655">
        <f t="shared" si="335"/>
        <v>2.0512143418127949E-2</v>
      </c>
      <c r="AP3655">
        <f t="shared" si="336"/>
        <v>2.8449308404092686E-2</v>
      </c>
      <c r="AT3655">
        <v>-2719.2948318442754</v>
      </c>
      <c r="AU3655">
        <v>-1.3004915807371653</v>
      </c>
      <c r="AV3655">
        <f t="shared" si="337"/>
        <v>2.0716838129313565E-2</v>
      </c>
      <c r="AW3655">
        <f t="shared" si="338"/>
        <v>2.4180503239150622E-2</v>
      </c>
    </row>
    <row r="3656" spans="39:49" x14ac:dyDescent="0.35">
      <c r="AM3656">
        <v>-19.163913509365383</v>
      </c>
      <c r="AN3656">
        <v>-0.815980894647379</v>
      </c>
      <c r="AO3656">
        <f t="shared" si="335"/>
        <v>2.0512053244259434E-2</v>
      </c>
      <c r="AP3656">
        <f t="shared" si="336"/>
        <v>2.8368492816429815E-2</v>
      </c>
      <c r="AT3656">
        <v>-2705.8992908007076</v>
      </c>
      <c r="AU3656">
        <v>-1.2973492120081906</v>
      </c>
      <c r="AV3656">
        <f t="shared" si="337"/>
        <v>2.0719001065664298E-2</v>
      </c>
      <c r="AW3656">
        <f t="shared" si="338"/>
        <v>2.4239071939486871E-2</v>
      </c>
    </row>
    <row r="3657" spans="39:49" x14ac:dyDescent="0.35">
      <c r="AM3657">
        <v>-19.200003741963059</v>
      </c>
      <c r="AN3657">
        <v>-0.8159840263564635</v>
      </c>
      <c r="AO3657">
        <f t="shared" si="335"/>
        <v>2.051199954608179E-2</v>
      </c>
      <c r="AP3657">
        <f t="shared" si="336"/>
        <v>2.8368383939461887E-2</v>
      </c>
      <c r="AT3657">
        <v>-2699.2015202789239</v>
      </c>
      <c r="AU3657">
        <v>-1.2973514973672662</v>
      </c>
      <c r="AV3657">
        <f t="shared" si="337"/>
        <v>2.0720094543803417E-2</v>
      </c>
      <c r="AW3657">
        <f t="shared" si="338"/>
        <v>2.4239029240971356E-2</v>
      </c>
    </row>
    <row r="3658" spans="39:49" x14ac:dyDescent="0.35">
      <c r="AM3658">
        <v>-19.224063897028177</v>
      </c>
      <c r="AN3658">
        <v>-0.81598715806554789</v>
      </c>
      <c r="AO3658">
        <f t="shared" si="335"/>
        <v>2.0511963915113215E-2</v>
      </c>
      <c r="AP3658">
        <f t="shared" si="336"/>
        <v>2.8368275063329691E-2</v>
      </c>
      <c r="AT3658">
        <v>-2679.1082087135719</v>
      </c>
      <c r="AU3658">
        <v>-1.2942091286382915</v>
      </c>
      <c r="AV3658">
        <f t="shared" si="337"/>
        <v>2.0723423972871625E-2</v>
      </c>
      <c r="AW3658">
        <f t="shared" si="338"/>
        <v>2.4297882146442414E-2</v>
      </c>
    </row>
    <row r="3659" spans="39:49" x14ac:dyDescent="0.35">
      <c r="AM3659">
        <v>-19.284214284690965</v>
      </c>
      <c r="AN3659">
        <v>-0.81599028977463239</v>
      </c>
      <c r="AO3659">
        <f t="shared" si="335"/>
        <v>2.0511875420172524E-2</v>
      </c>
      <c r="AP3659">
        <f t="shared" si="336"/>
        <v>2.8368166188033204E-2</v>
      </c>
      <c r="AT3659">
        <v>-2665.7126676700041</v>
      </c>
      <c r="AU3659">
        <v>-1.2942114139973673</v>
      </c>
      <c r="AV3659">
        <f t="shared" si="337"/>
        <v>2.07256852366185E-2</v>
      </c>
      <c r="AW3659">
        <f t="shared" si="338"/>
        <v>2.429783924048062E-2</v>
      </c>
    </row>
    <row r="3660" spans="39:49" x14ac:dyDescent="0.35">
      <c r="AM3660">
        <v>-19.356394749886316</v>
      </c>
      <c r="AN3660">
        <v>-0.81830823629853167</v>
      </c>
      <c r="AO3660">
        <f t="shared" si="335"/>
        <v>2.0511770312828411E-2</v>
      </c>
      <c r="AP3660">
        <f t="shared" si="336"/>
        <v>2.8287810291210774E-2</v>
      </c>
      <c r="AT3660">
        <v>-2659.0148971482199</v>
      </c>
      <c r="AU3660">
        <v>-1.2910690452683926</v>
      </c>
      <c r="AV3660">
        <f t="shared" si="337"/>
        <v>2.0726828611795364E-2</v>
      </c>
      <c r="AW3660">
        <f t="shared" si="338"/>
        <v>2.4356978424779678E-2</v>
      </c>
    </row>
    <row r="3661" spans="39:49" x14ac:dyDescent="0.35">
      <c r="AM3661">
        <v>-19.416545137549107</v>
      </c>
      <c r="AN3661">
        <v>-0.81831136800761606</v>
      </c>
      <c r="AO3661">
        <f t="shared" si="335"/>
        <v>2.0511683616920379E-2</v>
      </c>
      <c r="AP3661">
        <f t="shared" si="336"/>
        <v>2.8287702032672609E-2</v>
      </c>
      <c r="AT3661">
        <v>-2659.0148971482199</v>
      </c>
      <c r="AU3661">
        <v>-1.2942159847155186</v>
      </c>
      <c r="AV3661">
        <f t="shared" si="337"/>
        <v>2.0726828611795364E-2</v>
      </c>
      <c r="AW3661">
        <f t="shared" si="338"/>
        <v>2.4297753429011616E-2</v>
      </c>
    </row>
    <row r="3662" spans="39:49" x14ac:dyDescent="0.35">
      <c r="AM3662">
        <v>-19.500755680277017</v>
      </c>
      <c r="AN3662">
        <v>-0.82062931453151533</v>
      </c>
      <c r="AO3662">
        <f t="shared" si="335"/>
        <v>2.0511563587181352E-2</v>
      </c>
      <c r="AP3662">
        <f t="shared" si="336"/>
        <v>2.8207800694230702E-2</v>
      </c>
      <c r="AT3662">
        <v>-2645.6193561046521</v>
      </c>
      <c r="AU3662">
        <v>-1.2879289618984933</v>
      </c>
      <c r="AV3662">
        <f t="shared" si="337"/>
        <v>2.0729141275867922E-2</v>
      </c>
      <c r="AW3662">
        <f t="shared" si="338"/>
        <v>2.4416362866899768E-2</v>
      </c>
    </row>
    <row r="3663" spans="39:49" x14ac:dyDescent="0.35">
      <c r="AM3663">
        <v>-19.560906067939808</v>
      </c>
      <c r="AN3663">
        <v>-0.82063244624060006</v>
      </c>
      <c r="AO3663">
        <f t="shared" si="335"/>
        <v>2.0511478798676638E-2</v>
      </c>
      <c r="AP3663">
        <f t="shared" si="336"/>
        <v>2.820769304722491E-2</v>
      </c>
      <c r="AT3663">
        <v>-2638.9215855828684</v>
      </c>
      <c r="AU3663">
        <v>-1.2910759013456192</v>
      </c>
      <c r="AV3663">
        <f t="shared" si="337"/>
        <v>2.0730310738830592E-2</v>
      </c>
      <c r="AW3663">
        <f t="shared" si="338"/>
        <v>2.4356849080466991E-2</v>
      </c>
    </row>
    <row r="3664" spans="39:49" x14ac:dyDescent="0.35">
      <c r="AM3664">
        <v>-19.609026378070041</v>
      </c>
      <c r="AN3664">
        <v>-0.82063557794968445</v>
      </c>
      <c r="AO3664">
        <f t="shared" si="335"/>
        <v>2.0511411528665181E-2</v>
      </c>
      <c r="AP3664">
        <f t="shared" si="336"/>
        <v>2.8207585401040732E-2</v>
      </c>
      <c r="AT3664">
        <v>-2625.5260445393005</v>
      </c>
      <c r="AU3664">
        <v>-1.2879335326166443</v>
      </c>
      <c r="AV3664">
        <f t="shared" si="337"/>
        <v>2.0732676370026699E-2</v>
      </c>
      <c r="AW3664">
        <f t="shared" si="338"/>
        <v>2.4416276216222454E-2</v>
      </c>
    </row>
    <row r="3665" spans="39:49" x14ac:dyDescent="0.35">
      <c r="AM3665">
        <v>-19.657146688200271</v>
      </c>
      <c r="AN3665">
        <v>-0.82063870965876895</v>
      </c>
      <c r="AO3665">
        <f t="shared" si="335"/>
        <v>2.0511344751857612E-2</v>
      </c>
      <c r="AP3665">
        <f t="shared" si="336"/>
        <v>2.8207477755678147E-2</v>
      </c>
      <c r="AT3665">
        <v>-2612.1305034957327</v>
      </c>
      <c r="AU3665">
        <v>-1.2879358179757201</v>
      </c>
      <c r="AV3665">
        <f t="shared" si="337"/>
        <v>2.073507821262122E-2</v>
      </c>
      <c r="AW3665">
        <f t="shared" si="338"/>
        <v>2.4416232891114425E-2</v>
      </c>
    </row>
    <row r="3666" spans="39:49" x14ac:dyDescent="0.35">
      <c r="AM3666">
        <v>-19.693236920797951</v>
      </c>
      <c r="AN3666">
        <v>-0.82295665618266822</v>
      </c>
      <c r="AO3666">
        <f t="shared" si="335"/>
        <v>2.051129499002181E-2</v>
      </c>
      <c r="AP3666">
        <f t="shared" si="336"/>
        <v>2.8128028340547312E-2</v>
      </c>
      <c r="AT3666">
        <v>-2592.0371919303807</v>
      </c>
      <c r="AU3666">
        <v>-1.2847934492467454</v>
      </c>
      <c r="AV3666">
        <f t="shared" si="337"/>
        <v>2.0738750500008819E-2</v>
      </c>
      <c r="AW3666">
        <f t="shared" si="338"/>
        <v>2.4475950510908784E-2</v>
      </c>
    </row>
    <row r="3667" spans="39:49" x14ac:dyDescent="0.35">
      <c r="AM3667">
        <v>-19.753387308460738</v>
      </c>
      <c r="AN3667">
        <v>-0.82295978789175261</v>
      </c>
      <c r="AO3667">
        <f t="shared" si="335"/>
        <v>2.0511212658676239E-2</v>
      </c>
      <c r="AP3667">
        <f t="shared" si="336"/>
        <v>2.8127921301536202E-2</v>
      </c>
      <c r="AT3667">
        <v>-2578.6416508868128</v>
      </c>
      <c r="AU3667">
        <v>-1.284795734605821</v>
      </c>
      <c r="AV3667">
        <f t="shared" si="337"/>
        <v>2.0741246156775306E-2</v>
      </c>
      <c r="AW3667">
        <f t="shared" si="338"/>
        <v>2.4475906973765778E-2</v>
      </c>
    </row>
    <row r="3668" spans="39:49" x14ac:dyDescent="0.35">
      <c r="AM3668">
        <v>-19.813537696123532</v>
      </c>
      <c r="AN3668">
        <v>-0.82296291960083712</v>
      </c>
      <c r="AO3668">
        <f t="shared" si="335"/>
        <v>2.0511131075696038E-2</v>
      </c>
      <c r="AP3668">
        <f t="shared" si="336"/>
        <v>2.8127814263339743E-2</v>
      </c>
      <c r="AT3668">
        <v>-2565.246109843245</v>
      </c>
      <c r="AU3668">
        <v>-1.2816533658768463</v>
      </c>
      <c r="AV3668">
        <f t="shared" si="337"/>
        <v>2.0743780704623734E-2</v>
      </c>
      <c r="AW3668">
        <f t="shared" si="338"/>
        <v>2.4535917212677009E-2</v>
      </c>
    </row>
    <row r="3669" spans="39:49" x14ac:dyDescent="0.35">
      <c r="AM3669">
        <v>-19.873688083786323</v>
      </c>
      <c r="AN3669">
        <v>-0.82296605130992151</v>
      </c>
      <c r="AO3669">
        <f t="shared" si="335"/>
        <v>2.0511050232039713E-2</v>
      </c>
      <c r="AP3669">
        <f t="shared" si="336"/>
        <v>2.8127707225957928E-2</v>
      </c>
      <c r="AT3669">
        <v>-2558.5483393214608</v>
      </c>
      <c r="AU3669">
        <v>-1.2816556512359221</v>
      </c>
      <c r="AV3669">
        <f t="shared" si="337"/>
        <v>2.0745062815231696E-2</v>
      </c>
      <c r="AW3669">
        <f t="shared" si="338"/>
        <v>2.4535873461938633E-2</v>
      </c>
    </row>
    <row r="3670" spans="39:49" x14ac:dyDescent="0.35">
      <c r="AM3670">
        <v>-19.921808393916557</v>
      </c>
      <c r="AN3670">
        <v>-0.82528399783382078</v>
      </c>
      <c r="AO3670">
        <f t="shared" si="335"/>
        <v>2.0510986083438928E-2</v>
      </c>
      <c r="AP3670">
        <f t="shared" si="336"/>
        <v>2.804870591082181E-2</v>
      </c>
      <c r="AT3670">
        <v>-2551.8505687996771</v>
      </c>
      <c r="AU3670">
        <v>-1.2785132825069474</v>
      </c>
      <c r="AV3670">
        <f t="shared" si="337"/>
        <v>2.0746354954268426E-2</v>
      </c>
      <c r="AW3670">
        <f t="shared" si="338"/>
        <v>2.4596178476020063E-2</v>
      </c>
    </row>
    <row r="3671" spans="39:49" x14ac:dyDescent="0.35">
      <c r="AM3671">
        <v>-20.006018936644466</v>
      </c>
      <c r="AN3671">
        <v>-0.82528712954290528</v>
      </c>
      <c r="AO3671">
        <f t="shared" si="335"/>
        <v>2.0510874934727665E-2</v>
      </c>
      <c r="AP3671">
        <f t="shared" si="336"/>
        <v>2.8048599474668905E-2</v>
      </c>
      <c r="AT3671">
        <v>-2538.4550277561093</v>
      </c>
      <c r="AU3671">
        <v>-1.2816602219540734</v>
      </c>
      <c r="AV3671">
        <f t="shared" si="337"/>
        <v>2.0748969737618056E-2</v>
      </c>
      <c r="AW3671">
        <f t="shared" si="338"/>
        <v>2.4535785960929965E-2</v>
      </c>
    </row>
    <row r="3672" spans="39:49" x14ac:dyDescent="0.35">
      <c r="AM3672">
        <v>-20.066169324307257</v>
      </c>
      <c r="AN3672">
        <v>-0.82760507606680456</v>
      </c>
      <c r="AO3672">
        <f t="shared" si="335"/>
        <v>2.0510796397718845E-2</v>
      </c>
      <c r="AP3672">
        <f t="shared" si="336"/>
        <v>2.797004128848482E-2</v>
      </c>
      <c r="AT3672">
        <v>-2525.0594867125415</v>
      </c>
      <c r="AU3672">
        <v>-1.2753731991370483</v>
      </c>
      <c r="AV3672">
        <f t="shared" si="337"/>
        <v>2.0751625908442733E-2</v>
      </c>
      <c r="AW3672">
        <f t="shared" si="338"/>
        <v>2.4656736476649118E-2</v>
      </c>
    </row>
    <row r="3673" spans="39:49" x14ac:dyDescent="0.35">
      <c r="AM3673">
        <v>-20.11428963443749</v>
      </c>
      <c r="AN3673">
        <v>-0.82760820777588895</v>
      </c>
      <c r="AO3673">
        <f t="shared" si="335"/>
        <v>2.0510734074536484E-2</v>
      </c>
      <c r="AP3673">
        <f t="shared" si="336"/>
        <v>2.796993544850937E-2</v>
      </c>
      <c r="AT3673">
        <v>-2518.3617161907573</v>
      </c>
      <c r="AU3673">
        <v>-1.2785201385841742</v>
      </c>
      <c r="AV3673">
        <f t="shared" si="337"/>
        <v>2.0752969787108798E-2</v>
      </c>
      <c r="AW3673">
        <f t="shared" si="338"/>
        <v>2.4596046578763204E-2</v>
      </c>
    </row>
    <row r="3674" spans="39:49" x14ac:dyDescent="0.35">
      <c r="AM3674">
        <v>-20.150379867035166</v>
      </c>
      <c r="AN3674">
        <v>-0.82992615429978822</v>
      </c>
      <c r="AO3674">
        <f t="shared" si="335"/>
        <v>2.0510687624746837E-2</v>
      </c>
      <c r="AP3674">
        <f t="shared" si="336"/>
        <v>2.789181667335008E-2</v>
      </c>
      <c r="AT3674">
        <v>-2504.9661751471895</v>
      </c>
      <c r="AU3674">
        <v>-1.2722331157671491</v>
      </c>
      <c r="AV3674">
        <f t="shared" si="337"/>
        <v>2.075568968949534E-2</v>
      </c>
      <c r="AW3674">
        <f t="shared" si="338"/>
        <v>2.4717593411755407E-2</v>
      </c>
    </row>
    <row r="3675" spans="39:49" x14ac:dyDescent="0.35">
      <c r="AM3675">
        <v>-20.174440022100281</v>
      </c>
      <c r="AN3675">
        <v>-0.82761447119405784</v>
      </c>
      <c r="AO3675">
        <f t="shared" si="335"/>
        <v>2.0510656796556666E-2</v>
      </c>
      <c r="AP3675">
        <f t="shared" si="336"/>
        <v>2.7969723770961467E-2</v>
      </c>
      <c r="AT3675">
        <v>-2491.5706341036216</v>
      </c>
      <c r="AU3675">
        <v>-1.2753800552142751</v>
      </c>
      <c r="AV3675">
        <f t="shared" si="337"/>
        <v>2.0758453214028416E-2</v>
      </c>
      <c r="AW3675">
        <f t="shared" si="338"/>
        <v>2.4656603929108678E-2</v>
      </c>
    </row>
    <row r="3676" spans="39:49" x14ac:dyDescent="0.35">
      <c r="AM3676">
        <v>-20.210530254697954</v>
      </c>
      <c r="AN3676">
        <v>-0.82993241771795712</v>
      </c>
      <c r="AO3676">
        <f t="shared" si="335"/>
        <v>2.0510610760460065E-2</v>
      </c>
      <c r="AP3676">
        <f t="shared" si="336"/>
        <v>2.7891606176558309E-2</v>
      </c>
      <c r="AT3676">
        <v>-2478.1750930600538</v>
      </c>
      <c r="AU3676">
        <v>-1.2690930323972502</v>
      </c>
      <c r="AV3676">
        <f t="shared" si="337"/>
        <v>2.0761261296610919E-2</v>
      </c>
      <c r="AW3676">
        <f t="shared" si="338"/>
        <v>2.4778751500275965E-2</v>
      </c>
    </row>
    <row r="3677" spans="39:49" x14ac:dyDescent="0.35">
      <c r="AM3677">
        <v>-20.234590409763072</v>
      </c>
      <c r="AN3677">
        <v>-0.82993554942704151</v>
      </c>
      <c r="AO3677">
        <f t="shared" si="335"/>
        <v>2.0510580206426269E-2</v>
      </c>
      <c r="AP3677">
        <f t="shared" si="336"/>
        <v>2.7891500929353871E-2</v>
      </c>
      <c r="AT3677">
        <v>-2464.7795520164859</v>
      </c>
      <c r="AU3677">
        <v>-1.2690953177563258</v>
      </c>
      <c r="AV3677">
        <f t="shared" si="337"/>
        <v>2.0764114898328731E-2</v>
      </c>
      <c r="AW3677">
        <f t="shared" si="338"/>
        <v>2.4778706879242517E-2</v>
      </c>
    </row>
    <row r="3678" spans="39:49" x14ac:dyDescent="0.35">
      <c r="AM3678">
        <v>-20.270680642360748</v>
      </c>
      <c r="AN3678">
        <v>-0.82993868113612623</v>
      </c>
      <c r="AO3678">
        <f t="shared" si="335"/>
        <v>2.0510534579125172E-2</v>
      </c>
      <c r="AP3678">
        <f t="shared" si="336"/>
        <v>2.7891395682943704E-2</v>
      </c>
      <c r="AT3678">
        <v>-2458.0817814947022</v>
      </c>
      <c r="AU3678">
        <v>-1.2659529490273511</v>
      </c>
      <c r="AV3678">
        <f t="shared" si="337"/>
        <v>2.0765559076288839E-2</v>
      </c>
      <c r="AW3678">
        <f t="shared" si="338"/>
        <v>2.484021298316335E-2</v>
      </c>
    </row>
    <row r="3679" spans="39:49" x14ac:dyDescent="0.35">
      <c r="AM3679">
        <v>-20.294740797425863</v>
      </c>
      <c r="AN3679">
        <v>-0.82994181284521074</v>
      </c>
      <c r="AO3679">
        <f t="shared" si="335"/>
        <v>2.0510504296006912E-2</v>
      </c>
      <c r="AP3679">
        <f t="shared" si="336"/>
        <v>2.7891290437327822E-2</v>
      </c>
      <c r="AT3679">
        <v>-2444.6862404511339</v>
      </c>
      <c r="AU3679">
        <v>-1.2690998884744771</v>
      </c>
      <c r="AV3679">
        <f t="shared" si="337"/>
        <v>2.0768482815848806E-2</v>
      </c>
      <c r="AW3679">
        <f t="shared" si="338"/>
        <v>2.4778617637657731E-2</v>
      </c>
    </row>
    <row r="3680" spans="39:49" x14ac:dyDescent="0.35">
      <c r="AM3680">
        <v>-20.330831030023539</v>
      </c>
      <c r="AN3680">
        <v>-0.83225975936911001</v>
      </c>
      <c r="AO3680">
        <f t="shared" si="335"/>
        <v>2.051045907267602E-2</v>
      </c>
      <c r="AP3680">
        <f t="shared" si="336"/>
        <v>2.7813609738497357E-2</v>
      </c>
      <c r="AT3680">
        <v>-2437.9884699293502</v>
      </c>
      <c r="AU3680">
        <v>-1.2659575197455024</v>
      </c>
      <c r="AV3680">
        <f t="shared" si="337"/>
        <v>2.076996263435487E-2</v>
      </c>
      <c r="AW3680">
        <f t="shared" si="338"/>
        <v>2.4840123297995724E-2</v>
      </c>
    </row>
    <row r="3681" spans="39:49" x14ac:dyDescent="0.35">
      <c r="AM3681">
        <v>-20.378951340153773</v>
      </c>
      <c r="AN3681">
        <v>-0.8322628910781944</v>
      </c>
      <c r="AO3681">
        <f t="shared" si="335"/>
        <v>2.0510399148089845E-2</v>
      </c>
      <c r="AP3681">
        <f t="shared" si="336"/>
        <v>2.7813505079097998E-2</v>
      </c>
      <c r="AT3681">
        <v>-2431.2906994075661</v>
      </c>
      <c r="AU3681">
        <v>-1.2659598051045777</v>
      </c>
      <c r="AV3681">
        <f t="shared" si="337"/>
        <v>2.0771454592864943E-2</v>
      </c>
      <c r="AW3681">
        <f t="shared" si="338"/>
        <v>2.4840078455654772E-2</v>
      </c>
    </row>
    <row r="3682" spans="39:49" x14ac:dyDescent="0.35">
      <c r="AM3682">
        <v>-20.403011495218887</v>
      </c>
      <c r="AN3682">
        <v>-0.83226602278727879</v>
      </c>
      <c r="AO3682">
        <f t="shared" si="335"/>
        <v>2.0510369344604512E-2</v>
      </c>
      <c r="AP3682">
        <f t="shared" si="336"/>
        <v>2.781340042048628E-2</v>
      </c>
      <c r="AT3682">
        <v>-2417.8951583639982</v>
      </c>
      <c r="AU3682">
        <v>-1.2628174363756031</v>
      </c>
      <c r="AV3682">
        <f t="shared" si="337"/>
        <v>2.0774475463194927E-2</v>
      </c>
      <c r="AW3682">
        <f t="shared" si="338"/>
        <v>2.4901889991919553E-2</v>
      </c>
    </row>
    <row r="3683" spans="39:49" x14ac:dyDescent="0.35">
      <c r="AM3683">
        <v>-20.451131805349121</v>
      </c>
      <c r="AN3683">
        <v>-0.83226915449636329</v>
      </c>
      <c r="AO3683">
        <f t="shared" si="335"/>
        <v>2.0510310052761965E-2</v>
      </c>
      <c r="AP3683">
        <f t="shared" si="336"/>
        <v>2.7813295762662189E-2</v>
      </c>
      <c r="AT3683">
        <v>-2404.4996173204304</v>
      </c>
      <c r="AU3683">
        <v>-1.2628197217346786</v>
      </c>
      <c r="AV3683">
        <f t="shared" si="337"/>
        <v>2.07775465118035E-2</v>
      </c>
      <c r="AW3683">
        <f t="shared" si="338"/>
        <v>2.4901844926294339E-2</v>
      </c>
    </row>
    <row r="3684" spans="39:49" x14ac:dyDescent="0.35">
      <c r="AM3684">
        <v>-20.487222037946797</v>
      </c>
      <c r="AN3684">
        <v>-0.83227228620544769</v>
      </c>
      <c r="AO3684">
        <f t="shared" si="335"/>
        <v>2.0510265857677009E-2</v>
      </c>
      <c r="AP3684">
        <f t="shared" si="336"/>
        <v>2.7813191105625721E-2</v>
      </c>
      <c r="AT3684">
        <v>-2391.1040762768625</v>
      </c>
      <c r="AU3684">
        <v>-1.2596773530057039</v>
      </c>
      <c r="AV3684">
        <f t="shared" si="337"/>
        <v>2.0780668853728604E-2</v>
      </c>
      <c r="AW3684">
        <f t="shared" si="338"/>
        <v>2.4963964625916987E-2</v>
      </c>
    </row>
    <row r="3685" spans="39:49" x14ac:dyDescent="0.35">
      <c r="AM3685">
        <v>-20.53534234807703</v>
      </c>
      <c r="AN3685">
        <v>-0.83227541791453219</v>
      </c>
      <c r="AO3685">
        <f t="shared" si="335"/>
        <v>2.0510207292827976E-2</v>
      </c>
      <c r="AP3685">
        <f t="shared" si="336"/>
        <v>2.7813086449376866E-2</v>
      </c>
      <c r="AT3685">
        <v>-2384.4063057550788</v>
      </c>
      <c r="AU3685">
        <v>-1.2596796383647797</v>
      </c>
      <c r="AV3685">
        <f t="shared" si="337"/>
        <v>2.0782249616603559E-2</v>
      </c>
      <c r="AW3685">
        <f t="shared" si="338"/>
        <v>2.4963919335335646E-2</v>
      </c>
    </row>
    <row r="3686" spans="39:49" x14ac:dyDescent="0.35">
      <c r="AM3686">
        <v>-20.583462658207264</v>
      </c>
      <c r="AN3686">
        <v>-0.83459336443843146</v>
      </c>
      <c r="AO3686">
        <f t="shared" si="335"/>
        <v>2.0510149138074363E-2</v>
      </c>
      <c r="AP3686">
        <f t="shared" si="336"/>
        <v>2.7735840152196416E-2</v>
      </c>
      <c r="AT3686">
        <v>-2377.7085352332947</v>
      </c>
      <c r="AU3686">
        <v>-1.256537269635805</v>
      </c>
      <c r="AV3686">
        <f t="shared" si="337"/>
        <v>2.0783843635085082E-2</v>
      </c>
      <c r="AW3686">
        <f t="shared" si="338"/>
        <v>2.5026349508612353E-2</v>
      </c>
    </row>
    <row r="3687" spans="39:49" x14ac:dyDescent="0.35">
      <c r="AM3687">
        <v>-20.66767320093517</v>
      </c>
      <c r="AN3687">
        <v>-0.83459649614751585</v>
      </c>
      <c r="AO3687">
        <f t="shared" si="335"/>
        <v>2.0510048342584103E-2</v>
      </c>
      <c r="AP3687">
        <f t="shared" si="336"/>
        <v>2.7735736077253652E-2</v>
      </c>
      <c r="AT3687">
        <v>-2371.010764711511</v>
      </c>
      <c r="AU3687">
        <v>-1.259684209082931</v>
      </c>
      <c r="AV3687">
        <f t="shared" si="337"/>
        <v>2.0785451057464384E-2</v>
      </c>
      <c r="AW3687">
        <f t="shared" si="338"/>
        <v>2.4963828754665972E-2</v>
      </c>
    </row>
    <row r="3688" spans="39:49" x14ac:dyDescent="0.35">
      <c r="AM3688">
        <v>-20.715793511065403</v>
      </c>
      <c r="AN3688">
        <v>-0.83691444267141513</v>
      </c>
      <c r="AO3688">
        <f t="shared" si="335"/>
        <v>2.0509991296031267E-2</v>
      </c>
      <c r="AP3688">
        <f t="shared" si="336"/>
        <v>2.7658918245286448E-2</v>
      </c>
      <c r="AT3688">
        <v>-2357.6152236679432</v>
      </c>
      <c r="AU3688">
        <v>-1.2533971862659059</v>
      </c>
      <c r="AV3688">
        <f t="shared" si="337"/>
        <v>2.0788706717490547E-2</v>
      </c>
      <c r="AW3688">
        <f t="shared" si="338"/>
        <v>2.508904697176479E-2</v>
      </c>
    </row>
    <row r="3689" spans="39:49" x14ac:dyDescent="0.35">
      <c r="AM3689">
        <v>-20.739853666130522</v>
      </c>
      <c r="AN3689">
        <v>-0.83691757438049963</v>
      </c>
      <c r="AO3689">
        <f t="shared" si="335"/>
        <v>2.0509962921483951E-2</v>
      </c>
      <c r="AP3689">
        <f t="shared" si="336"/>
        <v>2.7658814746819946E-2</v>
      </c>
      <c r="AT3689">
        <v>-2350.917453146159</v>
      </c>
      <c r="AU3689">
        <v>-1.2565441257130319</v>
      </c>
      <c r="AV3689">
        <f t="shared" si="337"/>
        <v>2.0790355262234453E-2</v>
      </c>
      <c r="AW3689">
        <f t="shared" si="338"/>
        <v>2.5026212957430884E-2</v>
      </c>
    </row>
    <row r="3690" spans="39:49" x14ac:dyDescent="0.35">
      <c r="AM3690">
        <v>-20.751883743663083</v>
      </c>
      <c r="AN3690">
        <v>-0.83692070608958402</v>
      </c>
      <c r="AO3690">
        <f t="shared" si="335"/>
        <v>2.0509948771191593E-2</v>
      </c>
      <c r="AP3690">
        <f t="shared" si="336"/>
        <v>2.7658711249128019E-2</v>
      </c>
      <c r="AT3690">
        <v>-2337.5219121025912</v>
      </c>
      <c r="AU3690">
        <v>-1.2534017569840572</v>
      </c>
      <c r="AV3690">
        <f t="shared" si="337"/>
        <v>2.0793694565234427E-2</v>
      </c>
      <c r="AW3690">
        <f t="shared" si="338"/>
        <v>2.5088955480778958E-2</v>
      </c>
    </row>
    <row r="3691" spans="39:49" x14ac:dyDescent="0.35">
      <c r="AM3691">
        <v>-20.751883743663083</v>
      </c>
      <c r="AN3691">
        <v>-0.83692383779866852</v>
      </c>
      <c r="AO3691">
        <f t="shared" si="335"/>
        <v>2.0509948771191593E-2</v>
      </c>
      <c r="AP3691">
        <f t="shared" si="336"/>
        <v>2.7658607752210653E-2</v>
      </c>
      <c r="AT3691">
        <v>-2317.4286005372392</v>
      </c>
      <c r="AU3691">
        <v>-1.2502593882550825</v>
      </c>
      <c r="AV3691">
        <f t="shared" si="337"/>
        <v>2.0798811472907186E-2</v>
      </c>
      <c r="AW3691">
        <f t="shared" si="338"/>
        <v>2.5152013394909457E-2</v>
      </c>
    </row>
    <row r="3692" spans="39:49" x14ac:dyDescent="0.35">
      <c r="AM3692">
        <v>-20.763913821195636</v>
      </c>
      <c r="AN3692">
        <v>-0.83692696950775292</v>
      </c>
      <c r="AO3692">
        <f t="shared" si="335"/>
        <v>2.0509934645477321E-2</v>
      </c>
      <c r="AP3692">
        <f t="shared" si="336"/>
        <v>2.7658504256067841E-2</v>
      </c>
      <c r="AT3692">
        <v>-2304.0330594936713</v>
      </c>
      <c r="AU3692">
        <v>-1.2471170195261079</v>
      </c>
      <c r="AV3692">
        <f t="shared" si="337"/>
        <v>2.080229664931903E-2</v>
      </c>
      <c r="AW3692">
        <f t="shared" si="338"/>
        <v>2.5215389083898889E-2</v>
      </c>
    </row>
    <row r="3693" spans="39:49" x14ac:dyDescent="0.35">
      <c r="AM3693">
        <v>-20.751883743663083</v>
      </c>
      <c r="AN3693">
        <v>-0.83693010121683742</v>
      </c>
      <c r="AO3693">
        <f t="shared" si="335"/>
        <v>2.0509948771191593E-2</v>
      </c>
      <c r="AP3693">
        <f t="shared" si="336"/>
        <v>2.7658400760699569E-2</v>
      </c>
      <c r="AT3693">
        <v>-2297.3352889718881</v>
      </c>
      <c r="AU3693">
        <v>-1.2471193048851834</v>
      </c>
      <c r="AV3693">
        <f t="shared" si="337"/>
        <v>2.0804061921046443E-2</v>
      </c>
      <c r="AW3693">
        <f t="shared" si="338"/>
        <v>2.5215342876436571E-2</v>
      </c>
    </row>
    <row r="3694" spans="39:49" x14ac:dyDescent="0.35">
      <c r="AM3694">
        <v>-20.715793511065403</v>
      </c>
      <c r="AN3694">
        <v>-0.83693323292592203</v>
      </c>
      <c r="AO3694">
        <f t="shared" si="335"/>
        <v>2.0509991296031267E-2</v>
      </c>
      <c r="AP3694">
        <f t="shared" si="336"/>
        <v>2.765829726610583E-2</v>
      </c>
      <c r="AT3694">
        <v>-2290.6375184501039</v>
      </c>
      <c r="AU3694">
        <v>-1.2471215902442592</v>
      </c>
      <c r="AV3694">
        <f t="shared" si="337"/>
        <v>2.0805842548487385E-2</v>
      </c>
      <c r="AW3694">
        <f t="shared" si="338"/>
        <v>2.52152966691436E-2</v>
      </c>
    </row>
    <row r="3695" spans="39:49" x14ac:dyDescent="0.35">
      <c r="AM3695">
        <v>-20.715793511065403</v>
      </c>
      <c r="AN3695">
        <v>-0.83693636463500654</v>
      </c>
      <c r="AO3695">
        <f t="shared" si="335"/>
        <v>2.0509991296031267E-2</v>
      </c>
      <c r="AP3695">
        <f t="shared" si="336"/>
        <v>2.7658193772286621E-2</v>
      </c>
      <c r="AT3695">
        <v>-2283.9397479283202</v>
      </c>
      <c r="AU3695">
        <v>-1.2471238756033347</v>
      </c>
      <c r="AV3695">
        <f t="shared" si="337"/>
        <v>2.0807638709832828E-2</v>
      </c>
      <c r="AW3695">
        <f t="shared" si="338"/>
        <v>2.5215250462019983E-2</v>
      </c>
    </row>
    <row r="3696" spans="39:49" x14ac:dyDescent="0.35">
      <c r="AM3696">
        <v>-20.679703278467731</v>
      </c>
      <c r="AN3696">
        <v>-0.83693949634409093</v>
      </c>
      <c r="AO3696">
        <f t="shared" si="335"/>
        <v>2.0510034043619438E-2</v>
      </c>
      <c r="AP3696">
        <f t="shared" si="336"/>
        <v>2.7658090279241935E-2</v>
      </c>
      <c r="AT3696">
        <v>-2263.8464363629682</v>
      </c>
      <c r="AU3696">
        <v>-1.24398150687436</v>
      </c>
      <c r="AV3696">
        <f t="shared" si="337"/>
        <v>2.0813122218268448E-2</v>
      </c>
      <c r="AW3696">
        <f t="shared" si="338"/>
        <v>2.5278945632814125E-2</v>
      </c>
    </row>
    <row r="3697" spans="39:49" x14ac:dyDescent="0.35">
      <c r="AM3697">
        <v>-20.66767320093517</v>
      </c>
      <c r="AN3697">
        <v>-0.83694262805317543</v>
      </c>
      <c r="AO3697">
        <f t="shared" si="335"/>
        <v>2.0510048342584103E-2</v>
      </c>
      <c r="AP3697">
        <f t="shared" si="336"/>
        <v>2.7657986786971758E-2</v>
      </c>
      <c r="AT3697">
        <v>-2250.4508953194004</v>
      </c>
      <c r="AU3697">
        <v>-1.2408391381453854</v>
      </c>
      <c r="AV3697">
        <f t="shared" si="337"/>
        <v>2.0816858945386887E-2</v>
      </c>
      <c r="AW3697">
        <f t="shared" si="338"/>
        <v>2.5342963413859245E-2</v>
      </c>
    </row>
    <row r="3698" spans="39:49" x14ac:dyDescent="0.35">
      <c r="AM3698">
        <v>-20.66767320093517</v>
      </c>
      <c r="AN3698">
        <v>-0.83694575976225982</v>
      </c>
      <c r="AO3698">
        <f t="shared" si="335"/>
        <v>2.0510048342584103E-2</v>
      </c>
      <c r="AP3698">
        <f t="shared" si="336"/>
        <v>2.7657883295476082E-2</v>
      </c>
      <c r="AT3698">
        <v>-2243.7531247976162</v>
      </c>
      <c r="AU3698">
        <v>-1.2376967694164107</v>
      </c>
      <c r="AV3698">
        <f t="shared" si="337"/>
        <v>2.0818752200196865E-2</v>
      </c>
      <c r="AW3698">
        <f t="shared" si="338"/>
        <v>2.5407306262365516E-2</v>
      </c>
    </row>
    <row r="3699" spans="39:49" x14ac:dyDescent="0.35">
      <c r="AM3699">
        <v>-20.583462658207264</v>
      </c>
      <c r="AN3699">
        <v>-0.83694889147134433</v>
      </c>
      <c r="AO3699">
        <f t="shared" si="335"/>
        <v>2.0510149138074363E-2</v>
      </c>
      <c r="AP3699">
        <f t="shared" si="336"/>
        <v>2.7657779804754895E-2</v>
      </c>
      <c r="AT3699">
        <v>-2230.3575837540484</v>
      </c>
      <c r="AU3699">
        <v>-1.237699054775486</v>
      </c>
      <c r="AV3699">
        <f t="shared" si="337"/>
        <v>2.0822589478732945E-2</v>
      </c>
      <c r="AW3699">
        <f t="shared" si="338"/>
        <v>2.5407259348846658E-2</v>
      </c>
    </row>
    <row r="3700" spans="39:49" x14ac:dyDescent="0.35">
      <c r="AM3700">
        <v>-20.559402503142149</v>
      </c>
      <c r="AN3700">
        <v>-0.83695202318042872</v>
      </c>
      <c r="AO3700">
        <f t="shared" si="335"/>
        <v>2.0510178164429013E-2</v>
      </c>
      <c r="AP3700">
        <f t="shared" si="336"/>
        <v>2.7657676314808196E-2</v>
      </c>
      <c r="AT3700">
        <v>-2210.2642721886969</v>
      </c>
      <c r="AU3700">
        <v>-1.2345566860465114</v>
      </c>
      <c r="AV3700">
        <f t="shared" si="337"/>
        <v>2.0828475366663369E-2</v>
      </c>
      <c r="AW3700">
        <f t="shared" si="338"/>
        <v>2.5471929507916012E-2</v>
      </c>
    </row>
    <row r="3701" spans="39:49" x14ac:dyDescent="0.35">
      <c r="AM3701">
        <v>-20.523312270544473</v>
      </c>
      <c r="AN3701">
        <v>-0.83695515488951322</v>
      </c>
      <c r="AO3701">
        <f t="shared" si="335"/>
        <v>2.0510221895443603E-2</v>
      </c>
      <c r="AP3701">
        <f t="shared" si="336"/>
        <v>2.7657572825635968E-2</v>
      </c>
      <c r="AT3701">
        <v>-2196.868731145129</v>
      </c>
      <c r="AU3701">
        <v>-1.2345589714055869</v>
      </c>
      <c r="AV3701">
        <f t="shared" si="337"/>
        <v>2.0832488380629215E-2</v>
      </c>
      <c r="AW3701">
        <f t="shared" si="338"/>
        <v>2.5471882355445681E-2</v>
      </c>
    </row>
    <row r="3702" spans="39:49" x14ac:dyDescent="0.35">
      <c r="AM3702">
        <v>-20.511282193011915</v>
      </c>
      <c r="AN3702">
        <v>-0.83695828659859761</v>
      </c>
      <c r="AO3702">
        <f t="shared" si="335"/>
        <v>2.0510236523750093E-2</v>
      </c>
      <c r="AP3702">
        <f t="shared" si="336"/>
        <v>2.765746933723821E-2</v>
      </c>
      <c r="AT3702">
        <v>-2190.1709606233449</v>
      </c>
      <c r="AU3702">
        <v>-1.2314166026766122</v>
      </c>
      <c r="AV3702">
        <f t="shared" si="337"/>
        <v>2.0834522261094307E-2</v>
      </c>
      <c r="AW3702">
        <f t="shared" si="338"/>
        <v>2.5536882328978515E-2</v>
      </c>
    </row>
    <row r="3703" spans="39:49" x14ac:dyDescent="0.35">
      <c r="AM3703">
        <v>-20.559402503142149</v>
      </c>
      <c r="AN3703">
        <v>-0.83696141830768211</v>
      </c>
      <c r="AO3703">
        <f t="shared" si="335"/>
        <v>2.0510178164429013E-2</v>
      </c>
      <c r="AP3703">
        <f t="shared" si="336"/>
        <v>2.7657365849614906E-2</v>
      </c>
      <c r="AT3703">
        <v>-2183.4731901015612</v>
      </c>
      <c r="AU3703">
        <v>-1.2314188880356878</v>
      </c>
      <c r="AV3703">
        <f t="shared" si="337"/>
        <v>2.0836574685660442E-2</v>
      </c>
      <c r="AW3703">
        <f t="shared" si="338"/>
        <v>2.5536834935726425E-2</v>
      </c>
    </row>
    <row r="3704" spans="39:49" x14ac:dyDescent="0.35">
      <c r="AM3704">
        <v>-20.595492735739821</v>
      </c>
      <c r="AN3704">
        <v>-0.83696455001676651</v>
      </c>
      <c r="AO3704">
        <f t="shared" si="335"/>
        <v>2.0510134663014785E-2</v>
      </c>
      <c r="AP3704">
        <f t="shared" si="336"/>
        <v>2.7657262362766055E-2</v>
      </c>
      <c r="AT3704">
        <v>-2176.775419579777</v>
      </c>
      <c r="AU3704">
        <v>-1.2282765193067131</v>
      </c>
      <c r="AV3704">
        <f t="shared" si="337"/>
        <v>2.0838645879858318E-2</v>
      </c>
      <c r="AW3704">
        <f t="shared" si="338"/>
        <v>2.5602167253227951E-2</v>
      </c>
    </row>
    <row r="3705" spans="39:49" x14ac:dyDescent="0.35">
      <c r="AM3705">
        <v>-20.607522813272382</v>
      </c>
      <c r="AN3705">
        <v>-0.83696768172585101</v>
      </c>
      <c r="AO3705">
        <f t="shared" si="335"/>
        <v>2.0510120213287984E-2</v>
      </c>
      <c r="AP3705">
        <f t="shared" si="336"/>
        <v>2.7657158876691641E-2</v>
      </c>
      <c r="AT3705">
        <v>-2163.3798785362092</v>
      </c>
      <c r="AU3705">
        <v>-1.2282788046657889</v>
      </c>
      <c r="AV3705">
        <f t="shared" si="337"/>
        <v>2.0842845496485404E-2</v>
      </c>
      <c r="AW3705">
        <f t="shared" si="338"/>
        <v>2.5602119617345064E-2</v>
      </c>
    </row>
    <row r="3706" spans="39:49" x14ac:dyDescent="0.35">
      <c r="AM3706">
        <v>-20.61955289080494</v>
      </c>
      <c r="AN3706">
        <v>-0.8369708134349354</v>
      </c>
      <c r="AO3706">
        <f t="shared" si="335"/>
        <v>2.0510105788834884E-2</v>
      </c>
      <c r="AP3706">
        <f t="shared" si="336"/>
        <v>2.7657055391391658E-2</v>
      </c>
      <c r="AT3706">
        <v>-2156.6821080144255</v>
      </c>
      <c r="AU3706">
        <v>-1.2251364359368142</v>
      </c>
      <c r="AV3706">
        <f t="shared" si="337"/>
        <v>2.0844974387378576E-2</v>
      </c>
      <c r="AW3706">
        <f t="shared" si="338"/>
        <v>2.5667786834253435E-2</v>
      </c>
    </row>
    <row r="3707" spans="39:49" x14ac:dyDescent="0.35">
      <c r="AM3707">
        <v>-20.631582968337497</v>
      </c>
      <c r="AN3707">
        <v>-0.8369739451440199</v>
      </c>
      <c r="AO3707">
        <f t="shared" si="335"/>
        <v>2.0510091389596592E-2</v>
      </c>
      <c r="AP3707">
        <f t="shared" si="336"/>
        <v>2.7656951906866099E-2</v>
      </c>
      <c r="AT3707">
        <v>-2143.2865669708576</v>
      </c>
      <c r="AU3707">
        <v>-1.2251387212958897</v>
      </c>
      <c r="AV3707">
        <f t="shared" si="337"/>
        <v>2.0849291532553105E-2</v>
      </c>
      <c r="AW3707">
        <f t="shared" si="338"/>
        <v>2.5667738953871751E-2</v>
      </c>
    </row>
    <row r="3708" spans="39:49" x14ac:dyDescent="0.35">
      <c r="AM3708">
        <v>-20.715793511065403</v>
      </c>
      <c r="AN3708">
        <v>-0.8369770768531043</v>
      </c>
      <c r="AO3708">
        <f t="shared" si="335"/>
        <v>2.0509991296031267E-2</v>
      </c>
      <c r="AP3708">
        <f t="shared" si="336"/>
        <v>2.7656848423114958E-2</v>
      </c>
      <c r="AT3708">
        <v>-2129.8910259272898</v>
      </c>
      <c r="AU3708">
        <v>-1.2219963525669151</v>
      </c>
      <c r="AV3708">
        <f t="shared" si="337"/>
        <v>2.0853689469908177E-2</v>
      </c>
      <c r="AW3708">
        <f t="shared" si="338"/>
        <v>2.573374365189127E-2</v>
      </c>
    </row>
    <row r="3709" spans="39:49" x14ac:dyDescent="0.35">
      <c r="AM3709">
        <v>-20.824064208858431</v>
      </c>
      <c r="AN3709">
        <v>-0.8369802085621888</v>
      </c>
      <c r="AO3709">
        <f t="shared" si="335"/>
        <v>2.0509864383592077E-2</v>
      </c>
      <c r="AP3709">
        <f t="shared" si="336"/>
        <v>2.7656744940138214E-2</v>
      </c>
      <c r="AT3709">
        <v>-2123.1932554055056</v>
      </c>
      <c r="AU3709">
        <v>-1.2219986379259908</v>
      </c>
      <c r="AV3709">
        <f t="shared" si="337"/>
        <v>2.085591936537844E-2</v>
      </c>
      <c r="AW3709">
        <f t="shared" si="338"/>
        <v>2.5733695525123546E-2</v>
      </c>
    </row>
    <row r="3710" spans="39:49" x14ac:dyDescent="0.35">
      <c r="AM3710">
        <v>-20.908274751586337</v>
      </c>
      <c r="AN3710">
        <v>-0.83698334027127341</v>
      </c>
      <c r="AO3710">
        <f t="shared" si="335"/>
        <v>2.0509767033454966E-2</v>
      </c>
      <c r="AP3710">
        <f t="shared" si="336"/>
        <v>2.7656641457935869E-2</v>
      </c>
      <c r="AT3710">
        <v>-2116.4954848837215</v>
      </c>
      <c r="AU3710">
        <v>-1.2188562691970162</v>
      </c>
      <c r="AV3710">
        <f t="shared" si="337"/>
        <v>2.0858170222417888E-2</v>
      </c>
      <c r="AW3710">
        <f t="shared" si="338"/>
        <v>2.5800040312562986E-2</v>
      </c>
    </row>
    <row r="3711" spans="39:49" x14ac:dyDescent="0.35">
      <c r="AM3711">
        <v>-21.04060560444448</v>
      </c>
      <c r="AN3711">
        <v>-0.83930128679517269</v>
      </c>
      <c r="AO3711">
        <f t="shared" si="335"/>
        <v>2.0509616408821724E-2</v>
      </c>
      <c r="AP3711">
        <f t="shared" si="336"/>
        <v>2.7580260524248827E-2</v>
      </c>
      <c r="AT3711">
        <v>-2109.7977143619378</v>
      </c>
      <c r="AU3711">
        <v>-1.2220032086441421</v>
      </c>
      <c r="AV3711">
        <f t="shared" si="337"/>
        <v>2.0860442303844456E-2</v>
      </c>
      <c r="AW3711">
        <f t="shared" si="338"/>
        <v>2.5733599272128132E-2</v>
      </c>
    </row>
    <row r="3712" spans="39:49" x14ac:dyDescent="0.35">
      <c r="AM3712">
        <v>-21.184966534835176</v>
      </c>
      <c r="AN3712">
        <v>-0.84161923331907196</v>
      </c>
      <c r="AO3712">
        <f t="shared" si="335"/>
        <v>2.050945529831439E-2</v>
      </c>
      <c r="AP3712">
        <f t="shared" si="336"/>
        <v>2.750430031982443E-2</v>
      </c>
      <c r="AT3712">
        <v>-2103.0999438401536</v>
      </c>
      <c r="AU3712">
        <v>-1.2188608399151672</v>
      </c>
      <c r="AV3712">
        <f t="shared" si="337"/>
        <v>2.0862735876596716E-2</v>
      </c>
      <c r="AW3712">
        <f t="shared" si="338"/>
        <v>2.5799943562623457E-2</v>
      </c>
    </row>
    <row r="3713" spans="39:49" x14ac:dyDescent="0.35">
      <c r="AM3713">
        <v>-21.269177077563086</v>
      </c>
      <c r="AN3713">
        <v>-0.84162236502815646</v>
      </c>
      <c r="AO3713">
        <f t="shared" si="335"/>
        <v>2.0509362827861741E-2</v>
      </c>
      <c r="AP3713">
        <f t="shared" si="336"/>
        <v>2.7504197975268544E-2</v>
      </c>
      <c r="AT3713">
        <v>-2089.7044027965858</v>
      </c>
      <c r="AU3713">
        <v>-1.218863125274243</v>
      </c>
      <c r="AV3713">
        <f t="shared" si="337"/>
        <v>2.0867388584903043E-2</v>
      </c>
      <c r="AW3713">
        <f t="shared" si="338"/>
        <v>2.5799895187925796E-2</v>
      </c>
    </row>
    <row r="3714" spans="39:49" x14ac:dyDescent="0.35">
      <c r="AM3714">
        <v>-21.341357542758438</v>
      </c>
      <c r="AN3714">
        <v>-0.84394031155205573</v>
      </c>
      <c r="AO3714">
        <f t="shared" si="335"/>
        <v>2.0509284436829648E-2</v>
      </c>
      <c r="AP3714">
        <f t="shared" si="336"/>
        <v>2.7428655594822035E-2</v>
      </c>
      <c r="AT3714">
        <v>-2083.0066322748021</v>
      </c>
      <c r="AU3714">
        <v>-1.2157207565452683</v>
      </c>
      <c r="AV3714">
        <f t="shared" si="337"/>
        <v>2.0869748275644206E-2</v>
      </c>
      <c r="AW3714">
        <f t="shared" si="338"/>
        <v>2.5866582199242233E-2</v>
      </c>
    </row>
    <row r="3715" spans="39:49" x14ac:dyDescent="0.35">
      <c r="AM3715">
        <v>-21.413538007953786</v>
      </c>
      <c r="AN3715">
        <v>-0.84394344326114012</v>
      </c>
      <c r="AO3715">
        <f t="shared" ref="AO3715:AO3778" si="339">ABS(1/AM3715*SQRT(($B$66*0.00122)^2+($M$2/$N$2*AM3715)^2))</f>
        <v>2.0509206836883957E-2</v>
      </c>
      <c r="AP3715">
        <f t="shared" ref="AP3715:AP3778" si="340">ABS($B$70/AN3715)</f>
        <v>2.7428553812444807E-2</v>
      </c>
      <c r="AT3715">
        <v>-2069.6110912312342</v>
      </c>
      <c r="AU3715">
        <v>-1.2157230419043439</v>
      </c>
      <c r="AV3715">
        <f t="shared" ref="AV3715:AV3778" si="341">ABS(1/AT3715*SQRT(($N$66*0.00122)^2+($M$2/$N$2*AT3715)^2))</f>
        <v>2.0874535751457726E-2</v>
      </c>
      <c r="AW3715">
        <f t="shared" ref="AW3715:AW3778" si="342">ABS($N$70/AU3715)</f>
        <v>2.5866533574328214E-2</v>
      </c>
    </row>
    <row r="3716" spans="39:49" x14ac:dyDescent="0.35">
      <c r="AM3716">
        <v>-21.461658318084019</v>
      </c>
      <c r="AN3716">
        <v>-0.8462613897850394</v>
      </c>
      <c r="AO3716">
        <f t="shared" si="339"/>
        <v>2.0509155537833567E-2</v>
      </c>
      <c r="AP3716">
        <f t="shared" si="340"/>
        <v>2.7353425818030117E-2</v>
      </c>
      <c r="AT3716">
        <v>-2049.5177796658822</v>
      </c>
      <c r="AU3716">
        <v>-1.209436019087319</v>
      </c>
      <c r="AV3716">
        <f t="shared" si="341"/>
        <v>2.088189160182673E-2</v>
      </c>
      <c r="AW3716">
        <f t="shared" si="342"/>
        <v>2.6000995823023159E-2</v>
      </c>
    </row>
    <row r="3717" spans="39:49" x14ac:dyDescent="0.35">
      <c r="AM3717">
        <v>-21.509778628214253</v>
      </c>
      <c r="AN3717">
        <v>-0.84626452149412379</v>
      </c>
      <c r="AO3717">
        <f t="shared" si="339"/>
        <v>2.050910458255983E-2</v>
      </c>
      <c r="AP3717">
        <f t="shared" si="340"/>
        <v>2.7353324593212169E-2</v>
      </c>
      <c r="AT3717">
        <v>-2042.8200091440983</v>
      </c>
      <c r="AU3717">
        <v>-1.2094383044463943</v>
      </c>
      <c r="AV3717">
        <f t="shared" si="341"/>
        <v>2.0884391328439295E-2</v>
      </c>
      <c r="AW3717">
        <f t="shared" si="342"/>
        <v>2.6000946691445669E-2</v>
      </c>
    </row>
    <row r="3718" spans="39:49" x14ac:dyDescent="0.35">
      <c r="AM3718">
        <v>-21.569929015877044</v>
      </c>
      <c r="AN3718">
        <v>-0.84626765320320829</v>
      </c>
      <c r="AO3718">
        <f t="shared" si="339"/>
        <v>2.05090413672381E-2</v>
      </c>
      <c r="AP3718">
        <f t="shared" si="340"/>
        <v>2.7353223369143406E-2</v>
      </c>
      <c r="AT3718">
        <v>-2036.1222386223144</v>
      </c>
      <c r="AU3718">
        <v>-1.2062959357174197</v>
      </c>
      <c r="AV3718">
        <f t="shared" si="341"/>
        <v>2.0886915460342128E-2</v>
      </c>
      <c r="AW3718">
        <f t="shared" si="342"/>
        <v>2.6068678463880387E-2</v>
      </c>
    </row>
    <row r="3719" spans="39:49" x14ac:dyDescent="0.35">
      <c r="AM3719">
        <v>-21.60601924847472</v>
      </c>
      <c r="AN3719">
        <v>-0.84627078491229268</v>
      </c>
      <c r="AO3719">
        <f t="shared" si="339"/>
        <v>2.050900369111798E-2</v>
      </c>
      <c r="AP3719">
        <f t="shared" si="340"/>
        <v>2.7353122145823826E-2</v>
      </c>
      <c r="AT3719">
        <v>-2022.7266975787466</v>
      </c>
      <c r="AU3719">
        <v>-1.2062982210764952</v>
      </c>
      <c r="AV3719">
        <f t="shared" si="341"/>
        <v>2.0892038216320873E-2</v>
      </c>
      <c r="AW3719">
        <f t="shared" si="342"/>
        <v>2.6068629076183486E-2</v>
      </c>
    </row>
    <row r="3720" spans="39:49" x14ac:dyDescent="0.35">
      <c r="AM3720">
        <v>-21.642109481072392</v>
      </c>
      <c r="AN3720">
        <v>-0.84858873143619196</v>
      </c>
      <c r="AO3720">
        <f t="shared" si="339"/>
        <v>2.0508966203257286E-2</v>
      </c>
      <c r="AP3720">
        <f t="shared" si="340"/>
        <v>2.7278406241585503E-2</v>
      </c>
      <c r="AT3720">
        <v>-2009.3311565351787</v>
      </c>
      <c r="AU3720">
        <v>-1.2031558523475205</v>
      </c>
      <c r="AV3720">
        <f t="shared" si="341"/>
        <v>2.0897262474715874E-2</v>
      </c>
      <c r="AW3720">
        <f t="shared" si="342"/>
        <v>2.6136714390863548E-2</v>
      </c>
    </row>
    <row r="3721" spans="39:49" x14ac:dyDescent="0.35">
      <c r="AM3721">
        <v>-21.702259868735187</v>
      </c>
      <c r="AN3721">
        <v>-0.84859186314527646</v>
      </c>
      <c r="AO3721">
        <f t="shared" si="339"/>
        <v>2.0508904138447779E-2</v>
      </c>
      <c r="AP3721">
        <f t="shared" si="340"/>
        <v>2.7278305571244027E-2</v>
      </c>
      <c r="AT3721">
        <v>-1995.9356154916109</v>
      </c>
      <c r="AU3721">
        <v>-1.2031581377065961</v>
      </c>
      <c r="AV3721">
        <f t="shared" si="341"/>
        <v>2.0902590926554804E-2</v>
      </c>
      <c r="AW3721">
        <f t="shared" si="342"/>
        <v>2.6136664745039308E-2</v>
      </c>
    </row>
    <row r="3722" spans="39:49" x14ac:dyDescent="0.35">
      <c r="AM3722">
        <v>-21.774440333930535</v>
      </c>
      <c r="AN3722">
        <v>-0.84859499485436085</v>
      </c>
      <c r="AO3722">
        <f t="shared" si="339"/>
        <v>2.0508830338309695E-2</v>
      </c>
      <c r="AP3722">
        <f t="shared" si="340"/>
        <v>2.7278204901645592E-2</v>
      </c>
      <c r="AT3722">
        <v>-1989.2378449698269</v>
      </c>
      <c r="AU3722">
        <v>-1.2000157689776214</v>
      </c>
      <c r="AV3722">
        <f t="shared" si="341"/>
        <v>2.0905295090337683E-2</v>
      </c>
      <c r="AW3722">
        <f t="shared" si="342"/>
        <v>2.6205106377305921E-2</v>
      </c>
    </row>
    <row r="3723" spans="39:49" x14ac:dyDescent="0.35">
      <c r="AM3723">
        <v>-21.822560644060768</v>
      </c>
      <c r="AN3723">
        <v>-0.84859812656344535</v>
      </c>
      <c r="AO3723">
        <f t="shared" si="339"/>
        <v>2.0508781544384607E-2</v>
      </c>
      <c r="AP3723">
        <f t="shared" si="340"/>
        <v>2.7278104232790191E-2</v>
      </c>
      <c r="AT3723">
        <v>-1975.8423039262591</v>
      </c>
      <c r="AU3723">
        <v>-1.2000180543366972</v>
      </c>
      <c r="AV3723">
        <f t="shared" si="341"/>
        <v>2.0910785074776703E-2</v>
      </c>
      <c r="AW3723">
        <f t="shared" si="342"/>
        <v>2.6205056471325365E-2</v>
      </c>
    </row>
    <row r="3724" spans="39:49" x14ac:dyDescent="0.35">
      <c r="AM3724">
        <v>-21.882711031723559</v>
      </c>
      <c r="AN3724">
        <v>-0.85091607308734463</v>
      </c>
      <c r="AO3724">
        <f t="shared" si="339"/>
        <v>2.0508721003900946E-2</v>
      </c>
      <c r="AP3724">
        <f t="shared" si="340"/>
        <v>2.7203797037421852E-2</v>
      </c>
      <c r="AT3724">
        <v>-1962.4467628826912</v>
      </c>
      <c r="AU3724">
        <v>-1.1968756856077225</v>
      </c>
      <c r="AV3724">
        <f t="shared" si="341"/>
        <v>2.0916386379679967E-2</v>
      </c>
      <c r="AW3724">
        <f t="shared" si="342"/>
        <v>2.6273857225644886E-2</v>
      </c>
    </row>
    <row r="3725" spans="39:49" x14ac:dyDescent="0.35">
      <c r="AM3725">
        <v>-21.942861419386354</v>
      </c>
      <c r="AN3725">
        <v>-0.85091920479642935</v>
      </c>
      <c r="AO3725">
        <f t="shared" si="339"/>
        <v>2.0508660960423895E-2</v>
      </c>
      <c r="AP3725">
        <f t="shared" si="340"/>
        <v>2.720369691701343E-2</v>
      </c>
      <c r="AT3725">
        <v>-1949.0512218391234</v>
      </c>
      <c r="AU3725">
        <v>-1.1937333168787478</v>
      </c>
      <c r="AV3725">
        <f t="shared" si="341"/>
        <v>2.092210202538047E-2</v>
      </c>
      <c r="AW3725">
        <f t="shared" si="342"/>
        <v>2.6343020200463488E-2</v>
      </c>
    </row>
    <row r="3726" spans="39:49" x14ac:dyDescent="0.35">
      <c r="AM3726">
        <v>-21.978951651984026</v>
      </c>
      <c r="AN3726">
        <v>-0.85323715132032851</v>
      </c>
      <c r="AO3726">
        <f t="shared" si="339"/>
        <v>2.0508625170640993E-2</v>
      </c>
      <c r="AP3726">
        <f t="shared" si="340"/>
        <v>2.7129793999625899E-2</v>
      </c>
      <c r="AT3726">
        <v>-1942.3534513173395</v>
      </c>
      <c r="AU3726">
        <v>-1.1937356022378234</v>
      </c>
      <c r="AV3726">
        <f t="shared" si="341"/>
        <v>2.0925003697880175E-2</v>
      </c>
      <c r="AW3726">
        <f t="shared" si="342"/>
        <v>2.6342969767804716E-2</v>
      </c>
    </row>
    <row r="3727" spans="39:49" x14ac:dyDescent="0.35">
      <c r="AM3727">
        <v>-21.990981729516587</v>
      </c>
      <c r="AN3727">
        <v>-0.85324028302941302</v>
      </c>
      <c r="AO3727">
        <f t="shared" si="339"/>
        <v>2.0508613279838987E-2</v>
      </c>
      <c r="AP3727">
        <f t="shared" si="340"/>
        <v>2.7129694423194711E-2</v>
      </c>
      <c r="AT3727">
        <v>-1935.6556807955553</v>
      </c>
      <c r="AU3727">
        <v>-1.1937378875968989</v>
      </c>
      <c r="AV3727">
        <f t="shared" si="341"/>
        <v>2.0927935135014602E-2</v>
      </c>
      <c r="AW3727">
        <f t="shared" si="342"/>
        <v>2.6342919335339048E-2</v>
      </c>
    </row>
    <row r="3728" spans="39:49" x14ac:dyDescent="0.35">
      <c r="AM3728">
        <v>-22.003011807049145</v>
      </c>
      <c r="AN3728">
        <v>-0.85324341473849741</v>
      </c>
      <c r="AO3728">
        <f t="shared" si="339"/>
        <v>2.0508601408528549E-2</v>
      </c>
      <c r="AP3728">
        <f t="shared" si="340"/>
        <v>2.7129594847494491E-2</v>
      </c>
      <c r="AT3728">
        <v>-1928.9579102737714</v>
      </c>
      <c r="AU3728">
        <v>-1.1905955188679243</v>
      </c>
      <c r="AV3728">
        <f t="shared" si="341"/>
        <v>2.0930896743930238E-2</v>
      </c>
      <c r="AW3728">
        <f t="shared" si="342"/>
        <v>2.6412446865585408E-2</v>
      </c>
    </row>
    <row r="3729" spans="39:49" x14ac:dyDescent="0.35">
      <c r="AM3729">
        <v>-22.051132117179378</v>
      </c>
      <c r="AN3729">
        <v>-0.85324654644758191</v>
      </c>
      <c r="AO3729">
        <f t="shared" si="339"/>
        <v>2.0508554117352713E-2</v>
      </c>
      <c r="AP3729">
        <f t="shared" si="340"/>
        <v>2.7129495272525218E-2</v>
      </c>
      <c r="AT3729">
        <v>-1915.5623692302036</v>
      </c>
      <c r="AU3729">
        <v>-1.1874531501389496</v>
      </c>
      <c r="AV3729">
        <f t="shared" si="341"/>
        <v>2.0936912140648863E-2</v>
      </c>
      <c r="AW3729">
        <f t="shared" si="342"/>
        <v>2.6482342378580097E-2</v>
      </c>
    </row>
    <row r="3730" spans="39:49" x14ac:dyDescent="0.35">
      <c r="AM3730">
        <v>-22.087222349777054</v>
      </c>
      <c r="AN3730">
        <v>-0.8532496781566663</v>
      </c>
      <c r="AO3730">
        <f t="shared" si="339"/>
        <v>2.0508518851557696E-2</v>
      </c>
      <c r="AP3730">
        <f t="shared" si="340"/>
        <v>2.7129395698286898E-2</v>
      </c>
      <c r="AT3730">
        <v>-1908.8645987084196</v>
      </c>
      <c r="AU3730">
        <v>-1.1874554354980253</v>
      </c>
      <c r="AV3730">
        <f t="shared" si="341"/>
        <v>2.0939966778134908E-2</v>
      </c>
      <c r="AW3730">
        <f t="shared" si="342"/>
        <v>2.64822914110577E-2</v>
      </c>
    </row>
    <row r="3731" spans="39:49" x14ac:dyDescent="0.35">
      <c r="AM3731">
        <v>-22.099252427309608</v>
      </c>
      <c r="AN3731">
        <v>-0.85325280986575081</v>
      </c>
      <c r="AO3731">
        <f t="shared" si="339"/>
        <v>2.050850713465683E-2</v>
      </c>
      <c r="AP3731">
        <f t="shared" si="340"/>
        <v>2.7129296124779514E-2</v>
      </c>
      <c r="AT3731">
        <v>-1902.1668281866357</v>
      </c>
      <c r="AU3731">
        <v>-1.1843130667690507</v>
      </c>
      <c r="AV3731">
        <f t="shared" si="341"/>
        <v>2.0943053287064473E-2</v>
      </c>
      <c r="AW3731">
        <f t="shared" si="342"/>
        <v>2.6552557565115029E-2</v>
      </c>
    </row>
    <row r="3732" spans="39:49" x14ac:dyDescent="0.35">
      <c r="AM3732">
        <v>-22.123312582374727</v>
      </c>
      <c r="AN3732">
        <v>-0.8532559415748352</v>
      </c>
      <c r="AO3732">
        <f t="shared" si="339"/>
        <v>2.0508483758151206E-2</v>
      </c>
      <c r="AP3732">
        <f t="shared" si="340"/>
        <v>2.7129196552003059E-2</v>
      </c>
      <c r="AT3732">
        <v>-1888.7712871430679</v>
      </c>
      <c r="AU3732">
        <v>-1.1843153521281262</v>
      </c>
      <c r="AV3732">
        <f t="shared" si="341"/>
        <v>2.0949323700668925E-2</v>
      </c>
      <c r="AW3732">
        <f t="shared" si="342"/>
        <v>2.6552506326964397E-2</v>
      </c>
    </row>
    <row r="3733" spans="39:49" x14ac:dyDescent="0.35">
      <c r="AM3733">
        <v>-22.17143289250496</v>
      </c>
      <c r="AN3733">
        <v>-0.85557388809873447</v>
      </c>
      <c r="AO3733">
        <f t="shared" si="339"/>
        <v>2.0508437233165137E-2</v>
      </c>
      <c r="AP3733">
        <f t="shared" si="340"/>
        <v>2.7055697316322038E-2</v>
      </c>
      <c r="AT3733">
        <v>-1875.3757460995005</v>
      </c>
      <c r="AU3733">
        <v>-1.1811729833991516</v>
      </c>
      <c r="AV3733">
        <f t="shared" si="341"/>
        <v>2.0955727022390361E-2</v>
      </c>
      <c r="AW3733">
        <f t="shared" si="342"/>
        <v>2.6623146078068115E-2</v>
      </c>
    </row>
    <row r="3734" spans="39:49" x14ac:dyDescent="0.35">
      <c r="AM3734">
        <v>-22.231583280167751</v>
      </c>
      <c r="AN3734">
        <v>-0.85557701980781897</v>
      </c>
      <c r="AO3734">
        <f t="shared" si="339"/>
        <v>2.0508379501091831E-2</v>
      </c>
      <c r="AP3734">
        <f t="shared" si="340"/>
        <v>2.7055598283071833E-2</v>
      </c>
      <c r="AT3734">
        <v>-1868.6779755777166</v>
      </c>
      <c r="AU3734">
        <v>-1.1811752687582273</v>
      </c>
      <c r="AV3734">
        <f t="shared" si="341"/>
        <v>2.0958979696615778E-2</v>
      </c>
      <c r="AW3734">
        <f t="shared" si="342"/>
        <v>2.6623094567128018E-2</v>
      </c>
    </row>
    <row r="3735" spans="39:49" x14ac:dyDescent="0.35">
      <c r="AM3735">
        <v>-22.243613357700308</v>
      </c>
      <c r="AN3735">
        <v>-0.85558015151690336</v>
      </c>
      <c r="AO3735">
        <f t="shared" si="339"/>
        <v>2.0508368010824406E-2</v>
      </c>
      <c r="AP3735">
        <f t="shared" si="340"/>
        <v>2.7055499250546622E-2</v>
      </c>
      <c r="AT3735">
        <v>-1861.9802050559326</v>
      </c>
      <c r="AU3735">
        <v>-1.1780329000292524</v>
      </c>
      <c r="AV3735">
        <f t="shared" si="341"/>
        <v>2.0962267021810393E-2</v>
      </c>
      <c r="AW3735">
        <f t="shared" si="342"/>
        <v>2.6694110902778921E-2</v>
      </c>
    </row>
    <row r="3736" spans="39:49" x14ac:dyDescent="0.35">
      <c r="AM3736">
        <v>-22.255643435232869</v>
      </c>
      <c r="AN3736">
        <v>-0.85558328322598787</v>
      </c>
      <c r="AO3736">
        <f t="shared" si="339"/>
        <v>2.0508356539178391E-2</v>
      </c>
      <c r="AP3736">
        <f t="shared" si="340"/>
        <v>2.7055400218746386E-2</v>
      </c>
      <c r="AT3736">
        <v>-1848.5846640123646</v>
      </c>
      <c r="AU3736">
        <v>-1.1748905313002775</v>
      </c>
      <c r="AV3736">
        <f t="shared" si="341"/>
        <v>2.0968947602639648E-2</v>
      </c>
      <c r="AW3736">
        <f t="shared" si="342"/>
        <v>2.6765507119799962E-2</v>
      </c>
    </row>
    <row r="3737" spans="39:49" x14ac:dyDescent="0.35">
      <c r="AM3737">
        <v>-22.267673512765427</v>
      </c>
      <c r="AN3737">
        <v>-0.85558641493507226</v>
      </c>
      <c r="AO3737">
        <f t="shared" si="339"/>
        <v>2.0508345086113572E-2</v>
      </c>
      <c r="AP3737">
        <f t="shared" si="340"/>
        <v>2.7055301187671129E-2</v>
      </c>
      <c r="AT3737">
        <v>-1835.1891229687967</v>
      </c>
      <c r="AU3737">
        <v>-1.1748928166593531</v>
      </c>
      <c r="AV3737">
        <f t="shared" si="341"/>
        <v>2.0975772808466141E-2</v>
      </c>
      <c r="AW3737">
        <f t="shared" si="342"/>
        <v>2.6765455056502151E-2</v>
      </c>
    </row>
    <row r="3738" spans="39:49" x14ac:dyDescent="0.35">
      <c r="AM3738">
        <v>-22.327823900428218</v>
      </c>
      <c r="AN3738">
        <v>-0.85558954664415676</v>
      </c>
      <c r="AO3738">
        <f t="shared" si="339"/>
        <v>2.0508288098107532E-2</v>
      </c>
      <c r="AP3738">
        <f t="shared" si="340"/>
        <v>2.7055202157320834E-2</v>
      </c>
      <c r="AT3738">
        <v>-1828.4913524470128</v>
      </c>
      <c r="AU3738">
        <v>-1.1717504479303784</v>
      </c>
      <c r="AV3738">
        <f t="shared" si="341"/>
        <v>2.09792409491018E-2</v>
      </c>
      <c r="AW3738">
        <f t="shared" si="342"/>
        <v>2.6837233931547504E-2</v>
      </c>
    </row>
    <row r="3739" spans="39:49" x14ac:dyDescent="0.35">
      <c r="AM3739">
        <v>-22.351884055493336</v>
      </c>
      <c r="AN3739">
        <v>-0.85790749316805603</v>
      </c>
      <c r="AO3739">
        <f t="shared" si="339"/>
        <v>2.0508265431578132E-2</v>
      </c>
      <c r="AP3739">
        <f t="shared" si="340"/>
        <v>2.6982102770389999E-2</v>
      </c>
      <c r="AT3739">
        <v>-1821.7935819252289</v>
      </c>
      <c r="AU3739">
        <v>-1.1717527332894542</v>
      </c>
      <c r="AV3739">
        <f t="shared" si="341"/>
        <v>2.0982746828792215E-2</v>
      </c>
      <c r="AW3739">
        <f t="shared" si="342"/>
        <v>2.6837181588835263E-2</v>
      </c>
    </row>
    <row r="3740" spans="39:49" x14ac:dyDescent="0.35">
      <c r="AM3740">
        <v>-22.40000436562357</v>
      </c>
      <c r="AN3740">
        <v>-0.85791062487714043</v>
      </c>
      <c r="AO3740">
        <f t="shared" si="339"/>
        <v>2.0508220317366526E-2</v>
      </c>
      <c r="AP3740">
        <f t="shared" si="340"/>
        <v>2.698200427516927E-2</v>
      </c>
      <c r="AT3740">
        <v>-1801.7002703598771</v>
      </c>
      <c r="AU3740">
        <v>-1.1686103645604795</v>
      </c>
      <c r="AV3740">
        <f t="shared" si="341"/>
        <v>2.0993496427331181E-2</v>
      </c>
      <c r="AW3740">
        <f t="shared" si="342"/>
        <v>2.6909346206535099E-2</v>
      </c>
    </row>
    <row r="3741" spans="39:49" x14ac:dyDescent="0.35">
      <c r="AM3741">
        <v>-22.436094598221242</v>
      </c>
      <c r="AN3741">
        <v>-0.85791375658622515</v>
      </c>
      <c r="AO3741">
        <f t="shared" si="339"/>
        <v>2.0508186671968572E-2</v>
      </c>
      <c r="AP3741">
        <f t="shared" si="340"/>
        <v>2.6981905780667621E-2</v>
      </c>
      <c r="AT3741">
        <v>-1788.3047293163092</v>
      </c>
      <c r="AU3741">
        <v>-1.1654679958315048</v>
      </c>
      <c r="AV3741">
        <f t="shared" si="341"/>
        <v>2.1000861828647164E-2</v>
      </c>
      <c r="AW3741">
        <f t="shared" si="342"/>
        <v>2.698189996891983E-2</v>
      </c>
    </row>
    <row r="3742" spans="39:49" x14ac:dyDescent="0.35">
      <c r="AM3742">
        <v>-22.460154753286361</v>
      </c>
      <c r="AN3742">
        <v>-0.85791688829530954</v>
      </c>
      <c r="AO3742">
        <f t="shared" si="339"/>
        <v>2.0508164331721965E-2</v>
      </c>
      <c r="AP3742">
        <f t="shared" si="340"/>
        <v>2.6981807286885064E-2</v>
      </c>
      <c r="AT3742">
        <v>-1774.9091882727414</v>
      </c>
      <c r="AU3742">
        <v>-1.16232562710253</v>
      </c>
      <c r="AV3742">
        <f t="shared" si="341"/>
        <v>2.100839195132425E-2</v>
      </c>
      <c r="AW3742">
        <f t="shared" si="342"/>
        <v>2.7054846032168924E-2</v>
      </c>
    </row>
    <row r="3743" spans="39:49" x14ac:dyDescent="0.35">
      <c r="AM3743">
        <v>-22.520305140949151</v>
      </c>
      <c r="AN3743">
        <v>-0.85792002000439405</v>
      </c>
      <c r="AO3743">
        <f t="shared" si="339"/>
        <v>2.050810879392995E-2</v>
      </c>
      <c r="AP3743">
        <f t="shared" si="340"/>
        <v>2.6981708793821578E-2</v>
      </c>
      <c r="AT3743">
        <v>-1768.2114177509575</v>
      </c>
      <c r="AU3743">
        <v>-1.1591832583735553</v>
      </c>
      <c r="AV3743">
        <f t="shared" si="341"/>
        <v>2.1012220316487928E-2</v>
      </c>
      <c r="AW3743">
        <f t="shared" si="342"/>
        <v>2.7128187586685504E-2</v>
      </c>
    </row>
    <row r="3744" spans="39:49" x14ac:dyDescent="0.35">
      <c r="AM3744">
        <v>-22.54436529601427</v>
      </c>
      <c r="AN3744">
        <v>-0.85792315171347844</v>
      </c>
      <c r="AO3744">
        <f t="shared" si="339"/>
        <v>2.0508086703142667E-2</v>
      </c>
      <c r="AP3744">
        <f t="shared" si="340"/>
        <v>2.6981610301477162E-2</v>
      </c>
      <c r="AT3744">
        <v>-1754.8158767073896</v>
      </c>
      <c r="AU3744">
        <v>-1.1591855437326311</v>
      </c>
      <c r="AV3744">
        <f t="shared" si="341"/>
        <v>2.1020006821409858E-2</v>
      </c>
      <c r="AW3744">
        <f t="shared" si="342"/>
        <v>2.7128134102883842E-2</v>
      </c>
    </row>
    <row r="3745" spans="39:49" x14ac:dyDescent="0.35">
      <c r="AM3745">
        <v>-22.604515683677061</v>
      </c>
      <c r="AN3745">
        <v>-0.86024109823737771</v>
      </c>
      <c r="AO3745">
        <f t="shared" si="339"/>
        <v>2.0508031784355486E-2</v>
      </c>
      <c r="AP3745">
        <f t="shared" si="340"/>
        <v>2.6908907509276624E-2</v>
      </c>
      <c r="AT3745">
        <v>-1734.7225651420376</v>
      </c>
      <c r="AU3745">
        <v>-1.1560431750036564</v>
      </c>
      <c r="AV3745">
        <f t="shared" si="341"/>
        <v>2.103202087560704E-2</v>
      </c>
      <c r="AW3745">
        <f t="shared" si="342"/>
        <v>2.7201874082603945E-2</v>
      </c>
    </row>
    <row r="3746" spans="39:49" x14ac:dyDescent="0.35">
      <c r="AM3746">
        <v>-22.640605916274733</v>
      </c>
      <c r="AN3746">
        <v>-0.86024422994646221</v>
      </c>
      <c r="AO3746">
        <f t="shared" si="339"/>
        <v>2.0507999042912166E-2</v>
      </c>
      <c r="AP3746">
        <f t="shared" si="340"/>
        <v>2.6908809547712725E-2</v>
      </c>
      <c r="AT3746">
        <v>-1728.0247946202537</v>
      </c>
      <c r="AU3746">
        <v>-1.1529008062746817</v>
      </c>
      <c r="AV3746">
        <f t="shared" si="341"/>
        <v>2.1036117422884821E-2</v>
      </c>
      <c r="AW3746">
        <f t="shared" si="342"/>
        <v>2.7276016036553032E-2</v>
      </c>
    </row>
    <row r="3747" spans="39:49" x14ac:dyDescent="0.35">
      <c r="AM3747">
        <v>-22.688726226404967</v>
      </c>
      <c r="AN3747">
        <v>-0.86024736165554661</v>
      </c>
      <c r="AO3747">
        <f t="shared" si="339"/>
        <v>2.0507955630381075E-2</v>
      </c>
      <c r="AP3747">
        <f t="shared" si="340"/>
        <v>2.6908711586862082E-2</v>
      </c>
      <c r="AT3747">
        <v>-1707.9314830549019</v>
      </c>
      <c r="AU3747">
        <v>-1.1497584375457071</v>
      </c>
      <c r="AV3747">
        <f t="shared" si="341"/>
        <v>2.1048692571827458E-2</v>
      </c>
      <c r="AW3747">
        <f t="shared" si="342"/>
        <v>2.7350563260600577E-2</v>
      </c>
    </row>
    <row r="3748" spans="39:49" x14ac:dyDescent="0.35">
      <c r="AM3748">
        <v>-22.724816459002643</v>
      </c>
      <c r="AN3748">
        <v>-0.86025049336463111</v>
      </c>
      <c r="AO3748">
        <f t="shared" si="339"/>
        <v>2.0507923251744487E-2</v>
      </c>
      <c r="AP3748">
        <f t="shared" si="340"/>
        <v>2.690861362672468E-2</v>
      </c>
      <c r="AT3748">
        <v>-1694.5359420113341</v>
      </c>
      <c r="AU3748">
        <v>-1.1466160688167324</v>
      </c>
      <c r="AV3748">
        <f t="shared" si="341"/>
        <v>2.1057321320839241E-2</v>
      </c>
      <c r="AW3748">
        <f t="shared" si="342"/>
        <v>2.7425519086746154E-2</v>
      </c>
    </row>
    <row r="3749" spans="39:49" x14ac:dyDescent="0.35">
      <c r="AM3749">
        <v>-22.7368465365352</v>
      </c>
      <c r="AN3749">
        <v>-0.8602536250737155</v>
      </c>
      <c r="AO3749">
        <f t="shared" si="339"/>
        <v>2.0507912493102298E-2</v>
      </c>
      <c r="AP3749">
        <f t="shared" si="340"/>
        <v>2.6908515667300521E-2</v>
      </c>
      <c r="AT3749">
        <v>-1687.8381714895502</v>
      </c>
      <c r="AU3749">
        <v>-1.1466183541758079</v>
      </c>
      <c r="AV3749">
        <f t="shared" si="341"/>
        <v>2.106171158370989E-2</v>
      </c>
      <c r="AW3749">
        <f t="shared" si="342"/>
        <v>2.7425464424130023E-2</v>
      </c>
    </row>
    <row r="3750" spans="39:49" x14ac:dyDescent="0.35">
      <c r="AM3750">
        <v>-22.748876614067758</v>
      </c>
      <c r="AN3750">
        <v>-0.8602567567828</v>
      </c>
      <c r="AO3750">
        <f t="shared" si="339"/>
        <v>2.0507901751518152E-2</v>
      </c>
      <c r="AP3750">
        <f t="shared" si="340"/>
        <v>2.690841770858959E-2</v>
      </c>
      <c r="AT3750">
        <v>-1674.4426304459823</v>
      </c>
      <c r="AU3750">
        <v>-1.1434759854468333</v>
      </c>
      <c r="AV3750">
        <f t="shared" si="341"/>
        <v>2.1070647858084254E-2</v>
      </c>
      <c r="AW3750">
        <f t="shared" si="342"/>
        <v>2.7500831920151653E-2</v>
      </c>
    </row>
    <row r="3751" spans="39:49" x14ac:dyDescent="0.35">
      <c r="AM3751">
        <v>-22.760906691600315</v>
      </c>
      <c r="AN3751">
        <v>-0.86257470330669916</v>
      </c>
      <c r="AO3751">
        <f t="shared" si="339"/>
        <v>2.0507891026955993E-2</v>
      </c>
      <c r="AP3751">
        <f t="shared" si="340"/>
        <v>2.6836108292312779E-2</v>
      </c>
      <c r="AT3751">
        <v>-1667.7448599241984</v>
      </c>
      <c r="AU3751">
        <v>-1.1403336167178586</v>
      </c>
      <c r="AV3751">
        <f t="shared" si="341"/>
        <v>2.107519550508859E-2</v>
      </c>
      <c r="AW3751">
        <f t="shared" si="342"/>
        <v>2.7576614790164204E-2</v>
      </c>
    </row>
    <row r="3752" spans="39:49" x14ac:dyDescent="0.35">
      <c r="AM3752">
        <v>-22.796996924197991</v>
      </c>
      <c r="AN3752">
        <v>-0.86257783501578367</v>
      </c>
      <c r="AO3752">
        <f t="shared" si="339"/>
        <v>2.0507858955042538E-2</v>
      </c>
      <c r="AP3752">
        <f t="shared" si="340"/>
        <v>2.6836010860080323E-2</v>
      </c>
      <c r="AT3752">
        <v>-1654.3493188806306</v>
      </c>
      <c r="AU3752">
        <v>-1.1403359020769341</v>
      </c>
      <c r="AV3752">
        <f t="shared" si="341"/>
        <v>2.1084454028749703E-2</v>
      </c>
      <c r="AW3752">
        <f t="shared" si="342"/>
        <v>2.7576559523582869E-2</v>
      </c>
    </row>
    <row r="3753" spans="39:49" x14ac:dyDescent="0.35">
      <c r="AM3753">
        <v>-22.809027001730549</v>
      </c>
      <c r="AN3753">
        <v>-0.86258096672486806</v>
      </c>
      <c r="AO3753">
        <f t="shared" si="339"/>
        <v>2.0507848298209872E-2</v>
      </c>
      <c r="AP3753">
        <f t="shared" si="340"/>
        <v>2.683591342855535E-2</v>
      </c>
      <c r="AT3753">
        <v>-1640.9537778370627</v>
      </c>
      <c r="AU3753">
        <v>-1.1371935333479595</v>
      </c>
      <c r="AV3753">
        <f t="shared" si="341"/>
        <v>2.1093936001132296E-2</v>
      </c>
      <c r="AW3753">
        <f t="shared" si="342"/>
        <v>2.7652760905105409E-2</v>
      </c>
    </row>
    <row r="3754" spans="39:49" x14ac:dyDescent="0.35">
      <c r="AM3754">
        <v>-22.809027001730549</v>
      </c>
      <c r="AN3754">
        <v>-0.86258409843395256</v>
      </c>
      <c r="AO3754">
        <f t="shared" si="339"/>
        <v>2.0507848298209872E-2</v>
      </c>
      <c r="AP3754">
        <f t="shared" si="340"/>
        <v>2.683581599773785E-2</v>
      </c>
      <c r="AT3754">
        <v>-1634.2560073152788</v>
      </c>
      <c r="AU3754">
        <v>-1.1340511646189846</v>
      </c>
      <c r="AV3754">
        <f t="shared" si="341"/>
        <v>2.1098763024390562E-2</v>
      </c>
      <c r="AW3754">
        <f t="shared" si="342"/>
        <v>2.7729384582986131E-2</v>
      </c>
    </row>
    <row r="3755" spans="39:49" x14ac:dyDescent="0.35">
      <c r="AM3755">
        <v>-22.809027001730549</v>
      </c>
      <c r="AN3755">
        <v>-0.86258723014303695</v>
      </c>
      <c r="AO3755">
        <f t="shared" si="339"/>
        <v>2.0507848298209872E-2</v>
      </c>
      <c r="AP3755">
        <f t="shared" si="340"/>
        <v>2.6835718567627814E-2</v>
      </c>
      <c r="AT3755">
        <v>-1627.5582367934949</v>
      </c>
      <c r="AU3755">
        <v>-1.1309087958900099</v>
      </c>
      <c r="AV3755">
        <f t="shared" si="341"/>
        <v>2.1103648638409859E-2</v>
      </c>
      <c r="AW3755">
        <f t="shared" si="342"/>
        <v>2.7806434077431625E-2</v>
      </c>
    </row>
    <row r="3756" spans="39:49" x14ac:dyDescent="0.35">
      <c r="AM3756">
        <v>-22.845117234328224</v>
      </c>
      <c r="AN3756">
        <v>-0.86259036185212146</v>
      </c>
      <c r="AO3756">
        <f t="shared" si="339"/>
        <v>2.0507816428629408E-2</v>
      </c>
      <c r="AP3756">
        <f t="shared" si="340"/>
        <v>2.6835621138225234E-2</v>
      </c>
      <c r="AT3756">
        <v>-1614.162695749927</v>
      </c>
      <c r="AU3756">
        <v>-1.1309110812490855</v>
      </c>
      <c r="AV3756">
        <f t="shared" si="341"/>
        <v>2.1113599449137925E-2</v>
      </c>
      <c r="AW3756">
        <f t="shared" si="342"/>
        <v>2.7806377885846334E-2</v>
      </c>
    </row>
    <row r="3757" spans="39:49" x14ac:dyDescent="0.35">
      <c r="AM3757">
        <v>-22.893237544458458</v>
      </c>
      <c r="AN3757">
        <v>-0.86259349356120618</v>
      </c>
      <c r="AO3757">
        <f t="shared" si="339"/>
        <v>2.0507774170011449E-2</v>
      </c>
      <c r="AP3757">
        <f t="shared" si="340"/>
        <v>2.6835523709530094E-2</v>
      </c>
      <c r="AT3757">
        <v>-1600.767154706359</v>
      </c>
      <c r="AU3757">
        <v>-1.1277687125201108</v>
      </c>
      <c r="AV3757">
        <f t="shared" si="341"/>
        <v>2.1123796248524736E-2</v>
      </c>
      <c r="AW3757">
        <f t="shared" si="342"/>
        <v>2.788385644272107E-2</v>
      </c>
    </row>
    <row r="3758" spans="39:49" x14ac:dyDescent="0.35">
      <c r="AM3758">
        <v>-22.96541800965381</v>
      </c>
      <c r="AN3758">
        <v>-0.86259662527029057</v>
      </c>
      <c r="AO3758">
        <f t="shared" si="339"/>
        <v>2.0507711279299054E-2</v>
      </c>
      <c r="AP3758">
        <f t="shared" si="340"/>
        <v>2.6835426281542406E-2</v>
      </c>
      <c r="AT3758">
        <v>-1594.069384184575</v>
      </c>
      <c r="AU3758">
        <v>-1.1246263437911361</v>
      </c>
      <c r="AV3758">
        <f t="shared" si="341"/>
        <v>2.1128989423763164E-2</v>
      </c>
      <c r="AW3758">
        <f t="shared" si="342"/>
        <v>2.7961767972192676E-2</v>
      </c>
    </row>
    <row r="3759" spans="39:49" x14ac:dyDescent="0.35">
      <c r="AM3759">
        <v>-23.001508242251482</v>
      </c>
      <c r="AN3759">
        <v>-0.86491457179418985</v>
      </c>
      <c r="AO3759">
        <f t="shared" si="339"/>
        <v>2.050768005566405E-2</v>
      </c>
      <c r="AP3759">
        <f t="shared" si="340"/>
        <v>2.6763508100146039E-2</v>
      </c>
      <c r="AT3759">
        <v>-1587.3716136627911</v>
      </c>
      <c r="AU3759">
        <v>-1.1214839750621615</v>
      </c>
      <c r="AV3759">
        <f t="shared" si="341"/>
        <v>2.1134247173517601E-2</v>
      </c>
      <c r="AW3759">
        <f t="shared" si="342"/>
        <v>2.804011611379478E-2</v>
      </c>
    </row>
    <row r="3760" spans="39:49" x14ac:dyDescent="0.35">
      <c r="AM3760">
        <v>-23.061658629914277</v>
      </c>
      <c r="AN3760">
        <v>-0.86491770350327435</v>
      </c>
      <c r="AO3760">
        <f t="shared" si="339"/>
        <v>2.050762834155475E-2</v>
      </c>
      <c r="AP3760">
        <f t="shared" si="340"/>
        <v>2.6763411194369788E-2</v>
      </c>
      <c r="AT3760">
        <v>-1573.9760726192233</v>
      </c>
      <c r="AU3760">
        <v>-1.121486260421237</v>
      </c>
      <c r="AV3760">
        <f t="shared" si="341"/>
        <v>2.1144960698758861E-2</v>
      </c>
      <c r="AW3760">
        <f t="shared" si="342"/>
        <v>2.8040058973786829E-2</v>
      </c>
    </row>
    <row r="3761" spans="39:49" x14ac:dyDescent="0.35">
      <c r="AM3761">
        <v>-23.085718784979392</v>
      </c>
      <c r="AN3761">
        <v>-0.86492083521235874</v>
      </c>
      <c r="AO3761">
        <f t="shared" si="339"/>
        <v>2.0507607768969802E-2</v>
      </c>
      <c r="AP3761">
        <f t="shared" si="340"/>
        <v>2.6763314289295296E-2</v>
      </c>
      <c r="AT3761">
        <v>-1567.2783020974396</v>
      </c>
      <c r="AU3761">
        <v>-1.1183438916922623</v>
      </c>
      <c r="AV3761">
        <f t="shared" si="341"/>
        <v>2.1150418681271575E-2</v>
      </c>
      <c r="AW3761">
        <f t="shared" si="342"/>
        <v>2.8118847086399043E-2</v>
      </c>
    </row>
    <row r="3762" spans="39:49" x14ac:dyDescent="0.35">
      <c r="AM3762">
        <v>-23.097748862511949</v>
      </c>
      <c r="AN3762">
        <v>-0.86492396692144313</v>
      </c>
      <c r="AO3762">
        <f t="shared" si="339"/>
        <v>2.0507597506769733E-2</v>
      </c>
      <c r="AP3762">
        <f t="shared" si="340"/>
        <v>2.6763217384922551E-2</v>
      </c>
      <c r="AT3762">
        <v>-1553.8827610538717</v>
      </c>
      <c r="AU3762">
        <v>-1.1183461770513381</v>
      </c>
      <c r="AV3762">
        <f t="shared" si="341"/>
        <v>2.1161542777336909E-2</v>
      </c>
      <c r="AW3762">
        <f t="shared" si="342"/>
        <v>2.8118789625065775E-2</v>
      </c>
    </row>
    <row r="3763" spans="39:49" x14ac:dyDescent="0.35">
      <c r="AM3763">
        <v>-23.10977894004451</v>
      </c>
      <c r="AN3763">
        <v>-0.86492709863052764</v>
      </c>
      <c r="AO3763">
        <f t="shared" si="339"/>
        <v>2.0507587260586713E-2</v>
      </c>
      <c r="AP3763">
        <f t="shared" si="340"/>
        <v>2.6763120481251537E-2</v>
      </c>
      <c r="AT3763">
        <v>-1540.4872200103039</v>
      </c>
      <c r="AU3763">
        <v>-1.1152038083223634</v>
      </c>
      <c r="AV3763">
        <f t="shared" si="341"/>
        <v>2.1172952250914461E-2</v>
      </c>
      <c r="AW3763">
        <f t="shared" si="342"/>
        <v>2.8198021425168168E-2</v>
      </c>
    </row>
    <row r="3764" spans="39:49" x14ac:dyDescent="0.35">
      <c r="AM3764">
        <v>-23.133839095109625</v>
      </c>
      <c r="AN3764">
        <v>-0.86493023033961203</v>
      </c>
      <c r="AO3764">
        <f t="shared" si="339"/>
        <v>2.0507566816138655E-2</v>
      </c>
      <c r="AP3764">
        <f t="shared" si="340"/>
        <v>2.6763023578282259E-2</v>
      </c>
      <c r="AT3764">
        <v>-1527.091678966736</v>
      </c>
      <c r="AU3764">
        <v>-1.1120614395933888</v>
      </c>
      <c r="AV3764">
        <f t="shared" si="341"/>
        <v>2.1184656898183891E-2</v>
      </c>
      <c r="AW3764">
        <f t="shared" si="342"/>
        <v>2.8277700998248053E-2</v>
      </c>
    </row>
    <row r="3765" spans="39:49" x14ac:dyDescent="0.35">
      <c r="AM3765">
        <v>-23.181959405239859</v>
      </c>
      <c r="AN3765">
        <v>-0.8672481768635113</v>
      </c>
      <c r="AO3765">
        <f t="shared" si="339"/>
        <v>2.0507526117987118E-2</v>
      </c>
      <c r="AP3765">
        <f t="shared" si="340"/>
        <v>2.6691492430535521E-2</v>
      </c>
      <c r="AT3765">
        <v>-1506.998367401384</v>
      </c>
      <c r="AU3765">
        <v>-1.1057744167763637</v>
      </c>
      <c r="AV3765">
        <f t="shared" si="341"/>
        <v>2.1202789792537938E-2</v>
      </c>
      <c r="AW3765">
        <f t="shared" si="342"/>
        <v>2.8438477508078409E-2</v>
      </c>
    </row>
    <row r="3766" spans="39:49" x14ac:dyDescent="0.35">
      <c r="AM3766">
        <v>-23.230079715370092</v>
      </c>
      <c r="AN3766">
        <v>-0.8672513085725958</v>
      </c>
      <c r="AO3766">
        <f t="shared" si="339"/>
        <v>2.0507485672407989E-2</v>
      </c>
      <c r="AP3766">
        <f t="shared" si="340"/>
        <v>2.6691396045567868E-2</v>
      </c>
      <c r="AT3766">
        <v>-1500.3005968796001</v>
      </c>
      <c r="AU3766">
        <v>-1.1057767021354392</v>
      </c>
      <c r="AV3766">
        <f t="shared" si="341"/>
        <v>2.1208993029916908E-2</v>
      </c>
      <c r="AW3766">
        <f t="shared" si="342"/>
        <v>2.8438418732981644E-2</v>
      </c>
    </row>
    <row r="3767" spans="39:49" x14ac:dyDescent="0.35">
      <c r="AM3767">
        <v>-23.242109792902649</v>
      </c>
      <c r="AN3767">
        <v>-0.86725444028168019</v>
      </c>
      <c r="AO3767">
        <f t="shared" si="339"/>
        <v>2.0507475600232774E-2</v>
      </c>
      <c r="AP3767">
        <f t="shared" si="340"/>
        <v>2.6691299661296325E-2</v>
      </c>
      <c r="AT3767">
        <v>-1493.6028263578162</v>
      </c>
      <c r="AU3767">
        <v>-1.1026343334064646</v>
      </c>
      <c r="AV3767">
        <f t="shared" si="341"/>
        <v>2.1215278055249667E-2</v>
      </c>
      <c r="AW3767">
        <f t="shared" si="342"/>
        <v>2.851946463824738E-2</v>
      </c>
    </row>
    <row r="3768" spans="39:49" x14ac:dyDescent="0.35">
      <c r="AM3768">
        <v>-23.278200025500325</v>
      </c>
      <c r="AN3768">
        <v>-0.8672575719907647</v>
      </c>
      <c r="AO3768">
        <f t="shared" si="339"/>
        <v>2.050744547731578E-2</v>
      </c>
      <c r="AP3768">
        <f t="shared" si="340"/>
        <v>2.6691203277720871E-2</v>
      </c>
      <c r="AT3768">
        <v>-1480.2072853142483</v>
      </c>
      <c r="AU3768">
        <v>-1.0994919646774899</v>
      </c>
      <c r="AV3768">
        <f t="shared" si="341"/>
        <v>2.1228099247707469E-2</v>
      </c>
      <c r="AW3768">
        <f t="shared" si="342"/>
        <v>2.8600973804958404E-2</v>
      </c>
    </row>
    <row r="3769" spans="39:49" x14ac:dyDescent="0.35">
      <c r="AM3769">
        <v>-23.326320335630559</v>
      </c>
      <c r="AN3769">
        <v>-0.86726070369984909</v>
      </c>
      <c r="AO3769">
        <f t="shared" si="339"/>
        <v>2.0507405530646509E-2</v>
      </c>
      <c r="AP3769">
        <f t="shared" si="340"/>
        <v>2.6691106894841513E-2</v>
      </c>
      <c r="AT3769">
        <v>-1466.8117442706805</v>
      </c>
      <c r="AU3769">
        <v>-1.0963495959485152</v>
      </c>
      <c r="AV3769">
        <f t="shared" si="341"/>
        <v>2.1241265245991063E-2</v>
      </c>
      <c r="AW3769">
        <f t="shared" si="342"/>
        <v>2.8682950216529175E-2</v>
      </c>
    </row>
    <row r="3770" spans="39:49" x14ac:dyDescent="0.35">
      <c r="AM3770">
        <v>-23.422560955891026</v>
      </c>
      <c r="AN3770">
        <v>-0.86957865022374836</v>
      </c>
      <c r="AO3770">
        <f t="shared" si="339"/>
        <v>2.0507326374426618E-2</v>
      </c>
      <c r="AP3770">
        <f t="shared" si="340"/>
        <v>2.6619959151701771E-2</v>
      </c>
      <c r="AT3770">
        <v>-1453.4162032271126</v>
      </c>
      <c r="AU3770">
        <v>-1.096351881307591</v>
      </c>
      <c r="AV3770">
        <f t="shared" si="341"/>
        <v>2.1254788457689237E-2</v>
      </c>
      <c r="AW3770">
        <f t="shared" si="342"/>
        <v>2.8682890426564186E-2</v>
      </c>
    </row>
    <row r="3771" spans="39:49" x14ac:dyDescent="0.35">
      <c r="AM3771">
        <v>-23.506771498618932</v>
      </c>
      <c r="AN3771">
        <v>-0.86958178193283286</v>
      </c>
      <c r="AO3771">
        <f t="shared" si="339"/>
        <v>2.050725790852749E-2</v>
      </c>
      <c r="AP3771">
        <f t="shared" si="340"/>
        <v>2.6619863282664913E-2</v>
      </c>
      <c r="AT3771">
        <v>-1440.0206621835448</v>
      </c>
      <c r="AU3771">
        <v>-1.0900648584905659</v>
      </c>
      <c r="AV3771">
        <f t="shared" si="341"/>
        <v>2.1268681850556741E-2</v>
      </c>
      <c r="AW3771">
        <f t="shared" si="342"/>
        <v>2.8848320937570428E-2</v>
      </c>
    </row>
    <row r="3772" spans="39:49" x14ac:dyDescent="0.35">
      <c r="AM3772">
        <v>-23.53083165368405</v>
      </c>
      <c r="AN3772">
        <v>-0.86958491364191726</v>
      </c>
      <c r="AO3772">
        <f t="shared" si="339"/>
        <v>2.0507238481685338E-2</v>
      </c>
      <c r="AP3772">
        <f t="shared" si="340"/>
        <v>2.6619767414318578E-2</v>
      </c>
      <c r="AT3772">
        <v>-1426.625121139977</v>
      </c>
      <c r="AU3772">
        <v>-1.0900671438496412</v>
      </c>
      <c r="AV3772">
        <f t="shared" si="341"/>
        <v>2.1282958982981399E-2</v>
      </c>
      <c r="AW3772">
        <f t="shared" si="342"/>
        <v>2.8848260456184088E-2</v>
      </c>
    </row>
    <row r="3773" spans="39:49" x14ac:dyDescent="0.35">
      <c r="AM3773">
        <v>-23.554891808749165</v>
      </c>
      <c r="AN3773">
        <v>-0.87190286016581675</v>
      </c>
      <c r="AO3773">
        <f t="shared" si="339"/>
        <v>2.0507219114325126E-2</v>
      </c>
      <c r="AP3773">
        <f t="shared" si="340"/>
        <v>2.6548998983379726E-2</v>
      </c>
      <c r="AT3773">
        <v>-1413.2295800964091</v>
      </c>
      <c r="AU3773">
        <v>-1.0869247751206665</v>
      </c>
      <c r="AV3773">
        <f t="shared" si="341"/>
        <v>2.1297634036392538E-2</v>
      </c>
      <c r="AW3773">
        <f t="shared" si="342"/>
        <v>2.8931662613921053E-2</v>
      </c>
    </row>
    <row r="3774" spans="39:49" x14ac:dyDescent="0.35">
      <c r="AM3774">
        <v>-23.603012118879398</v>
      </c>
      <c r="AN3774">
        <v>-0.86959117706008637</v>
      </c>
      <c r="AO3774">
        <f t="shared" si="339"/>
        <v>2.0507180557081502E-2</v>
      </c>
      <c r="AP3774">
        <f t="shared" si="340"/>
        <v>2.6619575679697437E-2</v>
      </c>
      <c r="AT3774">
        <v>-1399.8340390528413</v>
      </c>
      <c r="AU3774">
        <v>-1.0837824063916919</v>
      </c>
      <c r="AV3774">
        <f t="shared" si="341"/>
        <v>2.1312721849752869E-2</v>
      </c>
      <c r="AW3774">
        <f t="shared" si="342"/>
        <v>2.9015548411788834E-2</v>
      </c>
    </row>
    <row r="3775" spans="39:49" x14ac:dyDescent="0.35">
      <c r="AM3775">
        <v>-23.663162506542193</v>
      </c>
      <c r="AN3775">
        <v>-0.87190912358398565</v>
      </c>
      <c r="AO3775">
        <f t="shared" si="339"/>
        <v>2.0507132690818299E-2</v>
      </c>
      <c r="AP3775">
        <f t="shared" si="340"/>
        <v>2.654880826684964E-2</v>
      </c>
      <c r="AT3775">
        <v>-1386.4384980092732</v>
      </c>
      <c r="AU3775">
        <v>-1.0774953835746668</v>
      </c>
      <c r="AV3775">
        <f t="shared" si="341"/>
        <v>2.1328237956287539E-2</v>
      </c>
      <c r="AW3775">
        <f t="shared" si="342"/>
        <v>2.9184849754230059E-2</v>
      </c>
    </row>
    <row r="3776" spans="39:49" x14ac:dyDescent="0.35">
      <c r="AM3776">
        <v>-23.699252739139865</v>
      </c>
      <c r="AN3776">
        <v>-0.87191225529307015</v>
      </c>
      <c r="AO3776">
        <f t="shared" si="339"/>
        <v>2.0507104145786988E-2</v>
      </c>
      <c r="AP3776">
        <f t="shared" si="340"/>
        <v>2.6548712909612113E-2</v>
      </c>
      <c r="AT3776">
        <v>-1379.7407274874893</v>
      </c>
      <c r="AU3776">
        <v>-1.0774976689337425</v>
      </c>
      <c r="AV3776">
        <f t="shared" si="341"/>
        <v>2.1336161673043669E-2</v>
      </c>
      <c r="AW3776">
        <f t="shared" si="342"/>
        <v>2.9184787853528849E-2</v>
      </c>
    </row>
    <row r="3777" spans="39:49" x14ac:dyDescent="0.35">
      <c r="AM3777">
        <v>-23.771433204335214</v>
      </c>
      <c r="AN3777">
        <v>-0.87191538700215454</v>
      </c>
      <c r="AO3777">
        <f t="shared" si="339"/>
        <v>2.0507047445151347E-2</v>
      </c>
      <c r="AP3777">
        <f t="shared" si="340"/>
        <v>2.6548617553059588E-2</v>
      </c>
      <c r="AT3777">
        <v>-1373.0429569657053</v>
      </c>
      <c r="AU3777">
        <v>-1.0743553002047681</v>
      </c>
      <c r="AV3777">
        <f t="shared" si="341"/>
        <v>2.1344198622616928E-2</v>
      </c>
      <c r="AW3777">
        <f t="shared" si="342"/>
        <v>2.9270150083970867E-2</v>
      </c>
    </row>
    <row r="3778" spans="39:49" x14ac:dyDescent="0.35">
      <c r="AM3778">
        <v>-23.831583591998008</v>
      </c>
      <c r="AN3778">
        <v>-0.87191851871123904</v>
      </c>
      <c r="AO3778">
        <f t="shared" si="339"/>
        <v>2.0507000587528908E-2</v>
      </c>
      <c r="AP3778">
        <f t="shared" si="340"/>
        <v>2.6548522197192052E-2</v>
      </c>
      <c r="AT3778">
        <v>-1359.6474159221377</v>
      </c>
      <c r="AU3778">
        <v>-1.0743575855638439</v>
      </c>
      <c r="AV3778">
        <f t="shared" si="341"/>
        <v>2.136062089047391E-2</v>
      </c>
      <c r="AW3778">
        <f t="shared" si="342"/>
        <v>2.9270087820899387E-2</v>
      </c>
    </row>
    <row r="3779" spans="39:49" x14ac:dyDescent="0.35">
      <c r="AM3779">
        <v>-23.915794134725914</v>
      </c>
      <c r="AN3779">
        <v>-0.87423646523513832</v>
      </c>
      <c r="AO3779">
        <f t="shared" ref="AO3779:AO3842" si="343">ABS(1/AM3779*SQRT(($B$66*0.00122)^2+($M$2/$N$2*AM3779)^2))</f>
        <v>2.0506935579703605E-2</v>
      </c>
      <c r="AP3779">
        <f t="shared" ref="AP3779:AP3842" si="344">ABS($B$70/AN3779)</f>
        <v>2.6478131568124556E-2</v>
      </c>
      <c r="AT3779">
        <v>-1352.9496454003538</v>
      </c>
      <c r="AU3779">
        <v>-1.0712152168348692</v>
      </c>
      <c r="AV3779">
        <f t="shared" ref="AV3779:AV3842" si="345">ABS(1/AT3779*SQRT(($N$66*0.00122)^2+($M$2/$N$2*AT3779)^2))</f>
        <v>2.1369010673351774E-2</v>
      </c>
      <c r="AW3779">
        <f t="shared" ref="AW3779:AW3842" si="346">ABS($N$70/AU3779)</f>
        <v>2.9355950500235199E-2</v>
      </c>
    </row>
    <row r="3780" spans="39:49" x14ac:dyDescent="0.35">
      <c r="AM3780">
        <v>-24.000004677453823</v>
      </c>
      <c r="AN3780">
        <v>-0.87423959694422271</v>
      </c>
      <c r="AO3780">
        <f t="shared" si="343"/>
        <v>2.0506871254767137E-2</v>
      </c>
      <c r="AP3780">
        <f t="shared" si="344"/>
        <v>2.6478036717919352E-2</v>
      </c>
      <c r="AT3780">
        <v>-1339.554104356786</v>
      </c>
      <c r="AU3780">
        <v>-1.0680728481058945</v>
      </c>
      <c r="AV3780">
        <f t="shared" si="345"/>
        <v>2.1386159102545519E-2</v>
      </c>
      <c r="AW3780">
        <f t="shared" si="346"/>
        <v>2.9442318411398619E-2</v>
      </c>
    </row>
    <row r="3781" spans="39:49" x14ac:dyDescent="0.35">
      <c r="AM3781">
        <v>-24.084215220181729</v>
      </c>
      <c r="AN3781">
        <v>-0.87655754346812198</v>
      </c>
      <c r="AO3781">
        <f t="shared" si="343"/>
        <v>2.0506807603188848E-2</v>
      </c>
      <c r="AP3781">
        <f t="shared" si="344"/>
        <v>2.6408018869544962E-2</v>
      </c>
      <c r="AT3781">
        <v>-1326.1585633132181</v>
      </c>
      <c r="AU3781">
        <v>-1.0617858252888694</v>
      </c>
      <c r="AV3781">
        <f t="shared" si="345"/>
        <v>2.1403815428153925E-2</v>
      </c>
      <c r="AW3781">
        <f t="shared" si="346"/>
        <v>2.961665161799254E-2</v>
      </c>
    </row>
    <row r="3782" spans="39:49" x14ac:dyDescent="0.35">
      <c r="AM3782">
        <v>-24.192485917974757</v>
      </c>
      <c r="AN3782">
        <v>-0.87656067517720648</v>
      </c>
      <c r="AO3782">
        <f t="shared" si="343"/>
        <v>2.0506726739816968E-2</v>
      </c>
      <c r="AP3782">
        <f t="shared" si="344"/>
        <v>2.6407924520990503E-2</v>
      </c>
      <c r="AT3782">
        <v>-1312.7630222696503</v>
      </c>
      <c r="AU3782">
        <v>-1.061788110647945</v>
      </c>
      <c r="AV3782">
        <f t="shared" si="345"/>
        <v>2.1421999775438391E-2</v>
      </c>
      <c r="AW3782">
        <f t="shared" si="346"/>
        <v>2.9616587872050307E-2</v>
      </c>
    </row>
    <row r="3783" spans="39:49" x14ac:dyDescent="0.35">
      <c r="AM3783">
        <v>-24.288726538235224</v>
      </c>
      <c r="AN3783">
        <v>-0.87887862170110564</v>
      </c>
      <c r="AO3783">
        <f t="shared" si="343"/>
        <v>2.0506655766953607E-2</v>
      </c>
      <c r="AP3783">
        <f t="shared" si="344"/>
        <v>2.6338276499824235E-2</v>
      </c>
      <c r="AT3783">
        <v>-1306.0652517478663</v>
      </c>
      <c r="AU3783">
        <v>-1.0586457419189703</v>
      </c>
      <c r="AV3783">
        <f t="shared" si="345"/>
        <v>2.1431296518314189E-2</v>
      </c>
      <c r="AW3783">
        <f t="shared" si="346"/>
        <v>2.9704498526108541E-2</v>
      </c>
    </row>
    <row r="3784" spans="39:49" x14ac:dyDescent="0.35">
      <c r="AM3784">
        <v>-24.372937080963126</v>
      </c>
      <c r="AN3784">
        <v>-0.87888175341019015</v>
      </c>
      <c r="AO3784">
        <f t="shared" si="343"/>
        <v>2.0506594353924223E-2</v>
      </c>
      <c r="AP3784">
        <f t="shared" si="344"/>
        <v>2.6338182648951276E-2</v>
      </c>
      <c r="AT3784">
        <v>-1299.3674812260824</v>
      </c>
      <c r="AU3784">
        <v>-1.0586480272780461</v>
      </c>
      <c r="AV3784">
        <f t="shared" si="345"/>
        <v>2.1440733270150267E-2</v>
      </c>
      <c r="AW3784">
        <f t="shared" si="346"/>
        <v>2.9704434401448081E-2</v>
      </c>
    </row>
    <row r="3785" spans="39:49" x14ac:dyDescent="0.35">
      <c r="AM3785">
        <v>-24.445117546158482</v>
      </c>
      <c r="AN3785">
        <v>-0.87888488511927454</v>
      </c>
      <c r="AO3785">
        <f t="shared" si="343"/>
        <v>2.0506542218407659E-2</v>
      </c>
      <c r="AP3785">
        <f t="shared" si="344"/>
        <v>2.6338088798747154E-2</v>
      </c>
      <c r="AT3785">
        <v>-1285.9719401825143</v>
      </c>
      <c r="AU3785">
        <v>-1.052361004461021</v>
      </c>
      <c r="AV3785">
        <f t="shared" si="345"/>
        <v>2.1460038098455654E-2</v>
      </c>
      <c r="AW3785">
        <f t="shared" si="346"/>
        <v>2.9881894850910834E-2</v>
      </c>
    </row>
    <row r="3786" spans="39:49" x14ac:dyDescent="0.35">
      <c r="AM3786">
        <v>-24.517298011353827</v>
      </c>
      <c r="AN3786">
        <v>-0.88120283164317381</v>
      </c>
      <c r="AO3786">
        <f t="shared" si="343"/>
        <v>2.0506490542552838E-2</v>
      </c>
      <c r="AP3786">
        <f t="shared" si="344"/>
        <v>2.6268808175507023E-2</v>
      </c>
      <c r="AT3786">
        <v>-1279.2741696607304</v>
      </c>
      <c r="AU3786">
        <v>-1.0523632898200967</v>
      </c>
      <c r="AV3786">
        <f t="shared" si="345"/>
        <v>2.1469912001530519E-2</v>
      </c>
      <c r="AW3786">
        <f t="shared" si="346"/>
        <v>2.9881829958054672E-2</v>
      </c>
    </row>
    <row r="3787" spans="39:49" x14ac:dyDescent="0.35">
      <c r="AM3787">
        <v>-24.589478476549179</v>
      </c>
      <c r="AN3787">
        <v>-0.88120596335225831</v>
      </c>
      <c r="AO3787">
        <f t="shared" si="343"/>
        <v>2.0506439320972389E-2</v>
      </c>
      <c r="AP3787">
        <f t="shared" si="344"/>
        <v>2.6268714819051638E-2</v>
      </c>
      <c r="AT3787">
        <v>-1265.8786286171626</v>
      </c>
      <c r="AU3787">
        <v>-1.0492209210911221</v>
      </c>
      <c r="AV3787">
        <f t="shared" si="345"/>
        <v>2.1490117907877609E-2</v>
      </c>
      <c r="AW3787">
        <f t="shared" si="346"/>
        <v>2.9971324673740554E-2</v>
      </c>
    </row>
    <row r="3788" spans="39:49" x14ac:dyDescent="0.35">
      <c r="AM3788">
        <v>-24.637598786679412</v>
      </c>
      <c r="AN3788">
        <v>-0.88120909506134304</v>
      </c>
      <c r="AO3788">
        <f t="shared" si="343"/>
        <v>2.0506405423001983E-2</v>
      </c>
      <c r="AP3788">
        <f t="shared" si="344"/>
        <v>2.6268621463259801E-2</v>
      </c>
      <c r="AT3788">
        <v>-1252.4830875735947</v>
      </c>
      <c r="AU3788">
        <v>-1.0460785523621472</v>
      </c>
      <c r="AV3788">
        <f t="shared" si="345"/>
        <v>2.1510955684681265E-2</v>
      </c>
      <c r="AW3788">
        <f t="shared" si="346"/>
        <v>3.0061357064910459E-2</v>
      </c>
    </row>
    <row r="3789" spans="39:49" x14ac:dyDescent="0.35">
      <c r="AM3789">
        <v>-24.685719096809645</v>
      </c>
      <c r="AN3789">
        <v>-0.8835270415852422</v>
      </c>
      <c r="AO3789">
        <f t="shared" si="343"/>
        <v>2.0506371723016503E-2</v>
      </c>
      <c r="AP3789">
        <f t="shared" si="344"/>
        <v>2.6199705338520556E-2</v>
      </c>
      <c r="AT3789">
        <v>-1245.7853170518108</v>
      </c>
      <c r="AU3789">
        <v>-1.0429361836331725</v>
      </c>
      <c r="AV3789">
        <f t="shared" si="345"/>
        <v>2.1521619731745451E-2</v>
      </c>
      <c r="AW3789">
        <f t="shared" si="346"/>
        <v>3.0151931991616174E-2</v>
      </c>
    </row>
    <row r="3790" spans="39:49" x14ac:dyDescent="0.35">
      <c r="AM3790">
        <v>-24.70977925187476</v>
      </c>
      <c r="AN3790">
        <v>-0.8835301732943267</v>
      </c>
      <c r="AO3790">
        <f t="shared" si="343"/>
        <v>2.0506354946786685E-2</v>
      </c>
      <c r="AP3790">
        <f t="shared" si="344"/>
        <v>2.6199612472586037E-2</v>
      </c>
      <c r="AT3790">
        <v>-1232.389776008243</v>
      </c>
      <c r="AU3790">
        <v>-1.0429384689922483</v>
      </c>
      <c r="AV3790">
        <f t="shared" si="345"/>
        <v>2.154345530702579E-2</v>
      </c>
      <c r="AW3790">
        <f t="shared" si="346"/>
        <v>3.0151865920612489E-2</v>
      </c>
    </row>
    <row r="3791" spans="39:49" x14ac:dyDescent="0.35">
      <c r="AM3791">
        <v>-24.769929639537555</v>
      </c>
      <c r="AN3791">
        <v>-0.8835333050034111</v>
      </c>
      <c r="AO3791">
        <f t="shared" si="343"/>
        <v>2.0506313219823439E-2</v>
      </c>
      <c r="AP3791">
        <f t="shared" si="344"/>
        <v>2.6199519607309849E-2</v>
      </c>
      <c r="AT3791">
        <v>-1218.9942349646751</v>
      </c>
      <c r="AU3791">
        <v>-1.036651446175223</v>
      </c>
      <c r="AV3791">
        <f t="shared" si="345"/>
        <v>2.1565991464614347E-2</v>
      </c>
      <c r="AW3791">
        <f t="shared" si="346"/>
        <v>3.0334729186484728E-2</v>
      </c>
    </row>
    <row r="3792" spans="39:49" x14ac:dyDescent="0.35">
      <c r="AM3792">
        <v>-24.806019872135227</v>
      </c>
      <c r="AN3792">
        <v>-0.8835364367124956</v>
      </c>
      <c r="AO3792">
        <f t="shared" si="343"/>
        <v>2.0506288329175806E-2</v>
      </c>
      <c r="AP3792">
        <f t="shared" si="344"/>
        <v>2.6199426742691986E-2</v>
      </c>
      <c r="AT3792">
        <v>-1212.2964644428912</v>
      </c>
      <c r="AU3792">
        <v>-1.0366537315342985</v>
      </c>
      <c r="AV3792">
        <f t="shared" si="345"/>
        <v>2.1577531596027488E-2</v>
      </c>
      <c r="AW3792">
        <f t="shared" si="346"/>
        <v>3.0334662311937769E-2</v>
      </c>
    </row>
    <row r="3793" spans="39:49" x14ac:dyDescent="0.35">
      <c r="AM3793">
        <v>-24.866170259798022</v>
      </c>
      <c r="AN3793">
        <v>-0.88585438323639487</v>
      </c>
      <c r="AO3793">
        <f t="shared" si="343"/>
        <v>2.0506247085282477E-2</v>
      </c>
      <c r="AP3793">
        <f t="shared" si="344"/>
        <v>2.61308727328055E-2</v>
      </c>
      <c r="AT3793">
        <v>-1205.5986939211073</v>
      </c>
      <c r="AU3793">
        <v>-1.0303667087172736</v>
      </c>
      <c r="AV3793">
        <f t="shared" si="345"/>
        <v>2.1589258272676454E-2</v>
      </c>
      <c r="AW3793">
        <f t="shared" si="346"/>
        <v>3.0519756329910573E-2</v>
      </c>
    </row>
    <row r="3794" spans="39:49" x14ac:dyDescent="0.35">
      <c r="AM3794">
        <v>-24.914290569928255</v>
      </c>
      <c r="AN3794">
        <v>-0.88354270013066449</v>
      </c>
      <c r="AO3794">
        <f t="shared" si="343"/>
        <v>2.0506214304965145E-2</v>
      </c>
      <c r="AP3794">
        <f t="shared" si="344"/>
        <v>2.619924101543121E-2</v>
      </c>
      <c r="AT3794">
        <v>-1192.2031528775394</v>
      </c>
      <c r="AU3794">
        <v>-1.0303689940763492</v>
      </c>
      <c r="AV3794">
        <f t="shared" si="345"/>
        <v>2.1613287418370764E-2</v>
      </c>
      <c r="AW3794">
        <f t="shared" si="346"/>
        <v>3.0519688637071881E-2</v>
      </c>
    </row>
    <row r="3795" spans="39:49" x14ac:dyDescent="0.35">
      <c r="AM3795">
        <v>-24.950380802525927</v>
      </c>
      <c r="AN3795">
        <v>-0.88586064665456377</v>
      </c>
      <c r="AO3795">
        <f t="shared" si="343"/>
        <v>2.050618984406016E-2</v>
      </c>
      <c r="AP3795">
        <f t="shared" si="344"/>
        <v>2.6130687976225937E-2</v>
      </c>
      <c r="AT3795">
        <v>-1185.5053823557555</v>
      </c>
      <c r="AU3795">
        <v>-1.0272266253473745</v>
      </c>
      <c r="AV3795">
        <f t="shared" si="345"/>
        <v>2.1625598238449211E-2</v>
      </c>
      <c r="AW3795">
        <f t="shared" si="346"/>
        <v>3.0613050815217084E-2</v>
      </c>
    </row>
    <row r="3796" spans="39:49" x14ac:dyDescent="0.35">
      <c r="AM3796">
        <v>-25.010531190188722</v>
      </c>
      <c r="AN3796">
        <v>-0.88586377836364816</v>
      </c>
      <c r="AO3796">
        <f t="shared" si="343"/>
        <v>2.0506149310889815E-2</v>
      </c>
      <c r="AP3796">
        <f t="shared" si="344"/>
        <v>2.6130595598915889E-2</v>
      </c>
      <c r="AT3796">
        <v>-1172.1098413121877</v>
      </c>
      <c r="AU3796">
        <v>-1.0240842566183999</v>
      </c>
      <c r="AV3796">
        <f t="shared" si="345"/>
        <v>2.1650834106008966E-2</v>
      </c>
      <c r="AW3796">
        <f t="shared" si="346"/>
        <v>3.0706985950884436E-2</v>
      </c>
    </row>
    <row r="3797" spans="39:49" x14ac:dyDescent="0.35">
      <c r="AM3797">
        <v>-25.070681577851513</v>
      </c>
      <c r="AN3797">
        <v>-0.88818172488754743</v>
      </c>
      <c r="AO3797">
        <f t="shared" si="343"/>
        <v>2.050610906903556E-2</v>
      </c>
      <c r="AP3797">
        <f t="shared" si="344"/>
        <v>2.6062400857300827E-2</v>
      </c>
      <c r="AT3797">
        <v>-1158.7143002686196</v>
      </c>
      <c r="AU3797">
        <v>-1.0209418878894252</v>
      </c>
      <c r="AV3797">
        <f t="shared" si="345"/>
        <v>2.1676919321342025E-2</v>
      </c>
      <c r="AW3797">
        <f t="shared" si="346"/>
        <v>3.0801499334611498E-2</v>
      </c>
    </row>
    <row r="3798" spans="39:49" x14ac:dyDescent="0.35">
      <c r="AM3798">
        <v>-25.154892120579422</v>
      </c>
      <c r="AN3798">
        <v>-0.88818485659663193</v>
      </c>
      <c r="AO3798">
        <f t="shared" si="343"/>
        <v>2.050605321455477E-2</v>
      </c>
      <c r="AP3798">
        <f t="shared" si="344"/>
        <v>2.6062308962176831E-2</v>
      </c>
      <c r="AT3798">
        <v>-1145.318759225052</v>
      </c>
      <c r="AU3798">
        <v>-1.0177995191604505</v>
      </c>
      <c r="AV3798">
        <f t="shared" si="345"/>
        <v>2.1703892119424601E-2</v>
      </c>
      <c r="AW3798">
        <f t="shared" si="346"/>
        <v>3.0896596322272148E-2</v>
      </c>
    </row>
    <row r="3799" spans="39:49" x14ac:dyDescent="0.35">
      <c r="AM3799">
        <v>-25.227072585774771</v>
      </c>
      <c r="AN3799">
        <v>-0.88818798830571632</v>
      </c>
      <c r="AO3799">
        <f t="shared" si="343"/>
        <v>2.0506005783685423E-2</v>
      </c>
      <c r="AP3799">
        <f t="shared" si="344"/>
        <v>2.6062217067700871E-2</v>
      </c>
      <c r="AT3799">
        <v>-1138.620988703268</v>
      </c>
      <c r="AU3799">
        <v>-1.0146571504314759</v>
      </c>
      <c r="AV3799">
        <f t="shared" si="345"/>
        <v>2.1717723896927981E-2</v>
      </c>
      <c r="AW3799">
        <f t="shared" si="346"/>
        <v>3.099228233608832E-2</v>
      </c>
    </row>
    <row r="3800" spans="39:49" x14ac:dyDescent="0.35">
      <c r="AM3800">
        <v>-25.299253050970123</v>
      </c>
      <c r="AN3800">
        <v>-0.88819112001480083</v>
      </c>
      <c r="AO3800">
        <f t="shared" si="343"/>
        <v>2.0505958758098724E-2</v>
      </c>
      <c r="AP3800">
        <f t="shared" si="344"/>
        <v>2.6062125173872942E-2</v>
      </c>
      <c r="AT3800">
        <v>-1131.9232181814841</v>
      </c>
      <c r="AU3800">
        <v>-1.0146594357905514</v>
      </c>
      <c r="AV3800">
        <f t="shared" si="345"/>
        <v>2.1731792894562282E-2</v>
      </c>
      <c r="AW3800">
        <f t="shared" si="346"/>
        <v>3.0992212530899298E-2</v>
      </c>
    </row>
    <row r="3801" spans="39:49" x14ac:dyDescent="0.35">
      <c r="AM3801">
        <v>-25.383463593698025</v>
      </c>
      <c r="AN3801">
        <v>-0.8905090665387001</v>
      </c>
      <c r="AO3801">
        <f t="shared" si="343"/>
        <v>2.0505904401007958E-2</v>
      </c>
      <c r="AP3801">
        <f t="shared" si="344"/>
        <v>2.599428688370593E-2</v>
      </c>
      <c r="AT3801">
        <v>-1125.2254476597002</v>
      </c>
      <c r="AU3801">
        <v>-1.0083724129735265</v>
      </c>
      <c r="AV3801">
        <f t="shared" si="345"/>
        <v>2.1746104523117826E-2</v>
      </c>
      <c r="AW3801">
        <f t="shared" si="346"/>
        <v>3.1185443469017953E-2</v>
      </c>
    </row>
    <row r="3802" spans="39:49" x14ac:dyDescent="0.35">
      <c r="AM3802">
        <v>-25.45564405889338</v>
      </c>
      <c r="AN3802">
        <v>-0.89051219824778449</v>
      </c>
      <c r="AO3802">
        <f t="shared" si="343"/>
        <v>2.0505858237826479E-2</v>
      </c>
      <c r="AP3802">
        <f t="shared" si="344"/>
        <v>2.5994195468288447E-2</v>
      </c>
      <c r="AT3802">
        <v>-1105.1321360943484</v>
      </c>
      <c r="AU3802">
        <v>-1.0083746983326021</v>
      </c>
      <c r="AV3802">
        <f t="shared" si="345"/>
        <v>2.1790551643330176E-2</v>
      </c>
      <c r="AW3802">
        <f t="shared" si="346"/>
        <v>3.1185372790988868E-2</v>
      </c>
    </row>
    <row r="3803" spans="39:49" x14ac:dyDescent="0.35">
      <c r="AM3803">
        <v>-25.491734291491056</v>
      </c>
      <c r="AN3803">
        <v>-0.890515329956869</v>
      </c>
      <c r="AO3803">
        <f t="shared" si="343"/>
        <v>2.0505835303109392E-2</v>
      </c>
      <c r="AP3803">
        <f t="shared" si="344"/>
        <v>2.599410405351393E-2</v>
      </c>
      <c r="AT3803">
        <v>-1098.4343655725645</v>
      </c>
      <c r="AU3803">
        <v>-1.002087675515577</v>
      </c>
      <c r="AV3803">
        <f t="shared" si="345"/>
        <v>2.1805891062692991E-2</v>
      </c>
      <c r="AW3803">
        <f t="shared" si="346"/>
        <v>3.1381027477784117E-2</v>
      </c>
    </row>
    <row r="3804" spans="39:49" x14ac:dyDescent="0.35">
      <c r="AM3804">
        <v>-25.503764369023614</v>
      </c>
      <c r="AN3804">
        <v>-0.89051846166595361</v>
      </c>
      <c r="AO3804">
        <f t="shared" si="343"/>
        <v>2.050582767982604E-2</v>
      </c>
      <c r="AP3804">
        <f t="shared" si="344"/>
        <v>2.599401263938237E-2</v>
      </c>
      <c r="AT3804">
        <v>-1085.0388245289967</v>
      </c>
      <c r="AU3804">
        <v>-1.0020899608746527</v>
      </c>
      <c r="AV3804">
        <f t="shared" si="345"/>
        <v>2.1837392626434193E-2</v>
      </c>
      <c r="AW3804">
        <f t="shared" si="346"/>
        <v>3.1380955910441113E-2</v>
      </c>
    </row>
    <row r="3805" spans="39:49" x14ac:dyDescent="0.35">
      <c r="AM3805">
        <v>-25.53985460162129</v>
      </c>
      <c r="AN3805">
        <v>-0.89283640818985288</v>
      </c>
      <c r="AO3805">
        <f t="shared" si="343"/>
        <v>2.050580487455805E-2</v>
      </c>
      <c r="AP3805">
        <f t="shared" si="344"/>
        <v>2.5926528013210139E-2</v>
      </c>
      <c r="AT3805">
        <v>-1071.6432834854288</v>
      </c>
      <c r="AU3805">
        <v>-0.99580293805762776</v>
      </c>
      <c r="AV3805">
        <f t="shared" si="345"/>
        <v>2.1870034891590607E-2</v>
      </c>
      <c r="AW3805">
        <f t="shared" si="346"/>
        <v>3.1579080236338194E-2</v>
      </c>
    </row>
    <row r="3806" spans="39:49" x14ac:dyDescent="0.35">
      <c r="AM3806">
        <v>-25.624065144349192</v>
      </c>
      <c r="AN3806">
        <v>-0.89283953989893738</v>
      </c>
      <c r="AO3806">
        <f t="shared" si="343"/>
        <v>2.0505752036404548E-2</v>
      </c>
      <c r="AP3806">
        <f t="shared" si="344"/>
        <v>2.5926437073752733E-2</v>
      </c>
      <c r="AT3806">
        <v>-1051.5499719200768</v>
      </c>
      <c r="AU3806">
        <v>-0.99580522341670341</v>
      </c>
      <c r="AV3806">
        <f t="shared" si="345"/>
        <v>2.1921258849536256E-2</v>
      </c>
      <c r="AW3806">
        <f t="shared" si="346"/>
        <v>3.1579007762790233E-2</v>
      </c>
    </row>
    <row r="3807" spans="39:49" x14ac:dyDescent="0.35">
      <c r="AM3807">
        <v>-25.720305764609659</v>
      </c>
      <c r="AN3807">
        <v>-0.89284267160802178</v>
      </c>
      <c r="AO3807">
        <f t="shared" si="343"/>
        <v>2.0505692284137671E-2</v>
      </c>
      <c r="AP3807">
        <f t="shared" si="344"/>
        <v>2.5926346134933286E-2</v>
      </c>
      <c r="AT3807">
        <v>-1044.8522013982929</v>
      </c>
      <c r="AU3807">
        <v>-0.98637354651162801</v>
      </c>
      <c r="AV3807">
        <f t="shared" si="345"/>
        <v>2.1938965835590241E-2</v>
      </c>
      <c r="AW3807">
        <f t="shared" si="346"/>
        <v>3.1880965372313365E-2</v>
      </c>
    </row>
    <row r="3808" spans="39:49" x14ac:dyDescent="0.35">
      <c r="AM3808">
        <v>-25.768426074739892</v>
      </c>
      <c r="AN3808">
        <v>-0.89284580331710628</v>
      </c>
      <c r="AO3808">
        <f t="shared" si="343"/>
        <v>2.0505662658686769E-2</v>
      </c>
      <c r="AP3808">
        <f t="shared" si="344"/>
        <v>2.592625519675178E-2</v>
      </c>
      <c r="AT3808">
        <v>-1031.456660354725</v>
      </c>
      <c r="AU3808">
        <v>-0.98637583187070366</v>
      </c>
      <c r="AV3808">
        <f t="shared" si="345"/>
        <v>2.1975375304255102E-2</v>
      </c>
      <c r="AW3808">
        <f t="shared" si="346"/>
        <v>3.1880891506499545E-2</v>
      </c>
    </row>
    <row r="3809" spans="39:49" x14ac:dyDescent="0.35">
      <c r="AM3809">
        <v>-25.792486229805011</v>
      </c>
      <c r="AN3809">
        <v>-0.89516374984100555</v>
      </c>
      <c r="AO3809">
        <f t="shared" si="343"/>
        <v>2.0505647908086951E-2</v>
      </c>
      <c r="AP3809">
        <f t="shared" si="344"/>
        <v>2.5859121476109373E-2</v>
      </c>
      <c r="AT3809">
        <v>-1024.7588898329411</v>
      </c>
      <c r="AU3809">
        <v>-0.98323346314172866</v>
      </c>
      <c r="AV3809">
        <f t="shared" si="345"/>
        <v>2.1994094298324617E-2</v>
      </c>
      <c r="AW3809">
        <f t="shared" si="346"/>
        <v>3.1982781363056864E-2</v>
      </c>
    </row>
    <row r="3810" spans="39:49" x14ac:dyDescent="0.35">
      <c r="AM3810">
        <v>-25.840606539935244</v>
      </c>
      <c r="AN3810">
        <v>-0.89516688155008994</v>
      </c>
      <c r="AO3810">
        <f t="shared" si="343"/>
        <v>2.0505618530368166E-2</v>
      </c>
      <c r="AP3810">
        <f t="shared" si="344"/>
        <v>2.5859031008904527E-2</v>
      </c>
      <c r="AT3810">
        <v>-1011.3633487893733</v>
      </c>
      <c r="AU3810">
        <v>-0.98009109441275399</v>
      </c>
      <c r="AV3810">
        <f t="shared" si="345"/>
        <v>2.203260401883254E-2</v>
      </c>
      <c r="AW3810">
        <f t="shared" si="346"/>
        <v>3.2085324578268022E-2</v>
      </c>
    </row>
    <row r="3811" spans="39:49" x14ac:dyDescent="0.35">
      <c r="AM3811">
        <v>-25.864666695000359</v>
      </c>
      <c r="AN3811">
        <v>-0.89517001325917445</v>
      </c>
      <c r="AO3811">
        <f t="shared" si="343"/>
        <v>2.0505603902943179E-2</v>
      </c>
      <c r="AP3811">
        <f t="shared" si="344"/>
        <v>2.5858940542332672E-2</v>
      </c>
      <c r="AT3811">
        <v>-1004.6655782675894</v>
      </c>
      <c r="AU3811">
        <v>-0.97380407159572901</v>
      </c>
      <c r="AV3811">
        <f t="shared" si="345"/>
        <v>2.2052412844641319E-2</v>
      </c>
      <c r="AW3811">
        <f t="shared" si="346"/>
        <v>3.2292472169450991E-2</v>
      </c>
    </row>
    <row r="3812" spans="39:49" x14ac:dyDescent="0.35">
      <c r="AM3812">
        <v>-25.900756927598035</v>
      </c>
      <c r="AN3812">
        <v>-0.89517314496825884</v>
      </c>
      <c r="AO3812">
        <f t="shared" si="343"/>
        <v>2.0505582038171103E-2</v>
      </c>
      <c r="AP3812">
        <f t="shared" si="344"/>
        <v>2.5858850076393807E-2</v>
      </c>
      <c r="AT3812">
        <v>-991.27003722402151</v>
      </c>
      <c r="AU3812">
        <v>-0.97380635695480466</v>
      </c>
      <c r="AV3812">
        <f t="shared" si="345"/>
        <v>2.2093185834701747E-2</v>
      </c>
      <c r="AW3812">
        <f t="shared" si="346"/>
        <v>3.2292396384471955E-2</v>
      </c>
    </row>
    <row r="3813" spans="39:49" x14ac:dyDescent="0.35">
      <c r="AM3813">
        <v>-25.936847160195711</v>
      </c>
      <c r="AN3813">
        <v>-0.89517627667734323</v>
      </c>
      <c r="AO3813">
        <f t="shared" si="343"/>
        <v>2.0505560264584586E-2</v>
      </c>
      <c r="AP3813">
        <f t="shared" si="344"/>
        <v>2.5858759611087915E-2</v>
      </c>
      <c r="AT3813">
        <v>-984.57226670223758</v>
      </c>
      <c r="AU3813">
        <v>-0.97066398822582989</v>
      </c>
      <c r="AV3813">
        <f t="shared" si="345"/>
        <v>2.2114169871490855E-2</v>
      </c>
      <c r="AW3813">
        <f t="shared" si="346"/>
        <v>3.2396937830135038E-2</v>
      </c>
    </row>
    <row r="3814" spans="39:49" x14ac:dyDescent="0.35">
      <c r="AM3814">
        <v>-25.972937392793384</v>
      </c>
      <c r="AN3814">
        <v>-0.89517940838642773</v>
      </c>
      <c r="AO3814">
        <f t="shared" si="343"/>
        <v>2.0505538581677314E-2</v>
      </c>
      <c r="AP3814">
        <f t="shared" si="344"/>
        <v>2.5858669146414992E-2</v>
      </c>
      <c r="AT3814">
        <v>-971.17672565866974</v>
      </c>
      <c r="AU3814">
        <v>-0.97066627358490554</v>
      </c>
      <c r="AV3814">
        <f t="shared" si="345"/>
        <v>2.2157385124310681E-2</v>
      </c>
      <c r="AW3814">
        <f t="shared" si="346"/>
        <v>3.2396861554036947E-2</v>
      </c>
    </row>
    <row r="3815" spans="39:49" x14ac:dyDescent="0.35">
      <c r="AM3815">
        <v>-26.033087780456178</v>
      </c>
      <c r="AN3815">
        <v>-0.89749735491032701</v>
      </c>
      <c r="AO3815">
        <f t="shared" si="343"/>
        <v>2.0505502643643914E-2</v>
      </c>
      <c r="AP3815">
        <f t="shared" si="344"/>
        <v>2.579188453481401E-2</v>
      </c>
      <c r="AT3815">
        <v>-964.4789551368857</v>
      </c>
      <c r="AU3815">
        <v>-0.96437925076788056</v>
      </c>
      <c r="AV3815">
        <f t="shared" si="345"/>
        <v>2.2179638196826085E-2</v>
      </c>
      <c r="AW3815">
        <f t="shared" si="346"/>
        <v>3.2608064571551118E-2</v>
      </c>
    </row>
    <row r="3816" spans="39:49" x14ac:dyDescent="0.35">
      <c r="AM3816">
        <v>-26.093238168118969</v>
      </c>
      <c r="AN3816">
        <v>-0.8975004866194114</v>
      </c>
      <c r="AO3816">
        <f t="shared" si="343"/>
        <v>2.0505466953795719E-2</v>
      </c>
      <c r="AP3816">
        <f t="shared" si="344"/>
        <v>2.5791794537448766E-2</v>
      </c>
      <c r="AT3816">
        <v>-957.78118461510178</v>
      </c>
      <c r="AU3816">
        <v>-0.96438153612695621</v>
      </c>
      <c r="AV3816">
        <f t="shared" si="345"/>
        <v>2.2202336734290562E-2</v>
      </c>
      <c r="AW3816">
        <f t="shared" si="346"/>
        <v>3.2607987298051457E-2</v>
      </c>
    </row>
    <row r="3817" spans="39:49" x14ac:dyDescent="0.35">
      <c r="AM3817">
        <v>-26.129328400716645</v>
      </c>
      <c r="AN3817">
        <v>-0.8975036183284959</v>
      </c>
      <c r="AO3817">
        <f t="shared" si="343"/>
        <v>2.0505445658066192E-2</v>
      </c>
      <c r="AP3817">
        <f t="shared" si="344"/>
        <v>2.5791704540711582E-2</v>
      </c>
      <c r="AT3817">
        <v>-951.08341409331786</v>
      </c>
      <c r="AU3817">
        <v>-0.95809451330993123</v>
      </c>
      <c r="AV3817">
        <f t="shared" si="345"/>
        <v>2.2225492580843206E-2</v>
      </c>
      <c r="AW3817">
        <f t="shared" si="346"/>
        <v>3.2821961136031044E-2</v>
      </c>
    </row>
    <row r="3818" spans="39:49" x14ac:dyDescent="0.35">
      <c r="AM3818">
        <v>-26.15338855578176</v>
      </c>
      <c r="AN3818">
        <v>-0.89750675003758029</v>
      </c>
      <c r="AO3818">
        <f t="shared" si="343"/>
        <v>2.0505431509852869E-2</v>
      </c>
      <c r="AP3818">
        <f t="shared" si="344"/>
        <v>2.5791614544602465E-2</v>
      </c>
      <c r="AT3818">
        <v>-937.68787304975024</v>
      </c>
      <c r="AU3818">
        <v>-0.95809679866900688</v>
      </c>
      <c r="AV3818">
        <f t="shared" si="345"/>
        <v>2.227322555602566E-2</v>
      </c>
      <c r="AW3818">
        <f t="shared" si="346"/>
        <v>3.2821882845437786E-2</v>
      </c>
    </row>
    <row r="3819" spans="39:49" x14ac:dyDescent="0.35">
      <c r="AM3819">
        <v>-26.213538943444551</v>
      </c>
      <c r="AN3819">
        <v>-0.89750988174666502</v>
      </c>
      <c r="AO3819">
        <f t="shared" si="343"/>
        <v>2.0505396309561604E-2</v>
      </c>
      <c r="AP3819">
        <f t="shared" si="344"/>
        <v>2.5791524549121387E-2</v>
      </c>
      <c r="AT3819">
        <v>-924.29233200618228</v>
      </c>
      <c r="AU3819">
        <v>-0.9518097758519819</v>
      </c>
      <c r="AV3819">
        <f t="shared" si="345"/>
        <v>2.2322940011808852E-2</v>
      </c>
      <c r="AW3819">
        <f t="shared" si="346"/>
        <v>3.3038682390454308E-2</v>
      </c>
    </row>
    <row r="3820" spans="39:49" x14ac:dyDescent="0.35">
      <c r="AM3820">
        <v>-26.273689331107345</v>
      </c>
      <c r="AN3820">
        <v>-0.89982782827056429</v>
      </c>
      <c r="AO3820">
        <f t="shared" si="343"/>
        <v>2.0505361350693928E-2</v>
      </c>
      <c r="AP3820">
        <f t="shared" si="344"/>
        <v>2.5725085867413133E-2</v>
      </c>
      <c r="AT3820">
        <v>-910.89679096261443</v>
      </c>
      <c r="AU3820">
        <v>-0.95181206121105755</v>
      </c>
      <c r="AV3820">
        <f t="shared" si="345"/>
        <v>2.2374745907978208E-2</v>
      </c>
      <c r="AW3820">
        <f t="shared" si="346"/>
        <v>3.3038603062553643E-2</v>
      </c>
    </row>
    <row r="3821" spans="39:49" x14ac:dyDescent="0.35">
      <c r="AM3821">
        <v>-26.29774948617246</v>
      </c>
      <c r="AN3821">
        <v>-0.89983095997964868</v>
      </c>
      <c r="AO3821">
        <f t="shared" si="343"/>
        <v>2.0505347434251236E-2</v>
      </c>
      <c r="AP3821">
        <f t="shared" si="344"/>
        <v>2.5724996335613613E-2</v>
      </c>
      <c r="AT3821">
        <v>-897.50124991904659</v>
      </c>
      <c r="AU3821">
        <v>-0.94552503839403246</v>
      </c>
      <c r="AV3821">
        <f t="shared" si="345"/>
        <v>2.2428760860683152E-2</v>
      </c>
      <c r="AW3821">
        <f t="shared" si="346"/>
        <v>3.3258284660462149E-2</v>
      </c>
    </row>
    <row r="3822" spans="39:49" x14ac:dyDescent="0.35">
      <c r="AM3822">
        <v>-26.29774948617246</v>
      </c>
      <c r="AN3822">
        <v>-0.89983409168873318</v>
      </c>
      <c r="AO3822">
        <f t="shared" si="343"/>
        <v>2.0505347434251236E-2</v>
      </c>
      <c r="AP3822">
        <f t="shared" si="344"/>
        <v>2.5724906804437293E-2</v>
      </c>
      <c r="AT3822">
        <v>-890.80347939726266</v>
      </c>
      <c r="AU3822">
        <v>-0.94552732375310811</v>
      </c>
      <c r="AV3822">
        <f t="shared" si="345"/>
        <v>2.2456635738803864E-2</v>
      </c>
      <c r="AW3822">
        <f t="shared" si="346"/>
        <v>3.3258204274501026E-2</v>
      </c>
    </row>
    <row r="3823" spans="39:49" x14ac:dyDescent="0.35">
      <c r="AM3823">
        <v>-26.309779563705014</v>
      </c>
      <c r="AN3823">
        <v>-0.89983722339781758</v>
      </c>
      <c r="AO3823">
        <f t="shared" si="343"/>
        <v>2.0505340490339322E-2</v>
      </c>
      <c r="AP3823">
        <f t="shared" si="344"/>
        <v>2.5724817273884166E-2</v>
      </c>
      <c r="AT3823">
        <v>-884.10570887547874</v>
      </c>
      <c r="AU3823">
        <v>-0.93924030093608313</v>
      </c>
      <c r="AV3823">
        <f t="shared" si="345"/>
        <v>2.248511078550296E-2</v>
      </c>
      <c r="AW3823">
        <f t="shared" si="346"/>
        <v>3.3480825779262563E-2</v>
      </c>
    </row>
    <row r="3824" spans="39:49" x14ac:dyDescent="0.35">
      <c r="AM3824">
        <v>-26.309779563705014</v>
      </c>
      <c r="AN3824">
        <v>-0.89984035510690208</v>
      </c>
      <c r="AO3824">
        <f t="shared" si="343"/>
        <v>2.0505340490339322E-2</v>
      </c>
      <c r="AP3824">
        <f t="shared" si="344"/>
        <v>2.5724727743954224E-2</v>
      </c>
      <c r="AT3824">
        <v>-877.40793835369482</v>
      </c>
      <c r="AU3824">
        <v>-0.93924258629515878</v>
      </c>
      <c r="AV3824">
        <f t="shared" si="345"/>
        <v>2.2514203152905428E-2</v>
      </c>
      <c r="AW3824">
        <f t="shared" si="346"/>
        <v>3.3480744313930631E-2</v>
      </c>
    </row>
    <row r="3825" spans="39:49" x14ac:dyDescent="0.35">
      <c r="AM3825">
        <v>-26.309779563705014</v>
      </c>
      <c r="AN3825">
        <v>-0.89984348681598647</v>
      </c>
      <c r="AO3825">
        <f t="shared" si="343"/>
        <v>2.0505340490339322E-2</v>
      </c>
      <c r="AP3825">
        <f t="shared" si="344"/>
        <v>2.5724638214647461E-2</v>
      </c>
      <c r="AT3825">
        <v>-864.01239731012686</v>
      </c>
      <c r="AU3825">
        <v>-0.9329555634781338</v>
      </c>
      <c r="AV3825">
        <f t="shared" si="345"/>
        <v>2.2574311538548008E-2</v>
      </c>
      <c r="AW3825">
        <f t="shared" si="346"/>
        <v>3.3706365138407975E-2</v>
      </c>
    </row>
    <row r="3826" spans="39:49" x14ac:dyDescent="0.35">
      <c r="AM3826">
        <v>-26.273689331107345</v>
      </c>
      <c r="AN3826">
        <v>-0.89984661852507097</v>
      </c>
      <c r="AO3826">
        <f t="shared" si="343"/>
        <v>2.0505361350693928E-2</v>
      </c>
      <c r="AP3826">
        <f t="shared" si="344"/>
        <v>2.5724548685963865E-2</v>
      </c>
      <c r="AT3826">
        <v>-857.31462678834293</v>
      </c>
      <c r="AU3826">
        <v>-0.93295784883720945</v>
      </c>
      <c r="AV3826">
        <f t="shared" si="345"/>
        <v>2.2605365020762005E-2</v>
      </c>
      <c r="AW3826">
        <f t="shared" si="346"/>
        <v>3.3706282571818742E-2</v>
      </c>
    </row>
    <row r="3827" spans="39:49" x14ac:dyDescent="0.35">
      <c r="AM3827">
        <v>-26.261659253574784</v>
      </c>
      <c r="AN3827">
        <v>-0.89984975023415537</v>
      </c>
      <c r="AO3827">
        <f t="shared" si="343"/>
        <v>2.0505368323259662E-2</v>
      </c>
      <c r="AP3827">
        <f t="shared" si="344"/>
        <v>2.5724459157903442E-2</v>
      </c>
      <c r="AT3827">
        <v>-850.61685626655901</v>
      </c>
      <c r="AU3827">
        <v>-0.92667082602018402</v>
      </c>
      <c r="AV3827">
        <f t="shared" si="345"/>
        <v>2.2637110807728084E-2</v>
      </c>
      <c r="AW3827">
        <f t="shared" si="346"/>
        <v>3.3934963740639215E-2</v>
      </c>
    </row>
    <row r="3828" spans="39:49" x14ac:dyDescent="0.35">
      <c r="AM3828">
        <v>-26.261659253574784</v>
      </c>
      <c r="AN3828">
        <v>-0.89985288194323987</v>
      </c>
      <c r="AO3828">
        <f t="shared" si="343"/>
        <v>2.0505368323259662E-2</v>
      </c>
      <c r="AP3828">
        <f t="shared" si="344"/>
        <v>2.5724369630466173E-2</v>
      </c>
      <c r="AT3828">
        <v>-843.91908574477509</v>
      </c>
      <c r="AU3828">
        <v>-0.92981776546730999</v>
      </c>
      <c r="AV3828">
        <f t="shared" si="345"/>
        <v>2.2669569379751044E-2</v>
      </c>
      <c r="AW3828">
        <f t="shared" si="346"/>
        <v>3.3820111906227843E-2</v>
      </c>
    </row>
    <row r="3829" spans="39:49" x14ac:dyDescent="0.35">
      <c r="AM3829">
        <v>-26.261659253574784</v>
      </c>
      <c r="AN3829">
        <v>-0.89985601365232426</v>
      </c>
      <c r="AO3829">
        <f t="shared" si="343"/>
        <v>2.0505368323259662E-2</v>
      </c>
      <c r="AP3829">
        <f t="shared" si="344"/>
        <v>2.5724280103652061E-2</v>
      </c>
      <c r="AT3829">
        <v>-830.52354470120724</v>
      </c>
      <c r="AU3829">
        <v>-0.92038608856223469</v>
      </c>
      <c r="AV3829">
        <f t="shared" si="345"/>
        <v>2.2736710608087872E-2</v>
      </c>
      <c r="AW3829">
        <f t="shared" si="346"/>
        <v>3.4166684254894393E-2</v>
      </c>
    </row>
    <row r="3830" spans="39:49" x14ac:dyDescent="0.35">
      <c r="AM3830">
        <v>-26.273689331107345</v>
      </c>
      <c r="AN3830">
        <v>-0.89985914536140876</v>
      </c>
      <c r="AO3830">
        <f t="shared" si="343"/>
        <v>2.0505361350693928E-2</v>
      </c>
      <c r="AP3830">
        <f t="shared" si="344"/>
        <v>2.5724190577461094E-2</v>
      </c>
      <c r="AT3830">
        <v>-823.82577417942332</v>
      </c>
      <c r="AU3830">
        <v>-0.92353302800936066</v>
      </c>
      <c r="AV3830">
        <f t="shared" si="345"/>
        <v>2.2771438134677038E-2</v>
      </c>
      <c r="AW3830">
        <f t="shared" si="346"/>
        <v>3.405026125409389E-2</v>
      </c>
    </row>
    <row r="3831" spans="39:49" x14ac:dyDescent="0.35">
      <c r="AM3831">
        <v>-26.261659253574784</v>
      </c>
      <c r="AN3831">
        <v>-0.89986227707049316</v>
      </c>
      <c r="AO3831">
        <f t="shared" si="343"/>
        <v>2.0505368323259662E-2</v>
      </c>
      <c r="AP3831">
        <f t="shared" si="344"/>
        <v>2.5724101051893267E-2</v>
      </c>
      <c r="AT3831">
        <v>-817.1280036576394</v>
      </c>
      <c r="AU3831">
        <v>-0.91724600519233568</v>
      </c>
      <c r="AV3831">
        <f t="shared" si="345"/>
        <v>2.2806968258832439E-2</v>
      </c>
      <c r="AW3831">
        <f t="shared" si="346"/>
        <v>3.4283649863276505E-2</v>
      </c>
    </row>
    <row r="3832" spans="39:49" x14ac:dyDescent="0.35">
      <c r="AM3832">
        <v>-26.177448710846878</v>
      </c>
      <c r="AN3832">
        <v>-0.89986540877957766</v>
      </c>
      <c r="AO3832">
        <f t="shared" si="343"/>
        <v>2.0505417400623518E-2</v>
      </c>
      <c r="AP3832">
        <f t="shared" si="344"/>
        <v>2.572401152694857E-2</v>
      </c>
      <c r="AT3832">
        <v>-810.43023313585547</v>
      </c>
      <c r="AU3832">
        <v>-0.91724829055141133</v>
      </c>
      <c r="AV3832">
        <f t="shared" si="345"/>
        <v>2.2843325586611236E-2</v>
      </c>
      <c r="AW3832">
        <f t="shared" si="346"/>
        <v>3.428356444425619E-2</v>
      </c>
    </row>
    <row r="3833" spans="39:49" x14ac:dyDescent="0.35">
      <c r="AM3833">
        <v>-26.165418633314317</v>
      </c>
      <c r="AN3833">
        <v>-0.89986854048866205</v>
      </c>
      <c r="AO3833">
        <f t="shared" si="343"/>
        <v>2.0505424450374156E-2</v>
      </c>
      <c r="AP3833">
        <f t="shared" si="344"/>
        <v>2.5723922002627006E-2</v>
      </c>
      <c r="AT3833">
        <v>-803.73246261407144</v>
      </c>
      <c r="AU3833">
        <v>-0.91096126773438635</v>
      </c>
      <c r="AV3833">
        <f t="shared" si="345"/>
        <v>2.2880535663976524E-2</v>
      </c>
      <c r="AW3833">
        <f t="shared" si="346"/>
        <v>3.4520173353486824E-2</v>
      </c>
    </row>
    <row r="3834" spans="39:49" x14ac:dyDescent="0.35">
      <c r="AM3834">
        <v>-26.165418633314317</v>
      </c>
      <c r="AN3834">
        <v>-0.89987167219774655</v>
      </c>
      <c r="AO3834">
        <f t="shared" si="343"/>
        <v>2.0505424450374156E-2</v>
      </c>
      <c r="AP3834">
        <f t="shared" si="344"/>
        <v>2.5723832478928555E-2</v>
      </c>
      <c r="AT3834">
        <v>-797.03469209228751</v>
      </c>
      <c r="AU3834">
        <v>-0.91410820718151231</v>
      </c>
      <c r="AV3834">
        <f t="shared" si="345"/>
        <v>2.29186250198351E-2</v>
      </c>
      <c r="AW3834">
        <f t="shared" si="346"/>
        <v>3.4401333051655748E-2</v>
      </c>
    </row>
    <row r="3835" spans="39:49" x14ac:dyDescent="0.35">
      <c r="AM3835">
        <v>-26.165418633314317</v>
      </c>
      <c r="AN3835">
        <v>-0.89987480390683128</v>
      </c>
      <c r="AO3835">
        <f t="shared" si="343"/>
        <v>2.0505424450374156E-2</v>
      </c>
      <c r="AP3835">
        <f t="shared" si="344"/>
        <v>2.5723742955853213E-2</v>
      </c>
      <c r="AT3835">
        <v>-790.33692157050359</v>
      </c>
      <c r="AU3835">
        <v>-0.90782118436448722</v>
      </c>
      <c r="AV3835">
        <f t="shared" si="345"/>
        <v>2.2957621211377746E-2</v>
      </c>
      <c r="AW3835">
        <f t="shared" si="346"/>
        <v>3.4639575967283724E-2</v>
      </c>
    </row>
    <row r="3836" spans="39:49" x14ac:dyDescent="0.35">
      <c r="AM3836">
        <v>-26.165418633314317</v>
      </c>
      <c r="AN3836">
        <v>-0.89987793561591567</v>
      </c>
      <c r="AO3836">
        <f t="shared" si="343"/>
        <v>2.0505424450374156E-2</v>
      </c>
      <c r="AP3836">
        <f t="shared" si="344"/>
        <v>2.5723653433400988E-2</v>
      </c>
      <c r="AT3836">
        <v>-776.94138052693586</v>
      </c>
      <c r="AU3836">
        <v>-0.90782346972356287</v>
      </c>
      <c r="AV3836">
        <f t="shared" si="345"/>
        <v>2.3038449760998857E-2</v>
      </c>
      <c r="AW3836">
        <f t="shared" si="346"/>
        <v>3.4639488765452142E-2</v>
      </c>
    </row>
    <row r="3837" spans="39:49" x14ac:dyDescent="0.35">
      <c r="AM3837">
        <v>-26.201508865911993</v>
      </c>
      <c r="AN3837">
        <v>-0.89988106732500017</v>
      </c>
      <c r="AO3837">
        <f t="shared" si="343"/>
        <v>2.0505403330235039E-2</v>
      </c>
      <c r="AP3837">
        <f t="shared" si="344"/>
        <v>2.5723563911571861E-2</v>
      </c>
      <c r="AT3837">
        <v>-770.24361000515194</v>
      </c>
      <c r="AU3837">
        <v>-0.89839179281848758</v>
      </c>
      <c r="AV3837">
        <f t="shared" si="345"/>
        <v>2.3080342818074518E-2</v>
      </c>
      <c r="AW3837">
        <f t="shared" si="346"/>
        <v>3.5003147993869353E-2</v>
      </c>
    </row>
    <row r="3838" spans="39:49" x14ac:dyDescent="0.35">
      <c r="AM3838">
        <v>-26.213538943444551</v>
      </c>
      <c r="AN3838">
        <v>-0.89988419903408456</v>
      </c>
      <c r="AO3838">
        <f t="shared" si="343"/>
        <v>2.0505396309561604E-2</v>
      </c>
      <c r="AP3838">
        <f t="shared" si="344"/>
        <v>2.5723474390365833E-2</v>
      </c>
      <c r="AT3838">
        <v>-763.54583948336801</v>
      </c>
      <c r="AU3838">
        <v>-0.90153873226561354</v>
      </c>
      <c r="AV3838">
        <f t="shared" si="345"/>
        <v>2.3123264218031798E-2</v>
      </c>
      <c r="AW3838">
        <f t="shared" si="346"/>
        <v>3.4880964904831488E-2</v>
      </c>
    </row>
    <row r="3839" spans="39:49" x14ac:dyDescent="0.35">
      <c r="AM3839">
        <v>-26.225569020977112</v>
      </c>
      <c r="AN3839">
        <v>-0.89988733074316896</v>
      </c>
      <c r="AO3839">
        <f t="shared" si="343"/>
        <v>2.0505389298545031E-2</v>
      </c>
      <c r="AP3839">
        <f t="shared" si="344"/>
        <v>2.572338486978289E-2</v>
      </c>
      <c r="AT3839">
        <v>-756.84806896158409</v>
      </c>
      <c r="AU3839">
        <v>-0.89525170944858856</v>
      </c>
      <c r="AV3839">
        <f t="shared" si="345"/>
        <v>2.3167247430645407E-2</v>
      </c>
      <c r="AW3839">
        <f t="shared" si="346"/>
        <v>3.512592106623507E-2</v>
      </c>
    </row>
    <row r="3840" spans="39:49" x14ac:dyDescent="0.35">
      <c r="AM3840">
        <v>-26.345869796302694</v>
      </c>
      <c r="AN3840">
        <v>-0.89989046245225346</v>
      </c>
      <c r="AO3840">
        <f t="shared" si="343"/>
        <v>2.0505319715632384E-2</v>
      </c>
      <c r="AP3840">
        <f t="shared" si="344"/>
        <v>2.5723295349823025E-2</v>
      </c>
      <c r="AT3840">
        <v>-750.15029843980005</v>
      </c>
      <c r="AU3840">
        <v>-0.89839864889571452</v>
      </c>
      <c r="AV3840">
        <f t="shared" si="345"/>
        <v>2.321232728302107E-2</v>
      </c>
      <c r="AW3840">
        <f t="shared" si="346"/>
        <v>3.5002880869373872E-2</v>
      </c>
    </row>
    <row r="3841" spans="39:49" x14ac:dyDescent="0.35">
      <c r="AM3841">
        <v>-26.406020183965481</v>
      </c>
      <c r="AN3841">
        <v>-0.90220840897615273</v>
      </c>
      <c r="AO3841">
        <f t="shared" si="343"/>
        <v>2.0505285280178753E-2</v>
      </c>
      <c r="AP3841">
        <f t="shared" si="344"/>
        <v>2.565720726812689E-2</v>
      </c>
      <c r="AT3841">
        <v>-743.45252791801613</v>
      </c>
      <c r="AU3841">
        <v>-0.89211162607868955</v>
      </c>
      <c r="AV3841">
        <f t="shared" si="345"/>
        <v>2.3258540025621458E-2</v>
      </c>
      <c r="AW3841">
        <f t="shared" si="346"/>
        <v>3.5249558419866808E-2</v>
      </c>
    </row>
    <row r="3842" spans="39:49" x14ac:dyDescent="0.35">
      <c r="AM3842">
        <v>-26.49023072669339</v>
      </c>
      <c r="AN3842">
        <v>-0.89989672587042235</v>
      </c>
      <c r="AO3842">
        <f t="shared" si="343"/>
        <v>2.0505237463965088E-2</v>
      </c>
      <c r="AP3842">
        <f t="shared" si="344"/>
        <v>2.5723116311772518E-2</v>
      </c>
      <c r="AT3842">
        <v>-736.75475739623221</v>
      </c>
      <c r="AU3842">
        <v>-0.89211391143776519</v>
      </c>
      <c r="AV3842">
        <f t="shared" si="345"/>
        <v>2.3305923402049539E-2</v>
      </c>
      <c r="AW3842">
        <f t="shared" si="346"/>
        <v>3.5249468119853307E-2</v>
      </c>
    </row>
    <row r="3843" spans="39:49" x14ac:dyDescent="0.35">
      <c r="AM3843">
        <v>-26.598501424486415</v>
      </c>
      <c r="AN3843">
        <v>-0.90221467239432163</v>
      </c>
      <c r="AO3843">
        <f t="shared" ref="AO3843:AO3906" si="347">ABS(1/AM3843*SQRT(($B$66*0.00122)^2+($M$2/$N$2*AM3843)^2))</f>
        <v>2.0505176651889161E-2</v>
      </c>
      <c r="AP3843">
        <f t="shared" ref="AP3843:AP3906" si="348">ABS($B$70/AN3843)</f>
        <v>2.5657029148857625E-2</v>
      </c>
      <c r="AT3843">
        <v>-723.35921635266436</v>
      </c>
      <c r="AU3843">
        <v>-0.8858268886207401</v>
      </c>
      <c r="AV3843">
        <f t="shared" ref="AV3843:AV3906" si="349">ABS(1/AT3843*SQRT(($N$66*0.00122)^2+($M$2/$N$2*AT3843)^2))</f>
        <v>2.3404360943488883E-2</v>
      </c>
      <c r="AW3843">
        <f t="shared" ref="AW3843:AW3906" si="350">ABS($N$70/AU3843)</f>
        <v>3.549964590651157E-2</v>
      </c>
    </row>
    <row r="3844" spans="39:49" x14ac:dyDescent="0.35">
      <c r="AM3844">
        <v>-26.694742044746882</v>
      </c>
      <c r="AN3844">
        <v>-0.90221780410340602</v>
      </c>
      <c r="AO3844">
        <f t="shared" si="347"/>
        <v>2.0505123216578325E-2</v>
      </c>
      <c r="AP3844">
        <f t="shared" si="348"/>
        <v>2.5656940090150408E-2</v>
      </c>
      <c r="AT3844">
        <v>-716.66144583088044</v>
      </c>
      <c r="AU3844">
        <v>-0.88582917397981575</v>
      </c>
      <c r="AV3844">
        <f t="shared" si="349"/>
        <v>2.3455498747107794E-2</v>
      </c>
      <c r="AW3844">
        <f t="shared" si="350"/>
        <v>3.5499554320638879E-2</v>
      </c>
    </row>
    <row r="3845" spans="39:49" x14ac:dyDescent="0.35">
      <c r="AM3845">
        <v>-26.742862354877115</v>
      </c>
      <c r="AN3845">
        <v>-0.90453575062730529</v>
      </c>
      <c r="AO3845">
        <f t="shared" si="347"/>
        <v>2.0505096714948792E-2</v>
      </c>
      <c r="AP3845">
        <f t="shared" si="348"/>
        <v>2.559119209173839E-2</v>
      </c>
      <c r="AT3845">
        <v>-709.96367530909652</v>
      </c>
      <c r="AU3845">
        <v>-0.87954215116279078</v>
      </c>
      <c r="AV3845">
        <f t="shared" si="349"/>
        <v>2.3507974631837382E-2</v>
      </c>
      <c r="AW3845">
        <f t="shared" si="350"/>
        <v>3.5753307375808563E-2</v>
      </c>
    </row>
    <row r="3846" spans="39:49" x14ac:dyDescent="0.35">
      <c r="AM3846">
        <v>-26.803012742539909</v>
      </c>
      <c r="AN3846">
        <v>-0.90222406752157491</v>
      </c>
      <c r="AO3846">
        <f t="shared" si="347"/>
        <v>2.0505063788378755E-2</v>
      </c>
      <c r="AP3846">
        <f t="shared" si="348"/>
        <v>2.5656761974590752E-2</v>
      </c>
      <c r="AT3846">
        <v>-703.26590478731259</v>
      </c>
      <c r="AU3846">
        <v>-0.87954443652186609</v>
      </c>
      <c r="AV3846">
        <f t="shared" si="349"/>
        <v>2.3561835003519705E-2</v>
      </c>
      <c r="AW3846">
        <f t="shared" si="350"/>
        <v>3.5753214476414184E-2</v>
      </c>
    </row>
    <row r="3847" spans="39:49" x14ac:dyDescent="0.35">
      <c r="AM3847">
        <v>-26.851133052670143</v>
      </c>
      <c r="AN3847">
        <v>-0.90454201404547419</v>
      </c>
      <c r="AO3847">
        <f t="shared" si="347"/>
        <v>2.0505037606252378E-2</v>
      </c>
      <c r="AP3847">
        <f t="shared" si="348"/>
        <v>2.5591014887877184E-2</v>
      </c>
      <c r="AT3847">
        <v>-696.56813426552867</v>
      </c>
      <c r="AU3847">
        <v>-0.87640206779289143</v>
      </c>
      <c r="AV3847">
        <f t="shared" si="349"/>
        <v>2.3617128273881068E-2</v>
      </c>
      <c r="AW3847">
        <f t="shared" si="350"/>
        <v>3.5881408814674873E-2</v>
      </c>
    </row>
    <row r="3848" spans="39:49" x14ac:dyDescent="0.35">
      <c r="AM3848">
        <v>-26.887223285267815</v>
      </c>
      <c r="AN3848">
        <v>-0.90454514575455869</v>
      </c>
      <c r="AO3848">
        <f t="shared" si="347"/>
        <v>2.0505018061819438E-2</v>
      </c>
      <c r="AP3848">
        <f t="shared" si="348"/>
        <v>2.559092628686685E-2</v>
      </c>
      <c r="AT3848">
        <v>-689.87036374374463</v>
      </c>
      <c r="AU3848">
        <v>-0.87640435315196707</v>
      </c>
      <c r="AV3848">
        <f t="shared" si="349"/>
        <v>2.3673904964641102E-2</v>
      </c>
      <c r="AW3848">
        <f t="shared" si="350"/>
        <v>3.5881315248385538E-2</v>
      </c>
    </row>
    <row r="3849" spans="39:49" x14ac:dyDescent="0.35">
      <c r="AM3849">
        <v>-26.923313517865491</v>
      </c>
      <c r="AN3849">
        <v>-0.90686309227845796</v>
      </c>
      <c r="AO3849">
        <f t="shared" si="347"/>
        <v>2.0504998595912215E-2</v>
      </c>
      <c r="AP3849">
        <f t="shared" si="348"/>
        <v>2.5525515753419107E-2</v>
      </c>
      <c r="AT3849">
        <v>-676.4748227001769</v>
      </c>
      <c r="AU3849">
        <v>-0.87011733033494199</v>
      </c>
      <c r="AV3849">
        <f t="shared" si="349"/>
        <v>2.3792121913631756E-2</v>
      </c>
      <c r="AW3849">
        <f t="shared" si="350"/>
        <v>3.6140575281264818E-2</v>
      </c>
    </row>
    <row r="3850" spans="39:49" x14ac:dyDescent="0.35">
      <c r="AM3850">
        <v>-26.983463905528282</v>
      </c>
      <c r="AN3850">
        <v>-0.90455140917272758</v>
      </c>
      <c r="AO3850">
        <f t="shared" si="347"/>
        <v>2.050496632609539E-2</v>
      </c>
      <c r="AP3850">
        <f t="shared" si="348"/>
        <v>2.5590749086686699E-2</v>
      </c>
      <c r="AT3850">
        <v>-669.77705217839298</v>
      </c>
      <c r="AU3850">
        <v>-0.87011961569401763</v>
      </c>
      <c r="AV3850">
        <f t="shared" si="349"/>
        <v>2.3853674793611789E-2</v>
      </c>
      <c r="AW3850">
        <f t="shared" si="350"/>
        <v>3.6140480358463137E-2</v>
      </c>
    </row>
    <row r="3851" spans="39:49" x14ac:dyDescent="0.35">
      <c r="AM3851">
        <v>-27.019554138125958</v>
      </c>
      <c r="AN3851">
        <v>-0.90686935569662708</v>
      </c>
      <c r="AO3851">
        <f t="shared" si="347"/>
        <v>2.0504947067543928E-2</v>
      </c>
      <c r="AP3851">
        <f t="shared" si="348"/>
        <v>2.5525339457927211E-2</v>
      </c>
      <c r="AT3851">
        <v>-663.07928165660906</v>
      </c>
      <c r="AU3851">
        <v>-0.86383259287699266</v>
      </c>
      <c r="AV3851">
        <f t="shared" si="349"/>
        <v>2.3916936594215999E-2</v>
      </c>
      <c r="AW3851">
        <f t="shared" si="350"/>
        <v>3.6403512833164238E-2</v>
      </c>
    </row>
    <row r="3852" spans="39:49" x14ac:dyDescent="0.35">
      <c r="AM3852">
        <v>-27.079704525788749</v>
      </c>
      <c r="AN3852">
        <v>-0.90687248740571147</v>
      </c>
      <c r="AO3852">
        <f t="shared" si="347"/>
        <v>2.0504915140864669E-2</v>
      </c>
      <c r="AP3852">
        <f t="shared" si="348"/>
        <v>2.5525251311094475E-2</v>
      </c>
      <c r="AT3852">
        <v>-649.68374061304121</v>
      </c>
      <c r="AU3852">
        <v>-0.8638348782360683</v>
      </c>
      <c r="AV3852">
        <f t="shared" si="349"/>
        <v>2.4048841326948438E-2</v>
      </c>
      <c r="AW3852">
        <f t="shared" si="350"/>
        <v>3.6403416524135118E-2</v>
      </c>
    </row>
    <row r="3853" spans="39:49" x14ac:dyDescent="0.35">
      <c r="AM3853">
        <v>-27.127824835918982</v>
      </c>
      <c r="AN3853">
        <v>-0.90687561911479597</v>
      </c>
      <c r="AO3853">
        <f t="shared" si="347"/>
        <v>2.0504889752247058E-2</v>
      </c>
      <c r="AP3853">
        <f t="shared" si="348"/>
        <v>2.5525163164870527E-2</v>
      </c>
      <c r="AT3853">
        <v>-642.98597009125717</v>
      </c>
      <c r="AU3853">
        <v>-0.85754785541904333</v>
      </c>
      <c r="AV3853">
        <f t="shared" si="349"/>
        <v>2.4117618814271477E-2</v>
      </c>
      <c r="AW3853">
        <f t="shared" si="350"/>
        <v>3.6670304382181322E-2</v>
      </c>
    </row>
    <row r="3854" spans="39:49" x14ac:dyDescent="0.35">
      <c r="AM3854">
        <v>-27.187975223581773</v>
      </c>
      <c r="AN3854">
        <v>-0.90687875082388036</v>
      </c>
      <c r="AO3854">
        <f t="shared" si="347"/>
        <v>2.0504858205807566E-2</v>
      </c>
      <c r="AP3854">
        <f t="shared" si="348"/>
        <v>2.5525075019255369E-2</v>
      </c>
      <c r="AT3854">
        <v>-636.28819956947325</v>
      </c>
      <c r="AU3854">
        <v>-0.85755014077811897</v>
      </c>
      <c r="AV3854">
        <f t="shared" si="349"/>
        <v>2.4188374661175939E-2</v>
      </c>
      <c r="AW3854">
        <f t="shared" si="350"/>
        <v>3.66702066563354E-2</v>
      </c>
    </row>
    <row r="3855" spans="39:49" x14ac:dyDescent="0.35">
      <c r="AM3855">
        <v>-27.224065456179449</v>
      </c>
      <c r="AN3855">
        <v>-0.90919669734777964</v>
      </c>
      <c r="AO3855">
        <f t="shared" si="347"/>
        <v>2.0504839378208087E-2</v>
      </c>
      <c r="AP3855">
        <f t="shared" si="348"/>
        <v>2.5460000257011135E-2</v>
      </c>
      <c r="AT3855">
        <v>-622.8926585259054</v>
      </c>
      <c r="AU3855">
        <v>-0.851263117961094</v>
      </c>
      <c r="AV3855">
        <f t="shared" si="349"/>
        <v>2.4336126644009082E-2</v>
      </c>
      <c r="AW3855">
        <f t="shared" si="350"/>
        <v>3.6941035288621971E-2</v>
      </c>
    </row>
    <row r="3856" spans="39:49" x14ac:dyDescent="0.35">
      <c r="AM3856">
        <v>-27.284215843842237</v>
      </c>
      <c r="AN3856">
        <v>-0.90919982905686414</v>
      </c>
      <c r="AO3856">
        <f t="shared" si="347"/>
        <v>2.0504808164707119E-2</v>
      </c>
      <c r="AP3856">
        <f t="shared" si="348"/>
        <v>2.5459912560872672E-2</v>
      </c>
      <c r="AT3856">
        <v>-616.19488800412148</v>
      </c>
      <c r="AU3856">
        <v>-0.85126540332016964</v>
      </c>
      <c r="AV3856">
        <f t="shared" si="349"/>
        <v>2.4413284555444382E-2</v>
      </c>
      <c r="AW3856">
        <f t="shared" si="350"/>
        <v>3.6940936114463203E-2</v>
      </c>
    </row>
    <row r="3857" spans="39:49" x14ac:dyDescent="0.35">
      <c r="AM3857">
        <v>-27.368426386570146</v>
      </c>
      <c r="AN3857">
        <v>-0.91151777558076341</v>
      </c>
      <c r="AO3857">
        <f t="shared" si="347"/>
        <v>2.0504764810995075E-2</v>
      </c>
      <c r="AP3857">
        <f t="shared" si="348"/>
        <v>2.5395169209288932E-2</v>
      </c>
      <c r="AT3857">
        <v>-602.79934696055363</v>
      </c>
      <c r="AU3857">
        <v>-0.84497838050314455</v>
      </c>
      <c r="AV3857">
        <f t="shared" si="349"/>
        <v>2.4574598421523462E-2</v>
      </c>
      <c r="AW3857">
        <f t="shared" si="350"/>
        <v>3.7215793452346338E-2</v>
      </c>
    </row>
    <row r="3858" spans="39:49" x14ac:dyDescent="0.35">
      <c r="AM3858">
        <v>-27.428576774232937</v>
      </c>
      <c r="AN3858">
        <v>-0.90920609247503303</v>
      </c>
      <c r="AO3858">
        <f t="shared" si="347"/>
        <v>2.0504734088174225E-2</v>
      </c>
      <c r="AP3858">
        <f t="shared" si="348"/>
        <v>2.5459737170408146E-2</v>
      </c>
      <c r="AT3858">
        <v>-596.10157643876971</v>
      </c>
      <c r="AU3858">
        <v>-0.8449806658622202</v>
      </c>
      <c r="AV3858">
        <f t="shared" si="349"/>
        <v>2.4658940947215154E-2</v>
      </c>
      <c r="AW3858">
        <f t="shared" si="350"/>
        <v>3.7215692797438173E-2</v>
      </c>
    </row>
    <row r="3859" spans="39:49" x14ac:dyDescent="0.35">
      <c r="AM3859">
        <v>-27.452636929298059</v>
      </c>
      <c r="AN3859">
        <v>-0.91152403899893231</v>
      </c>
      <c r="AO3859">
        <f t="shared" si="347"/>
        <v>2.0504721855540954E-2</v>
      </c>
      <c r="AP3859">
        <f t="shared" si="348"/>
        <v>2.539499470970645E-2</v>
      </c>
      <c r="AT3859">
        <v>-589.40380591698579</v>
      </c>
      <c r="AU3859">
        <v>-0.83869364304519523</v>
      </c>
      <c r="AV3859">
        <f t="shared" si="349"/>
        <v>2.4745872673691081E-2</v>
      </c>
      <c r="AW3859">
        <f t="shared" si="350"/>
        <v>3.749466940791938E-2</v>
      </c>
    </row>
    <row r="3860" spans="39:49" x14ac:dyDescent="0.35">
      <c r="AM3860">
        <v>-27.452636929298059</v>
      </c>
      <c r="AN3860">
        <v>-0.9115271707080167</v>
      </c>
      <c r="AO3860">
        <f t="shared" si="347"/>
        <v>2.0504721855540954E-2</v>
      </c>
      <c r="AP3860">
        <f t="shared" si="348"/>
        <v>2.5394907460814499E-2</v>
      </c>
      <c r="AT3860">
        <v>-576.00826487341783</v>
      </c>
      <c r="AU3860">
        <v>-0.83869592840427087</v>
      </c>
      <c r="AV3860">
        <f t="shared" si="349"/>
        <v>2.4927930455404049E-2</v>
      </c>
      <c r="AW3860">
        <f t="shared" si="350"/>
        <v>3.7494567238849377E-2</v>
      </c>
    </row>
    <row r="3861" spans="39:49" x14ac:dyDescent="0.35">
      <c r="AM3861">
        <v>-27.464667006830613</v>
      </c>
      <c r="AN3861">
        <v>-0.91153030241710109</v>
      </c>
      <c r="AO3861">
        <f t="shared" si="347"/>
        <v>2.0504715751273883E-2</v>
      </c>
      <c r="AP3861">
        <f t="shared" si="348"/>
        <v>2.5394820212522057E-2</v>
      </c>
      <c r="AT3861">
        <v>-562.6127238298501</v>
      </c>
      <c r="AU3861">
        <v>-0.82926425149919558</v>
      </c>
      <c r="AV3861">
        <f t="shared" si="349"/>
        <v>2.5121680760715248E-2</v>
      </c>
      <c r="AW3861">
        <f t="shared" si="350"/>
        <v>3.7921013505227218E-2</v>
      </c>
    </row>
    <row r="3862" spans="39:49" x14ac:dyDescent="0.35">
      <c r="AM3862">
        <v>-27.500757239428289</v>
      </c>
      <c r="AN3862">
        <v>-0.90921861931137082</v>
      </c>
      <c r="AO3862">
        <f t="shared" si="347"/>
        <v>2.0504697486502372E-2</v>
      </c>
      <c r="AP3862">
        <f t="shared" si="348"/>
        <v>2.5459386396728456E-2</v>
      </c>
      <c r="AT3862">
        <v>-549.21718278628225</v>
      </c>
      <c r="AU3862">
        <v>-0.82926653685827123</v>
      </c>
      <c r="AV3862">
        <f t="shared" si="349"/>
        <v>2.5328129355993996E-2</v>
      </c>
      <c r="AW3862">
        <f t="shared" si="350"/>
        <v>3.7920908999463973E-2</v>
      </c>
    </row>
    <row r="3863" spans="39:49" x14ac:dyDescent="0.35">
      <c r="AM3863">
        <v>-27.572937704623637</v>
      </c>
      <c r="AN3863">
        <v>-0.91153656583526999</v>
      </c>
      <c r="AO3863">
        <f t="shared" si="347"/>
        <v>2.0504661171837225E-2</v>
      </c>
      <c r="AP3863">
        <f t="shared" si="348"/>
        <v>2.5394645717735698E-2</v>
      </c>
      <c r="AT3863">
        <v>-542.51941226449833</v>
      </c>
      <c r="AU3863">
        <v>-0.82297951404124625</v>
      </c>
      <c r="AV3863">
        <f t="shared" si="349"/>
        <v>2.5436459333130452E-2</v>
      </c>
      <c r="AW3863">
        <f t="shared" si="350"/>
        <v>3.8210599831440144E-2</v>
      </c>
    </row>
    <row r="3864" spans="39:49" x14ac:dyDescent="0.35">
      <c r="AM3864">
        <v>-27.633088092286432</v>
      </c>
      <c r="AN3864">
        <v>-0.91153969754435449</v>
      </c>
      <c r="AO3864">
        <f t="shared" si="347"/>
        <v>2.0504631126697245E-2</v>
      </c>
      <c r="AP3864">
        <f t="shared" si="348"/>
        <v>2.5394558471241765E-2</v>
      </c>
      <c r="AT3864">
        <v>-529.12387122093037</v>
      </c>
      <c r="AU3864">
        <v>-0.81983714531227114</v>
      </c>
      <c r="AV3864">
        <f t="shared" si="349"/>
        <v>2.5664084301741774E-2</v>
      </c>
      <c r="AW3864">
        <f t="shared" si="350"/>
        <v>3.8357057935604191E-2</v>
      </c>
    </row>
    <row r="3865" spans="39:49" x14ac:dyDescent="0.35">
      <c r="AM3865">
        <v>-27.70526855748178</v>
      </c>
      <c r="AN3865">
        <v>-0.91385764406825376</v>
      </c>
      <c r="AO3865">
        <f t="shared" si="347"/>
        <v>2.0504595330466443E-2</v>
      </c>
      <c r="AP3865">
        <f t="shared" si="348"/>
        <v>2.5330146657305048E-2</v>
      </c>
      <c r="AT3865">
        <v>-515.72833017736252</v>
      </c>
      <c r="AU3865">
        <v>-0.81040546840719585</v>
      </c>
      <c r="AV3865">
        <f t="shared" si="349"/>
        <v>2.5907432824834039E-2</v>
      </c>
      <c r="AW3865">
        <f t="shared" si="350"/>
        <v>3.8803465803740764E-2</v>
      </c>
    </row>
    <row r="3866" spans="39:49" x14ac:dyDescent="0.35">
      <c r="AM3866">
        <v>-27.789479100209689</v>
      </c>
      <c r="AN3866">
        <v>-0.91386077577733849</v>
      </c>
      <c r="AO3866">
        <f t="shared" si="347"/>
        <v>2.0504553920148928E-2</v>
      </c>
      <c r="AP3866">
        <f t="shared" si="348"/>
        <v>2.5330059853436771E-2</v>
      </c>
      <c r="AT3866">
        <v>-509.0305596555786</v>
      </c>
      <c r="AU3866">
        <v>-0.8104077537662715</v>
      </c>
      <c r="AV3866">
        <f t="shared" si="349"/>
        <v>2.6035452401846383E-2</v>
      </c>
      <c r="AW3866">
        <f t="shared" si="350"/>
        <v>3.8803356377526202E-2</v>
      </c>
    </row>
    <row r="3867" spans="39:49" x14ac:dyDescent="0.35">
      <c r="AM3867">
        <v>-27.861659565405038</v>
      </c>
      <c r="AN3867">
        <v>-0.91386390748642288</v>
      </c>
      <c r="AO3867">
        <f t="shared" si="347"/>
        <v>2.0504518723969606E-2</v>
      </c>
      <c r="AP3867">
        <f t="shared" si="348"/>
        <v>2.5329973050163438E-2</v>
      </c>
      <c r="AT3867">
        <v>-495.63501861201075</v>
      </c>
      <c r="AU3867">
        <v>-0.80412073094924652</v>
      </c>
      <c r="AV3867">
        <f t="shared" si="349"/>
        <v>2.6305171313422235E-2</v>
      </c>
      <c r="AW3867">
        <f t="shared" si="350"/>
        <v>3.9106740654952649E-2</v>
      </c>
    </row>
    <row r="3868" spans="39:49" x14ac:dyDescent="0.35">
      <c r="AM3868">
        <v>-27.897749798002714</v>
      </c>
      <c r="AN3868">
        <v>-0.91386703919550738</v>
      </c>
      <c r="AO3868">
        <f t="shared" si="347"/>
        <v>2.0504501228215882E-2</v>
      </c>
      <c r="AP3868">
        <f t="shared" si="348"/>
        <v>2.5329886247485028E-2</v>
      </c>
      <c r="AT3868">
        <v>-482.23947756844285</v>
      </c>
      <c r="AU3868">
        <v>-0.80097836222027186</v>
      </c>
      <c r="AV3868">
        <f t="shared" si="349"/>
        <v>2.6594585890557774E-2</v>
      </c>
      <c r="AW3868">
        <f t="shared" si="350"/>
        <v>3.9260162775602209E-2</v>
      </c>
    </row>
    <row r="3869" spans="39:49" x14ac:dyDescent="0.35">
      <c r="AM3869">
        <v>-27.921809953067832</v>
      </c>
      <c r="AN3869">
        <v>-0.91618498571940665</v>
      </c>
      <c r="AO3869">
        <f t="shared" si="347"/>
        <v>2.0504489602042989E-2</v>
      </c>
      <c r="AP3869">
        <f t="shared" si="348"/>
        <v>2.526580167647231E-2</v>
      </c>
      <c r="AT3869">
        <v>-468.84393652487512</v>
      </c>
      <c r="AU3869">
        <v>-0.79469133940324688</v>
      </c>
      <c r="AV3869">
        <f t="shared" si="349"/>
        <v>2.6905629581933346E-2</v>
      </c>
      <c r="AW3869">
        <f t="shared" si="350"/>
        <v>3.9570760773757915E-2</v>
      </c>
    </row>
    <row r="3870" spans="39:49" x14ac:dyDescent="0.35">
      <c r="AM3870">
        <v>-27.957900185665505</v>
      </c>
      <c r="AN3870">
        <v>-0.91387330261367627</v>
      </c>
      <c r="AO3870">
        <f t="shared" si="347"/>
        <v>2.0504472219018927E-2</v>
      </c>
      <c r="AP3870">
        <f t="shared" si="348"/>
        <v>2.5329712643912972E-2</v>
      </c>
      <c r="AT3870">
        <v>-462.14616600309114</v>
      </c>
      <c r="AU3870">
        <v>-0.79469362476232241</v>
      </c>
      <c r="AV3870">
        <f t="shared" si="349"/>
        <v>2.7069931651282294E-2</v>
      </c>
      <c r="AW3870">
        <f t="shared" si="350"/>
        <v>3.9570646977202306E-2</v>
      </c>
    </row>
    <row r="3871" spans="39:49" x14ac:dyDescent="0.35">
      <c r="AM3871">
        <v>-27.969930263198066</v>
      </c>
      <c r="AN3871">
        <v>-0.91619124913757544</v>
      </c>
      <c r="AO3871">
        <f t="shared" si="347"/>
        <v>2.0504466439622088E-2</v>
      </c>
      <c r="AP3871">
        <f t="shared" si="348"/>
        <v>2.5265628950219554E-2</v>
      </c>
      <c r="AT3871">
        <v>-448.75062495952329</v>
      </c>
      <c r="AU3871">
        <v>-0.78526194785724712</v>
      </c>
      <c r="AV3871">
        <f t="shared" si="349"/>
        <v>2.7417582889537856E-2</v>
      </c>
      <c r="AW3871">
        <f t="shared" si="350"/>
        <v>4.004592475964442E-2</v>
      </c>
    </row>
    <row r="3872" spans="39:49" x14ac:dyDescent="0.35">
      <c r="AM3872">
        <v>-28.018050573328299</v>
      </c>
      <c r="AN3872">
        <v>-0.91619438084665994</v>
      </c>
      <c r="AO3872">
        <f t="shared" si="347"/>
        <v>2.050444339641538E-2</v>
      </c>
      <c r="AP3872">
        <f t="shared" si="348"/>
        <v>2.5265542587978789E-2</v>
      </c>
      <c r="AT3872">
        <v>-435.35508391595545</v>
      </c>
      <c r="AU3872">
        <v>-0.78526423321632277</v>
      </c>
      <c r="AV3872">
        <f t="shared" si="349"/>
        <v>2.7792837653396053E-2</v>
      </c>
      <c r="AW3872">
        <f t="shared" si="350"/>
        <v>4.004580821375614E-2</v>
      </c>
    </row>
    <row r="3873" spans="39:49" x14ac:dyDescent="0.35">
      <c r="AM3873">
        <v>-28.090231038523648</v>
      </c>
      <c r="AN3873">
        <v>-0.91619751255574433</v>
      </c>
      <c r="AO3873">
        <f t="shared" si="347"/>
        <v>2.0504409053347362E-2</v>
      </c>
      <c r="AP3873">
        <f t="shared" si="348"/>
        <v>2.5265456226328423E-2</v>
      </c>
      <c r="AT3873">
        <v>-421.95954287238754</v>
      </c>
      <c r="AU3873">
        <v>-0.77583255631124748</v>
      </c>
      <c r="AV3873">
        <f t="shared" si="349"/>
        <v>2.8198654222767669E-2</v>
      </c>
      <c r="AW3873">
        <f t="shared" si="350"/>
        <v>4.0532638936960845E-2</v>
      </c>
    </row>
    <row r="3874" spans="39:49" x14ac:dyDescent="0.35">
      <c r="AM3874">
        <v>-28.198501736316672</v>
      </c>
      <c r="AN3874">
        <v>-0.91620064426482883</v>
      </c>
      <c r="AO3874">
        <f t="shared" si="347"/>
        <v>2.0504358032282448E-2</v>
      </c>
      <c r="AP3874">
        <f t="shared" si="348"/>
        <v>2.5265369865268446E-2</v>
      </c>
      <c r="AT3874">
        <v>-415.26177235060362</v>
      </c>
      <c r="AU3874">
        <v>-0.77269018758227281</v>
      </c>
      <c r="AV3874">
        <f t="shared" si="349"/>
        <v>2.8414056972308113E-2</v>
      </c>
      <c r="AW3874">
        <f t="shared" si="350"/>
        <v>4.0697476667716635E-2</v>
      </c>
    </row>
    <row r="3875" spans="39:49" x14ac:dyDescent="0.35">
      <c r="AM3875">
        <v>-28.330832589174815</v>
      </c>
      <c r="AN3875">
        <v>-0.91851859078872811</v>
      </c>
      <c r="AO3875">
        <f t="shared" si="347"/>
        <v>2.0504296465673491E-2</v>
      </c>
      <c r="AP3875">
        <f t="shared" si="348"/>
        <v>2.5201610920330884E-2</v>
      </c>
      <c r="AT3875">
        <v>-401.86623130703572</v>
      </c>
      <c r="AU3875">
        <v>-0.76640316476524784</v>
      </c>
      <c r="AV3875">
        <f t="shared" si="349"/>
        <v>2.88721707809412E-2</v>
      </c>
      <c r="AW3875">
        <f t="shared" si="350"/>
        <v>4.1031329626796793E-2</v>
      </c>
    </row>
    <row r="3876" spans="39:49" x14ac:dyDescent="0.35">
      <c r="AM3876">
        <v>-28.390982976837602</v>
      </c>
      <c r="AN3876">
        <v>-0.9185217224978125</v>
      </c>
      <c r="AO3876">
        <f t="shared" si="347"/>
        <v>2.0504268764959765E-2</v>
      </c>
      <c r="AP3876">
        <f t="shared" si="348"/>
        <v>2.5201524995184067E-2</v>
      </c>
      <c r="AT3876">
        <v>-388.47069026346793</v>
      </c>
      <c r="AU3876">
        <v>-0.76326079603627317</v>
      </c>
      <c r="AV3876">
        <f t="shared" si="349"/>
        <v>2.9370176473458607E-2</v>
      </c>
      <c r="AW3876">
        <f t="shared" si="350"/>
        <v>4.1200256902764694E-2</v>
      </c>
    </row>
    <row r="3877" spans="39:49" x14ac:dyDescent="0.35">
      <c r="AM3877">
        <v>-28.475193519565511</v>
      </c>
      <c r="AN3877">
        <v>-0.92083966902171177</v>
      </c>
      <c r="AO3877">
        <f t="shared" si="347"/>
        <v>2.050423027841632E-2</v>
      </c>
      <c r="AP3877">
        <f t="shared" si="348"/>
        <v>2.5138087472643785E-2</v>
      </c>
      <c r="AT3877">
        <v>-375.07514921990003</v>
      </c>
      <c r="AU3877">
        <v>-0.75382911913119777</v>
      </c>
      <c r="AV3877">
        <f t="shared" si="349"/>
        <v>2.9912792382159274E-2</v>
      </c>
      <c r="AW3877">
        <f t="shared" si="350"/>
        <v>4.1715741780771039E-2</v>
      </c>
    </row>
    <row r="3878" spans="39:49" x14ac:dyDescent="0.35">
      <c r="AM3878">
        <v>-28.535343907228302</v>
      </c>
      <c r="AN3878">
        <v>-0.92084280073079627</v>
      </c>
      <c r="AO3878">
        <f t="shared" si="347"/>
        <v>2.0504202996346775E-2</v>
      </c>
      <c r="AP3878">
        <f t="shared" si="348"/>
        <v>2.513800198011798E-2</v>
      </c>
      <c r="AT3878">
        <v>-368.3773786981161</v>
      </c>
      <c r="AU3878">
        <v>-0.75383140449027342</v>
      </c>
      <c r="AV3878">
        <f t="shared" si="349"/>
        <v>3.0202497562463768E-2</v>
      </c>
      <c r="AW3878">
        <f t="shared" si="350"/>
        <v>4.1715615312905005E-2</v>
      </c>
    </row>
    <row r="3879" spans="39:49" x14ac:dyDescent="0.35">
      <c r="AM3879">
        <v>-28.583464217358536</v>
      </c>
      <c r="AN3879">
        <v>-0.92084593243988067</v>
      </c>
      <c r="AO3879">
        <f t="shared" si="347"/>
        <v>2.050418129456149E-2</v>
      </c>
      <c r="AP3879">
        <f t="shared" si="348"/>
        <v>2.5137916488173682E-2</v>
      </c>
      <c r="AT3879">
        <v>-354.98183765454826</v>
      </c>
      <c r="AU3879">
        <v>-0.74439972758519812</v>
      </c>
      <c r="AV3879">
        <f t="shared" si="349"/>
        <v>3.0822493112762119E-2</v>
      </c>
      <c r="AW3879">
        <f t="shared" si="350"/>
        <v>4.2244159576084767E-2</v>
      </c>
    </row>
    <row r="3880" spans="39:49" x14ac:dyDescent="0.35">
      <c r="AM3880">
        <v>-28.655644682553888</v>
      </c>
      <c r="AN3880">
        <v>-0.92084906414896517</v>
      </c>
      <c r="AO3880">
        <f t="shared" si="347"/>
        <v>2.050414894660306E-2</v>
      </c>
      <c r="AP3880">
        <f t="shared" si="348"/>
        <v>2.5137830996810877E-2</v>
      </c>
      <c r="AT3880">
        <v>-334.88852608919649</v>
      </c>
      <c r="AU3880">
        <v>-0.74440201294427377</v>
      </c>
      <c r="AV3880">
        <f t="shared" si="349"/>
        <v>3.1867190041787341E-2</v>
      </c>
      <c r="AW3880">
        <f t="shared" si="350"/>
        <v>4.2244029883967062E-2</v>
      </c>
    </row>
    <row r="3881" spans="39:49" x14ac:dyDescent="0.35">
      <c r="AM3881">
        <v>-28.715795070216679</v>
      </c>
      <c r="AN3881">
        <v>-0.92316701067286444</v>
      </c>
      <c r="AO3881">
        <f t="shared" si="347"/>
        <v>2.050412217606035E-2</v>
      </c>
      <c r="AP3881">
        <f t="shared" si="348"/>
        <v>2.5074713329797455E-2</v>
      </c>
      <c r="AT3881">
        <v>-328.19075556741257</v>
      </c>
      <c r="AU3881">
        <v>-0.73497033603919848</v>
      </c>
      <c r="AV3881">
        <f t="shared" si="349"/>
        <v>3.2250056940589425E-2</v>
      </c>
      <c r="AW3881">
        <f t="shared" si="350"/>
        <v>4.2786136172475384E-2</v>
      </c>
    </row>
    <row r="3882" spans="39:49" x14ac:dyDescent="0.35">
      <c r="AM3882">
        <v>-28.824065768009703</v>
      </c>
      <c r="AN3882">
        <v>-0.92085532756713429</v>
      </c>
      <c r="AO3882">
        <f t="shared" si="347"/>
        <v>2.0504074410660739E-2</v>
      </c>
      <c r="AP3882">
        <f t="shared" si="348"/>
        <v>2.5137660015829733E-2</v>
      </c>
      <c r="AT3882">
        <v>-314.79521452384466</v>
      </c>
      <c r="AU3882">
        <v>-0.73182796731022348</v>
      </c>
      <c r="AV3882">
        <f t="shared" si="349"/>
        <v>3.3074867285841816E-2</v>
      </c>
      <c r="AW3882">
        <f t="shared" si="350"/>
        <v>4.296985396182991E-2</v>
      </c>
    </row>
    <row r="3883" spans="39:49" x14ac:dyDescent="0.35">
      <c r="AM3883">
        <v>-28.968426698400403</v>
      </c>
      <c r="AN3883">
        <v>-0.92548808890584833</v>
      </c>
      <c r="AO3883">
        <f t="shared" si="347"/>
        <v>2.0504011554505278E-2</v>
      </c>
      <c r="AP3883">
        <f t="shared" si="348"/>
        <v>2.5011827192195284E-2</v>
      </c>
      <c r="AT3883">
        <v>-308.09744400206074</v>
      </c>
      <c r="AU3883">
        <v>-0.72554094449319839</v>
      </c>
      <c r="AV3883">
        <f t="shared" si="349"/>
        <v>3.3519553213941046E-2</v>
      </c>
      <c r="AW3883">
        <f t="shared" si="350"/>
        <v>4.334220021513608E-2</v>
      </c>
    </row>
    <row r="3884" spans="39:49" x14ac:dyDescent="0.35">
      <c r="AM3884">
        <v>-29.040607163595755</v>
      </c>
      <c r="AN3884">
        <v>-0.92317640580011795</v>
      </c>
      <c r="AO3884">
        <f t="shared" si="347"/>
        <v>2.0503980477288544E-2</v>
      </c>
      <c r="AP3884">
        <f t="shared" si="348"/>
        <v>2.507445814549996E-2</v>
      </c>
      <c r="AT3884">
        <v>-288.00413243670891</v>
      </c>
      <c r="AU3884">
        <v>-0.72239857576422373</v>
      </c>
      <c r="AV3884">
        <f t="shared" si="349"/>
        <v>3.5001906572066498E-2</v>
      </c>
      <c r="AW3884">
        <f t="shared" si="350"/>
        <v>4.3530734881690368E-2</v>
      </c>
    </row>
    <row r="3885" spans="39:49" x14ac:dyDescent="0.35">
      <c r="AM3885">
        <v>-29.100757551258546</v>
      </c>
      <c r="AN3885">
        <v>-0.92549435232401722</v>
      </c>
      <c r="AO3885">
        <f t="shared" si="347"/>
        <v>2.0503954756025566E-2</v>
      </c>
      <c r="AP3885">
        <f t="shared" si="348"/>
        <v>2.5011657921002566E-2</v>
      </c>
      <c r="AT3885">
        <v>-281.30636191492505</v>
      </c>
      <c r="AU3885">
        <v>-0.71296689885914843</v>
      </c>
      <c r="AV3885">
        <f t="shared" si="349"/>
        <v>3.5551680318868066E-2</v>
      </c>
      <c r="AW3885">
        <f t="shared" si="350"/>
        <v>4.4106593070200331E-2</v>
      </c>
    </row>
    <row r="3886" spans="39:49" x14ac:dyDescent="0.35">
      <c r="AM3886">
        <v>-29.136847783856222</v>
      </c>
      <c r="AN3886">
        <v>-0.92549748403310172</v>
      </c>
      <c r="AO3886">
        <f t="shared" si="347"/>
        <v>2.0503939399657375E-2</v>
      </c>
      <c r="AP3886">
        <f t="shared" si="348"/>
        <v>2.5011573286265375E-2</v>
      </c>
      <c r="AT3886">
        <v>-274.60859139314113</v>
      </c>
      <c r="AU3886">
        <v>-0.71296918421822408</v>
      </c>
      <c r="AV3886">
        <f t="shared" si="349"/>
        <v>3.613285406963708E-2</v>
      </c>
      <c r="AW3886">
        <f t="shared" si="350"/>
        <v>4.4106451690453491E-2</v>
      </c>
    </row>
    <row r="3887" spans="39:49" x14ac:dyDescent="0.35">
      <c r="AM3887">
        <v>-29.160907938921337</v>
      </c>
      <c r="AN3887">
        <v>-0.927815430557001</v>
      </c>
      <c r="AO3887">
        <f t="shared" si="347"/>
        <v>2.0503929193732642E-2</v>
      </c>
      <c r="AP3887">
        <f t="shared" si="348"/>
        <v>2.4949087270785611E-2</v>
      </c>
      <c r="AT3887">
        <v>-261.21305034957322</v>
      </c>
      <c r="AU3887">
        <v>-0.70353750731314879</v>
      </c>
      <c r="AV3887">
        <f t="shared" si="349"/>
        <v>3.7399525846891116E-2</v>
      </c>
      <c r="AW3887">
        <f t="shared" si="350"/>
        <v>4.4697746109655663E-2</v>
      </c>
    </row>
    <row r="3888" spans="39:49" x14ac:dyDescent="0.35">
      <c r="AM3888">
        <v>-29.160907938921337</v>
      </c>
      <c r="AN3888">
        <v>-0.92550374745127062</v>
      </c>
      <c r="AO3888">
        <f t="shared" si="347"/>
        <v>2.0503929193732642E-2</v>
      </c>
      <c r="AP3888">
        <f t="shared" si="348"/>
        <v>2.501140401850932E-2</v>
      </c>
      <c r="AT3888">
        <v>-247.81750930600538</v>
      </c>
      <c r="AU3888">
        <v>-0.70039513858417413</v>
      </c>
      <c r="AV3888">
        <f t="shared" si="349"/>
        <v>3.8824924312042083E-2</v>
      </c>
      <c r="AW3888">
        <f t="shared" si="350"/>
        <v>4.4898285479352831E-2</v>
      </c>
    </row>
    <row r="3889" spans="39:49" x14ac:dyDescent="0.35">
      <c r="AM3889">
        <v>-29.172938016453891</v>
      </c>
      <c r="AN3889">
        <v>-0.92550687916035501</v>
      </c>
      <c r="AO3889">
        <f t="shared" si="347"/>
        <v>2.0503924100235191E-2</v>
      </c>
      <c r="AP3889">
        <f t="shared" si="348"/>
        <v>2.5011319385490439E-2</v>
      </c>
      <c r="AT3889">
        <v>-241.11973878422143</v>
      </c>
      <c r="AU3889">
        <v>-0.69410811576714904</v>
      </c>
      <c r="AV3889">
        <f t="shared" si="349"/>
        <v>3.9605739373010665E-2</v>
      </c>
      <c r="AW3889">
        <f t="shared" si="350"/>
        <v>4.5304960662716762E-2</v>
      </c>
    </row>
    <row r="3890" spans="39:49" x14ac:dyDescent="0.35">
      <c r="AM3890">
        <v>-29.233088404116689</v>
      </c>
      <c r="AN3890">
        <v>-0.92551001086943951</v>
      </c>
      <c r="AO3890">
        <f t="shared" si="347"/>
        <v>2.0503898726981926E-2</v>
      </c>
      <c r="AP3890">
        <f t="shared" si="348"/>
        <v>2.5011234753044311E-2</v>
      </c>
      <c r="AT3890">
        <v>-234.42196826243756</v>
      </c>
      <c r="AU3890">
        <v>-0.69411040112622469</v>
      </c>
      <c r="AV3890">
        <f t="shared" si="349"/>
        <v>4.0437336822825701E-2</v>
      </c>
      <c r="AW3890">
        <f t="shared" si="350"/>
        <v>4.5304811496095922E-2</v>
      </c>
    </row>
    <row r="3891" spans="39:49" x14ac:dyDescent="0.35">
      <c r="AM3891">
        <v>-29.29323879177948</v>
      </c>
      <c r="AN3891">
        <v>-0.92782795739333879</v>
      </c>
      <c r="AO3891">
        <f t="shared" si="347"/>
        <v>2.0503873509840436E-2</v>
      </c>
      <c r="AP3891">
        <f t="shared" si="348"/>
        <v>2.4948750426944541E-2</v>
      </c>
      <c r="AT3891">
        <v>-227.72419774065361</v>
      </c>
      <c r="AU3891">
        <v>-0.68467872422114939</v>
      </c>
      <c r="AV3891">
        <f t="shared" si="349"/>
        <v>4.1324339725572694E-2</v>
      </c>
      <c r="AW3891">
        <f t="shared" si="350"/>
        <v>4.5928900326609227E-2</v>
      </c>
    </row>
    <row r="3892" spans="39:49" x14ac:dyDescent="0.35">
      <c r="AM3892">
        <v>-29.353389179442267</v>
      </c>
      <c r="AN3892">
        <v>-0.92783108910242318</v>
      </c>
      <c r="AO3892">
        <f t="shared" si="347"/>
        <v>2.0503848447532735E-2</v>
      </c>
      <c r="AP3892">
        <f t="shared" si="348"/>
        <v>2.4948666217405463E-2</v>
      </c>
      <c r="AT3892">
        <v>-214.32865669708573</v>
      </c>
      <c r="AU3892">
        <v>-0.68468100958022504</v>
      </c>
      <c r="AV3892">
        <f t="shared" si="349"/>
        <v>4.3285949523597031E-2</v>
      </c>
      <c r="AW3892">
        <f t="shared" si="350"/>
        <v>4.5928747023059505E-2</v>
      </c>
    </row>
    <row r="3893" spans="39:49" x14ac:dyDescent="0.35">
      <c r="AM3893">
        <v>-29.437599722170177</v>
      </c>
      <c r="AN3893">
        <v>-0.93014903562632245</v>
      </c>
      <c r="AO3893">
        <f t="shared" si="347"/>
        <v>2.0503813618016759E-2</v>
      </c>
      <c r="AP3893">
        <f t="shared" si="348"/>
        <v>2.4886493735448722E-2</v>
      </c>
      <c r="AT3893">
        <v>-207.63088617530181</v>
      </c>
      <c r="AU3893">
        <v>-0.6783939867632004</v>
      </c>
      <c r="AV3893">
        <f t="shared" si="349"/>
        <v>4.4372977486575253E-2</v>
      </c>
      <c r="AW3893">
        <f t="shared" si="350"/>
        <v>4.6354392129185899E-2</v>
      </c>
    </row>
    <row r="3894" spans="39:49" x14ac:dyDescent="0.35">
      <c r="AM3894">
        <v>-29.569930575028319</v>
      </c>
      <c r="AN3894">
        <v>-0.92783735252059207</v>
      </c>
      <c r="AO3894">
        <f t="shared" si="347"/>
        <v>2.0503759485827115E-2</v>
      </c>
      <c r="AP3894">
        <f t="shared" si="348"/>
        <v>2.4948497800032686E-2</v>
      </c>
      <c r="AT3894">
        <v>-200.93311565351786</v>
      </c>
      <c r="AU3894">
        <v>-0.67525161803422573</v>
      </c>
      <c r="AV3894">
        <f t="shared" si="349"/>
        <v>4.5540482857971194E-2</v>
      </c>
      <c r="AW3894">
        <f t="shared" si="350"/>
        <v>4.6570108150276568E-2</v>
      </c>
    </row>
    <row r="3895" spans="39:49" x14ac:dyDescent="0.35">
      <c r="AM3895">
        <v>-29.690231350353901</v>
      </c>
      <c r="AN3895">
        <v>-0.93247011385930612</v>
      </c>
      <c r="AO3895">
        <f t="shared" si="347"/>
        <v>2.0503710901407273E-2</v>
      </c>
      <c r="AP3895">
        <f t="shared" si="348"/>
        <v>2.4824546979144047E-2</v>
      </c>
      <c r="AT3895">
        <v>-194.23534513173396</v>
      </c>
      <c r="AU3895">
        <v>-0.66896459521720075</v>
      </c>
      <c r="AV3895">
        <f t="shared" si="349"/>
        <v>4.6796962089971549E-2</v>
      </c>
      <c r="AW3895">
        <f t="shared" si="350"/>
        <v>4.700778053925711E-2</v>
      </c>
    </row>
    <row r="3896" spans="39:49" x14ac:dyDescent="0.35">
      <c r="AM3896">
        <v>-29.762411815549253</v>
      </c>
      <c r="AN3896">
        <v>-0.93015843075357574</v>
      </c>
      <c r="AO3896">
        <f t="shared" si="347"/>
        <v>2.0503682033068588E-2</v>
      </c>
      <c r="AP3896">
        <f t="shared" si="348"/>
        <v>2.4886242367759302E-2</v>
      </c>
      <c r="AT3896">
        <v>-180.83980408816609</v>
      </c>
      <c r="AU3896">
        <v>-0.6689668805762764</v>
      </c>
      <c r="AV3896">
        <f t="shared" si="349"/>
        <v>4.9617121655521984E-2</v>
      </c>
      <c r="AW3896">
        <f t="shared" si="350"/>
        <v>4.7007619948858687E-2</v>
      </c>
    </row>
    <row r="3897" spans="39:49" x14ac:dyDescent="0.35">
      <c r="AM3897">
        <v>-29.798502048146926</v>
      </c>
      <c r="AN3897">
        <v>-0.93247637727747501</v>
      </c>
      <c r="AO3897">
        <f t="shared" si="347"/>
        <v>2.0503667677488822E-2</v>
      </c>
      <c r="AP3897">
        <f t="shared" si="348"/>
        <v>2.4824380233345041E-2</v>
      </c>
      <c r="AT3897">
        <v>-174.14203356638217</v>
      </c>
      <c r="AU3897">
        <v>-0.65953520367120111</v>
      </c>
      <c r="AV3897">
        <f t="shared" si="349"/>
        <v>5.1204813729652257E-2</v>
      </c>
      <c r="AW3897">
        <f t="shared" si="350"/>
        <v>4.7679851970692105E-2</v>
      </c>
    </row>
    <row r="3898" spans="39:49" x14ac:dyDescent="0.35">
      <c r="AM3898">
        <v>-29.822562203212044</v>
      </c>
      <c r="AN3898">
        <v>-0.93247950898655974</v>
      </c>
      <c r="AO3898">
        <f t="shared" si="347"/>
        <v>2.0503658136037495E-2</v>
      </c>
      <c r="AP3898">
        <f t="shared" si="348"/>
        <v>2.4824296861285549E-2</v>
      </c>
      <c r="AT3898">
        <v>-160.74649252281429</v>
      </c>
      <c r="AU3898">
        <v>-0.65639283494222633</v>
      </c>
      <c r="AV3898">
        <f t="shared" si="349"/>
        <v>5.4810451365931739E-2</v>
      </c>
      <c r="AW3898">
        <f t="shared" si="350"/>
        <v>4.7908111128712981E-2</v>
      </c>
    </row>
    <row r="3899" spans="39:49" x14ac:dyDescent="0.35">
      <c r="AM3899">
        <v>-29.882712590874835</v>
      </c>
      <c r="AN3899">
        <v>-0.93248264069564424</v>
      </c>
      <c r="AO3899">
        <f t="shared" si="347"/>
        <v>2.050363438313926E-2</v>
      </c>
      <c r="AP3899">
        <f t="shared" si="348"/>
        <v>2.4824213489786064E-2</v>
      </c>
      <c r="AT3899">
        <v>-154.04872200103037</v>
      </c>
      <c r="AU3899">
        <v>-0.65010581212520135</v>
      </c>
      <c r="AV3899">
        <f t="shared" si="349"/>
        <v>5.6866232398240811E-2</v>
      </c>
      <c r="AW3899">
        <f t="shared" si="350"/>
        <v>4.8371419381260619E-2</v>
      </c>
    </row>
    <row r="3900" spans="39:49" x14ac:dyDescent="0.35">
      <c r="AM3900">
        <v>-29.918802823472511</v>
      </c>
      <c r="AN3900">
        <v>-0.93248577240472863</v>
      </c>
      <c r="AO3900">
        <f t="shared" si="347"/>
        <v>2.0503620200102411E-2</v>
      </c>
      <c r="AP3900">
        <f t="shared" si="348"/>
        <v>2.4824130118846582E-2</v>
      </c>
      <c r="AT3900">
        <v>-140.65318095746252</v>
      </c>
      <c r="AU3900">
        <v>-0.64696344339622669</v>
      </c>
      <c r="AV3900">
        <f t="shared" si="349"/>
        <v>6.1605312193850556E-2</v>
      </c>
      <c r="AW3900">
        <f t="shared" si="350"/>
        <v>4.8606364395838049E-2</v>
      </c>
    </row>
    <row r="3901" spans="39:49" x14ac:dyDescent="0.35">
      <c r="AM3901">
        <v>-30.027073521265535</v>
      </c>
      <c r="AN3901">
        <v>-0.9348037189286279</v>
      </c>
      <c r="AO3901">
        <f t="shared" si="347"/>
        <v>2.0503577957347981E-2</v>
      </c>
      <c r="AP3901">
        <f t="shared" si="348"/>
        <v>2.4762576014008671E-2</v>
      </c>
      <c r="AT3901">
        <v>-133.9554104356786</v>
      </c>
      <c r="AU3901">
        <v>-0.64067642057920138</v>
      </c>
      <c r="AV3901">
        <f t="shared" si="349"/>
        <v>6.4351828265865066E-2</v>
      </c>
      <c r="AW3901">
        <f t="shared" si="350"/>
        <v>4.9083343588755768E-2</v>
      </c>
    </row>
    <row r="3902" spans="39:49" x14ac:dyDescent="0.35">
      <c r="AM3902">
        <v>-30.123314141526002</v>
      </c>
      <c r="AN3902">
        <v>-0.93249203582289752</v>
      </c>
      <c r="AO3902">
        <f t="shared" si="347"/>
        <v>2.0503540789913396E-2</v>
      </c>
      <c r="AP3902">
        <f t="shared" si="348"/>
        <v>2.482396337864759E-2</v>
      </c>
      <c r="AT3902">
        <v>-120.55986939211071</v>
      </c>
      <c r="AU3902">
        <v>-0.63753405185022671</v>
      </c>
      <c r="AV3902">
        <f t="shared" si="349"/>
        <v>7.0809497679712549E-2</v>
      </c>
      <c r="AW3902">
        <f t="shared" si="350"/>
        <v>4.9325272570524194E-2</v>
      </c>
    </row>
    <row r="3903" spans="39:49" x14ac:dyDescent="0.35">
      <c r="AM3903">
        <v>-30.195494606721347</v>
      </c>
      <c r="AN3903">
        <v>-0.9348099823467968</v>
      </c>
      <c r="AO3903">
        <f t="shared" si="347"/>
        <v>2.0503513147205797E-2</v>
      </c>
      <c r="AP3903">
        <f t="shared" si="348"/>
        <v>2.4762410099682289E-2</v>
      </c>
      <c r="AT3903">
        <v>-113.8620988703268</v>
      </c>
      <c r="AU3903">
        <v>-0.62810237494515131</v>
      </c>
      <c r="AV3903">
        <f t="shared" si="349"/>
        <v>7.463464886726548E-2</v>
      </c>
      <c r="AW3903">
        <f t="shared" si="350"/>
        <v>5.0065948060217393E-2</v>
      </c>
    </row>
    <row r="3904" spans="39:49" x14ac:dyDescent="0.35">
      <c r="AM3904">
        <v>-30.267675071916702</v>
      </c>
      <c r="AN3904">
        <v>-0.93481311405588119</v>
      </c>
      <c r="AO3904">
        <f t="shared" si="347"/>
        <v>2.0503485701987248E-2</v>
      </c>
      <c r="AP3904">
        <f t="shared" si="348"/>
        <v>2.4762327143352844E-2</v>
      </c>
      <c r="AT3904">
        <v>-107.16432834854287</v>
      </c>
      <c r="AU3904">
        <v>-0.62810466030422696</v>
      </c>
      <c r="AV3904">
        <f t="shared" si="349"/>
        <v>7.8957078854016552E-2</v>
      </c>
      <c r="AW3904">
        <f t="shared" si="350"/>
        <v>5.0065765895243926E-2</v>
      </c>
    </row>
    <row r="3905" spans="39:49" x14ac:dyDescent="0.35">
      <c r="AM3905">
        <v>-30.303765304514378</v>
      </c>
      <c r="AN3905">
        <v>-0.93713106057978046</v>
      </c>
      <c r="AO3905">
        <f t="shared" si="347"/>
        <v>2.0503472052849032E-2</v>
      </c>
      <c r="AP3905">
        <f t="shared" si="348"/>
        <v>2.4701078773151475E-2</v>
      </c>
      <c r="AT3905">
        <v>-93.768787304975007</v>
      </c>
      <c r="AU3905">
        <v>-0.61867298339915167</v>
      </c>
      <c r="AV3905">
        <f t="shared" si="349"/>
        <v>8.9521144721120494E-2</v>
      </c>
      <c r="AW3905">
        <f t="shared" si="350"/>
        <v>5.082901908489295E-2</v>
      </c>
    </row>
    <row r="3906" spans="39:49" x14ac:dyDescent="0.35">
      <c r="AM3906">
        <v>-30.339855537112047</v>
      </c>
      <c r="AN3906">
        <v>-0.93481937747405008</v>
      </c>
      <c r="AO3906">
        <f t="shared" si="347"/>
        <v>2.0503458452381069E-2</v>
      </c>
      <c r="AP3906">
        <f t="shared" si="348"/>
        <v>2.4762161232361402E-2</v>
      </c>
      <c r="AT3906">
        <v>-87.071016783191084</v>
      </c>
      <c r="AU3906">
        <v>-0.615530614670177</v>
      </c>
      <c r="AV3906">
        <f t="shared" si="349"/>
        <v>9.605861956573894E-2</v>
      </c>
      <c r="AW3906">
        <f t="shared" si="350"/>
        <v>5.1088508241549126E-2</v>
      </c>
    </row>
    <row r="3907" spans="39:49" x14ac:dyDescent="0.35">
      <c r="AM3907">
        <v>-30.400005924774845</v>
      </c>
      <c r="AN3907">
        <v>-0.93713732399794936</v>
      </c>
      <c r="AO3907">
        <f t="shared" ref="AO3907:AO3970" si="351">ABS(1/AM3907*SQRT(($B$66*0.00122)^2+($M$2/$N$2*AM3907)^2))</f>
        <v>2.0503435892463482E-2</v>
      </c>
      <c r="AP3907">
        <f t="shared" ref="AP3907:AP3970" si="352">ABS($B$70/AN3907)</f>
        <v>2.4700913681887243E-2</v>
      </c>
      <c r="AT3907">
        <v>-80.373246261407147</v>
      </c>
      <c r="AU3907">
        <v>-0.60924359185315202</v>
      </c>
      <c r="AV3907">
        <f t="shared" ref="AV3907:AV3970" si="353">ABS(1/AT3907*SQRT(($N$66*0.00122)^2+($M$2/$N$2*AT3907)^2))</f>
        <v>0.10371243373998365</v>
      </c>
      <c r="AW3907">
        <f t="shared" ref="AW3907:AW3970" si="354">ABS($N$70/AU3907)</f>
        <v>5.1615710531893129E-2</v>
      </c>
    </row>
    <row r="3908" spans="39:49" x14ac:dyDescent="0.35">
      <c r="AM3908">
        <v>-30.448126234905079</v>
      </c>
      <c r="AN3908">
        <v>-0.93714045570703386</v>
      </c>
      <c r="AO3908">
        <f t="shared" si="351"/>
        <v>2.0503417940694397E-2</v>
      </c>
      <c r="AP3908">
        <f t="shared" si="352"/>
        <v>2.4700831137082668E-2</v>
      </c>
      <c r="AT3908">
        <v>-73.675475739623224</v>
      </c>
      <c r="AU3908">
        <v>-0.60610122312417736</v>
      </c>
      <c r="AV3908">
        <f t="shared" si="353"/>
        <v>0.11278734081199177</v>
      </c>
      <c r="AW3908">
        <f t="shared" si="354"/>
        <v>5.1883315328767131E-2</v>
      </c>
    </row>
    <row r="3909" spans="39:49" x14ac:dyDescent="0.35">
      <c r="AM3909">
        <v>-30.484216467502748</v>
      </c>
      <c r="AN3909">
        <v>-0.93714358741611825</v>
      </c>
      <c r="AO3909">
        <f t="shared" si="351"/>
        <v>2.0503404532609952E-2</v>
      </c>
      <c r="AP3909">
        <f t="shared" si="352"/>
        <v>2.470074859282979E-2</v>
      </c>
      <c r="AT3909">
        <v>-60.279934696055356</v>
      </c>
      <c r="AU3909">
        <v>-0.59981420030715238</v>
      </c>
      <c r="AV3909">
        <f t="shared" si="353"/>
        <v>0.1370965588303904</v>
      </c>
      <c r="AW3909">
        <f t="shared" si="354"/>
        <v>5.2427136377231516E-2</v>
      </c>
    </row>
    <row r="3910" spans="39:49" x14ac:dyDescent="0.35">
      <c r="AM3910">
        <v>-30.496246545035309</v>
      </c>
      <c r="AN3910">
        <v>-0.93714671912520275</v>
      </c>
      <c r="AO3910">
        <f t="shared" si="351"/>
        <v>2.0503400073821423E-2</v>
      </c>
      <c r="AP3910">
        <f t="shared" si="352"/>
        <v>2.470066604912859E-2</v>
      </c>
      <c r="AT3910">
        <v>-53.582164174271433</v>
      </c>
      <c r="AU3910">
        <v>-0.5966718315781776</v>
      </c>
      <c r="AV3910">
        <f t="shared" si="353"/>
        <v>0.1538714002053643</v>
      </c>
      <c r="AW3910">
        <f t="shared" si="354"/>
        <v>5.2703243585888841E-2</v>
      </c>
    </row>
    <row r="3911" spans="39:49" x14ac:dyDescent="0.35">
      <c r="AM3911">
        <v>-30.508276622567866</v>
      </c>
      <c r="AN3911">
        <v>-0.93946466564910203</v>
      </c>
      <c r="AO3911">
        <f t="shared" si="351"/>
        <v>2.0503395620305485E-2</v>
      </c>
      <c r="AP3911">
        <f t="shared" si="352"/>
        <v>2.4639721955007694E-2</v>
      </c>
      <c r="AT3911">
        <v>-46.884393652487503</v>
      </c>
      <c r="AU3911">
        <v>-0.59038480876115262</v>
      </c>
      <c r="AV3911">
        <f t="shared" si="353"/>
        <v>0.175486945398343</v>
      </c>
      <c r="AW3911">
        <f t="shared" si="354"/>
        <v>5.3264481764850456E-2</v>
      </c>
    </row>
    <row r="3912" spans="39:49" x14ac:dyDescent="0.35">
      <c r="AM3912">
        <v>-30.508276622567866</v>
      </c>
      <c r="AN3912">
        <v>-0.93715298254337165</v>
      </c>
      <c r="AO3912">
        <f t="shared" si="351"/>
        <v>2.0503395620305485E-2</v>
      </c>
      <c r="AP3912">
        <f t="shared" si="352"/>
        <v>2.4700500963381229E-2</v>
      </c>
      <c r="AT3912">
        <v>-40.186623130703573</v>
      </c>
      <c r="AU3912">
        <v>-0.59038709412022827</v>
      </c>
      <c r="AV3912">
        <f t="shared" si="353"/>
        <v>0.20436389662952659</v>
      </c>
      <c r="AW3912">
        <f t="shared" si="354"/>
        <v>5.3264275580690905E-2</v>
      </c>
    </row>
    <row r="3913" spans="39:49" x14ac:dyDescent="0.35">
      <c r="AM3913">
        <v>-30.544366855165542</v>
      </c>
      <c r="AN3913">
        <v>-0.93715611425245604</v>
      </c>
      <c r="AO3913">
        <f t="shared" si="351"/>
        <v>2.0503382291310129E-2</v>
      </c>
      <c r="AP3913">
        <f t="shared" si="352"/>
        <v>2.4700418421335052E-2</v>
      </c>
      <c r="AT3913">
        <v>-40.186623130703573</v>
      </c>
      <c r="AU3913">
        <v>-0.58410007130320329</v>
      </c>
      <c r="AV3913">
        <f t="shared" si="353"/>
        <v>0.20436389662952659</v>
      </c>
      <c r="AW3913">
        <f t="shared" si="354"/>
        <v>5.3837591237305985E-2</v>
      </c>
    </row>
    <row r="3914" spans="39:49" x14ac:dyDescent="0.35">
      <c r="AM3914">
        <v>-30.568427010230657</v>
      </c>
      <c r="AN3914">
        <v>-0.93715924596154077</v>
      </c>
      <c r="AO3914">
        <f t="shared" si="351"/>
        <v>2.0503373431524249E-2</v>
      </c>
      <c r="AP3914">
        <f t="shared" si="352"/>
        <v>2.4700335879840531E-2</v>
      </c>
      <c r="AT3914">
        <v>-33.48885260891965</v>
      </c>
      <c r="AU3914">
        <v>-0.58410235666227894</v>
      </c>
      <c r="AV3914">
        <f t="shared" si="353"/>
        <v>0.24485946541058884</v>
      </c>
      <c r="AW3914">
        <f t="shared" si="354"/>
        <v>5.3837380592328538E-2</v>
      </c>
    </row>
    <row r="3915" spans="39:49" x14ac:dyDescent="0.35">
      <c r="AM3915">
        <v>-30.604517242828333</v>
      </c>
      <c r="AN3915">
        <v>-0.93947719248544004</v>
      </c>
      <c r="AO3915">
        <f t="shared" si="351"/>
        <v>2.0503360180997222E-2</v>
      </c>
      <c r="AP3915">
        <f t="shared" si="352"/>
        <v>2.4639393412955995E-2</v>
      </c>
      <c r="AT3915">
        <v>-26.791082087135717</v>
      </c>
      <c r="AU3915">
        <v>-0.57781533384525396</v>
      </c>
      <c r="AV3915">
        <f t="shared" si="353"/>
        <v>0.30568800729037338</v>
      </c>
      <c r="AW3915">
        <f t="shared" si="354"/>
        <v>5.4423167815973721E-2</v>
      </c>
    </row>
    <row r="3916" spans="39:49" x14ac:dyDescent="0.35">
      <c r="AM3916">
        <v>-30.640607475426009</v>
      </c>
      <c r="AN3916">
        <v>-0.93716550937970966</v>
      </c>
      <c r="AO3916">
        <f t="shared" si="351"/>
        <v>2.0503346977255747E-2</v>
      </c>
      <c r="AP3916">
        <f t="shared" si="352"/>
        <v>2.4700170798506466E-2</v>
      </c>
      <c r="AT3916">
        <v>-26.791082087135717</v>
      </c>
      <c r="AU3916">
        <v>-0.5746729651162793</v>
      </c>
      <c r="AV3916">
        <f t="shared" si="353"/>
        <v>0.30568800729037338</v>
      </c>
      <c r="AW3916">
        <f t="shared" si="354"/>
        <v>5.4720759091460389E-2</v>
      </c>
    </row>
    <row r="3917" spans="39:49" x14ac:dyDescent="0.35">
      <c r="AM3917">
        <v>-30.676697708023681</v>
      </c>
      <c r="AN3917">
        <v>-0.93948345590360893</v>
      </c>
      <c r="AO3917">
        <f t="shared" si="351"/>
        <v>2.0503333820079836E-2</v>
      </c>
      <c r="AP3917">
        <f t="shared" si="352"/>
        <v>2.4639229145215671E-2</v>
      </c>
      <c r="AT3917">
        <v>-20.093311565351787</v>
      </c>
      <c r="AU3917">
        <v>-0.57153059638730463</v>
      </c>
      <c r="AV3917">
        <f t="shared" si="353"/>
        <v>0.40718292643348536</v>
      </c>
      <c r="AW3917">
        <f t="shared" si="354"/>
        <v>5.5021622777992114E-2</v>
      </c>
    </row>
    <row r="3918" spans="39:49" x14ac:dyDescent="0.35">
      <c r="AM3918">
        <v>-30.7007578630888</v>
      </c>
      <c r="AN3918">
        <v>-0.93717177279787856</v>
      </c>
      <c r="AO3918">
        <f t="shared" si="351"/>
        <v>2.0503325074390934E-2</v>
      </c>
      <c r="AP3918">
        <f t="shared" si="352"/>
        <v>2.4700005719378984E-2</v>
      </c>
      <c r="AT3918">
        <v>-20.093311565351787</v>
      </c>
      <c r="AU3918">
        <v>-0.57153288174638017</v>
      </c>
      <c r="AV3918">
        <f t="shared" si="353"/>
        <v>0.40718292643348536</v>
      </c>
      <c r="AW3918">
        <f t="shared" si="354"/>
        <v>5.5021402765865104E-2</v>
      </c>
    </row>
    <row r="3919" spans="39:49" x14ac:dyDescent="0.35">
      <c r="AM3919">
        <v>-30.736848095686476</v>
      </c>
      <c r="AN3919">
        <v>-0.93948971932177783</v>
      </c>
      <c r="AO3919">
        <f t="shared" si="351"/>
        <v>2.0503311994338944E-2</v>
      </c>
      <c r="AP3919">
        <f t="shared" si="352"/>
        <v>2.4639064879665638E-2</v>
      </c>
      <c r="AT3919">
        <v>-13.395541043567858</v>
      </c>
      <c r="AU3919">
        <v>-0.56839051301740517</v>
      </c>
      <c r="AV3919">
        <f t="shared" si="353"/>
        <v>0.61034429447743621</v>
      </c>
      <c r="AW3919">
        <f t="shared" si="354"/>
        <v>5.5325590699189214E-2</v>
      </c>
    </row>
    <row r="3920" spans="39:49" x14ac:dyDescent="0.35">
      <c r="AM3920">
        <v>-30.784968405816709</v>
      </c>
      <c r="AN3920">
        <v>-0.93949285103086222</v>
      </c>
      <c r="AO3920">
        <f t="shared" si="351"/>
        <v>2.0503294625764928E-2</v>
      </c>
      <c r="AP3920">
        <f t="shared" si="352"/>
        <v>2.4638982747711966E-2</v>
      </c>
      <c r="AT3920">
        <v>-13.395541043567858</v>
      </c>
      <c r="AU3920">
        <v>-0.56839279837648082</v>
      </c>
      <c r="AV3920">
        <f t="shared" si="353"/>
        <v>0.61034429447743621</v>
      </c>
      <c r="AW3920">
        <f t="shared" si="354"/>
        <v>5.5325368249430559E-2</v>
      </c>
    </row>
    <row r="3921" spans="39:49" x14ac:dyDescent="0.35">
      <c r="AM3921">
        <v>-30.857148871012058</v>
      </c>
      <c r="AN3921">
        <v>-0.94181079755476149</v>
      </c>
      <c r="AO3921">
        <f t="shared" si="351"/>
        <v>2.0503268725074068E-2</v>
      </c>
      <c r="AP3921">
        <f t="shared" si="352"/>
        <v>2.4578342283023354E-2</v>
      </c>
      <c r="AT3921">
        <v>-13.395541043567858</v>
      </c>
      <c r="AU3921">
        <v>-0.56210577555945584</v>
      </c>
      <c r="AV3921">
        <f t="shared" si="353"/>
        <v>0.61034429447743621</v>
      </c>
      <c r="AW3921">
        <f t="shared" si="354"/>
        <v>5.5944169670209924E-2</v>
      </c>
    </row>
    <row r="3922" spans="39:49" x14ac:dyDescent="0.35">
      <c r="AM3922">
        <v>-30.893239103609734</v>
      </c>
      <c r="AN3922">
        <v>-0.93949911444903111</v>
      </c>
      <c r="AO3922">
        <f t="shared" si="351"/>
        <v>2.0503255842743488E-2</v>
      </c>
      <c r="AP3922">
        <f t="shared" si="352"/>
        <v>2.4638818485447286E-2</v>
      </c>
      <c r="AT3922">
        <v>-6.6977705217839292</v>
      </c>
      <c r="AU3922">
        <v>-0.56525271500658181</v>
      </c>
      <c r="AV3922">
        <f t="shared" si="353"/>
        <v>1.2201721836696489</v>
      </c>
      <c r="AW3922">
        <f t="shared" si="354"/>
        <v>5.5632710901949357E-2</v>
      </c>
    </row>
    <row r="3923" spans="39:49" x14ac:dyDescent="0.35">
      <c r="AM3923">
        <v>-30.92932933620741</v>
      </c>
      <c r="AN3923">
        <v>-0.94181706097293039</v>
      </c>
      <c r="AO3923">
        <f t="shared" si="351"/>
        <v>2.0503243005474216E-2</v>
      </c>
      <c r="AP3923">
        <f t="shared" si="352"/>
        <v>2.4578178828312248E-2</v>
      </c>
      <c r="AT3923">
        <v>-6.6977705217839292</v>
      </c>
      <c r="AU3923">
        <v>-0.55896569218955683</v>
      </c>
      <c r="AV3923">
        <f t="shared" si="353"/>
        <v>1.2201721836696489</v>
      </c>
      <c r="AW3923">
        <f t="shared" si="354"/>
        <v>5.6258445410705037E-2</v>
      </c>
    </row>
    <row r="3924" spans="39:49" x14ac:dyDescent="0.35">
      <c r="AM3924">
        <v>-30.953389491272524</v>
      </c>
      <c r="AN3924">
        <v>-0.93950537786720001</v>
      </c>
      <c r="AO3924">
        <f t="shared" si="351"/>
        <v>2.0503234472225046E-2</v>
      </c>
      <c r="AP3924">
        <f t="shared" si="352"/>
        <v>2.4638654225372786E-2</v>
      </c>
      <c r="AT3924">
        <v>-4.6723647159964692</v>
      </c>
      <c r="AU3924">
        <v>-0.56211263163668279</v>
      </c>
      <c r="AV3924">
        <f t="shared" si="353"/>
        <v>1.7489733306881092</v>
      </c>
      <c r="AW3924">
        <f t="shared" si="354"/>
        <v>5.5943487320221565E-2</v>
      </c>
    </row>
    <row r="3925" spans="39:49" x14ac:dyDescent="0.35">
      <c r="AM3925">
        <v>-30.953389491272524</v>
      </c>
      <c r="AN3925">
        <v>-0.94182332439109928</v>
      </c>
      <c r="AO3925">
        <f t="shared" si="351"/>
        <v>2.0503234472225046E-2</v>
      </c>
      <c r="AP3925">
        <f t="shared" si="352"/>
        <v>2.457801537577519E-2</v>
      </c>
      <c r="AT3925">
        <v>-4.2966197897243905</v>
      </c>
      <c r="AU3925">
        <v>-0.55897026290770802</v>
      </c>
      <c r="AV3925">
        <f t="shared" si="353"/>
        <v>1.9019031338323971</v>
      </c>
      <c r="AW3925">
        <f t="shared" si="354"/>
        <v>5.6257985383553935E-2</v>
      </c>
    </row>
    <row r="3926" spans="39:49" x14ac:dyDescent="0.35">
      <c r="AM3926">
        <v>-30.953389491272524</v>
      </c>
      <c r="AN3926">
        <v>-0.9395116412853689</v>
      </c>
      <c r="AO3926">
        <f t="shared" si="351"/>
        <v>2.0503234472225046E-2</v>
      </c>
      <c r="AP3926">
        <f t="shared" si="352"/>
        <v>2.4638489967488422E-2</v>
      </c>
      <c r="AT3926">
        <v>-2.2276784755453352</v>
      </c>
      <c r="AU3926">
        <v>-0.55897254826678366</v>
      </c>
      <c r="AV3926">
        <f t="shared" si="353"/>
        <v>3.6681270253402758</v>
      </c>
      <c r="AW3926">
        <f t="shared" si="354"/>
        <v>5.625775537279961E-2</v>
      </c>
    </row>
    <row r="3927" spans="39:49" x14ac:dyDescent="0.35">
      <c r="AM3927">
        <v>-30.953389491272524</v>
      </c>
      <c r="AN3927">
        <v>-0.94182958780926818</v>
      </c>
      <c r="AO3927">
        <f t="shared" si="351"/>
        <v>2.0503234472225046E-2</v>
      </c>
      <c r="AP3927">
        <f t="shared" si="352"/>
        <v>2.4577851925412141E-2</v>
      </c>
      <c r="AT3927">
        <v>-2.3750294270245815</v>
      </c>
      <c r="AU3927">
        <v>-0.555830179537809</v>
      </c>
      <c r="AV3927">
        <f t="shared" si="353"/>
        <v>3.440557393993342</v>
      </c>
      <c r="AW3927">
        <f t="shared" si="354"/>
        <v>5.6575806852826822E-2</v>
      </c>
    </row>
    <row r="3928" spans="39:49" x14ac:dyDescent="0.35">
      <c r="AM3928">
        <v>-30.965419568805082</v>
      </c>
      <c r="AN3928">
        <v>-0.94183271951835268</v>
      </c>
      <c r="AO3928">
        <f t="shared" si="351"/>
        <v>2.0503230213056334E-2</v>
      </c>
      <c r="AP3928">
        <f t="shared" si="352"/>
        <v>2.4577770201045852E-2</v>
      </c>
      <c r="AT3928">
        <v>-1.1158485689292026</v>
      </c>
      <c r="AU3928">
        <v>-0.55897711898493496</v>
      </c>
      <c r="AV3928">
        <f t="shared" si="353"/>
        <v>7.3229578594361096</v>
      </c>
      <c r="AW3928">
        <f t="shared" si="354"/>
        <v>5.6257295356933308E-2</v>
      </c>
    </row>
    <row r="3929" spans="39:49" x14ac:dyDescent="0.35">
      <c r="AM3929">
        <v>-30.965419568805082</v>
      </c>
      <c r="AN3929">
        <v>-0.94415066604225217</v>
      </c>
      <c r="AO3929">
        <f t="shared" si="351"/>
        <v>2.0503230213056334E-2</v>
      </c>
      <c r="AP3929">
        <f t="shared" si="352"/>
        <v>2.4517430300803524E-2</v>
      </c>
      <c r="AT3929">
        <v>-1.0341357685634387</v>
      </c>
      <c r="AU3929">
        <v>-0.5558347502559603</v>
      </c>
      <c r="AV3929">
        <f t="shared" si="353"/>
        <v>7.9015809911349786</v>
      </c>
      <c r="AW3929">
        <f t="shared" si="354"/>
        <v>5.6575341620908187E-2</v>
      </c>
    </row>
    <row r="3930" spans="39:49" x14ac:dyDescent="0.35">
      <c r="AM3930">
        <v>-30.965419568805082</v>
      </c>
      <c r="AN3930">
        <v>-0.9418389829365218</v>
      </c>
      <c r="AO3930">
        <f t="shared" si="351"/>
        <v>2.0503230213056334E-2</v>
      </c>
      <c r="AP3930">
        <f t="shared" si="352"/>
        <v>2.4577606753943722E-2</v>
      </c>
      <c r="AT3930">
        <v>0.82985376764902885</v>
      </c>
      <c r="AU3930">
        <v>-0.55583703561503595</v>
      </c>
      <c r="AV3930">
        <f t="shared" si="353"/>
        <v>9.8466718596556273</v>
      </c>
      <c r="AW3930">
        <f t="shared" si="354"/>
        <v>5.6575109007818113E-2</v>
      </c>
    </row>
    <row r="3931" spans="39:49" x14ac:dyDescent="0.35">
      <c r="AM3931">
        <v>-30.92932933620741</v>
      </c>
      <c r="AN3931">
        <v>-0.94184211464560619</v>
      </c>
      <c r="AO3931">
        <f t="shared" si="351"/>
        <v>2.0503243005474216E-2</v>
      </c>
      <c r="AP3931">
        <f t="shared" si="352"/>
        <v>2.4577525031207876E-2</v>
      </c>
      <c r="AT3931">
        <v>1.2792741696607306</v>
      </c>
      <c r="AU3931">
        <v>-0.55269466688606128</v>
      </c>
      <c r="AV3931">
        <f t="shared" si="353"/>
        <v>6.3874674442907935</v>
      </c>
      <c r="AW3931">
        <f t="shared" si="354"/>
        <v>5.6896769164928244E-2</v>
      </c>
    </row>
    <row r="3932" spans="39:49" x14ac:dyDescent="0.35">
      <c r="AM3932">
        <v>-30.917299258674849</v>
      </c>
      <c r="AN3932">
        <v>-0.93953043153987581</v>
      </c>
      <c r="AO3932">
        <f t="shared" si="351"/>
        <v>2.050324727957014E-2</v>
      </c>
      <c r="AP3932">
        <f t="shared" si="352"/>
        <v>2.4637997206975709E-2</v>
      </c>
      <c r="AT3932">
        <v>1.6556888729849872</v>
      </c>
      <c r="AU3932">
        <v>-0.55584160633318724</v>
      </c>
      <c r="AV3932">
        <f t="shared" si="353"/>
        <v>4.9353176475293221</v>
      </c>
      <c r="AW3932">
        <f t="shared" si="354"/>
        <v>5.6574643787376339E-2</v>
      </c>
    </row>
    <row r="3933" spans="39:49" x14ac:dyDescent="0.35">
      <c r="AM3933">
        <v>-30.917299258674849</v>
      </c>
      <c r="AN3933">
        <v>-0.94184837806377508</v>
      </c>
      <c r="AO3933">
        <f t="shared" si="351"/>
        <v>2.050324727957014E-2</v>
      </c>
      <c r="AP3933">
        <f t="shared" si="352"/>
        <v>2.4577361587366581E-2</v>
      </c>
      <c r="AT3933">
        <v>0.30662393448726827</v>
      </c>
      <c r="AU3933">
        <v>-0.55269923760421258</v>
      </c>
      <c r="AV3933">
        <f t="shared" si="353"/>
        <v>26.649199669929946</v>
      </c>
      <c r="AW3933">
        <f t="shared" si="354"/>
        <v>5.6896298639409336E-2</v>
      </c>
    </row>
    <row r="3934" spans="39:49" x14ac:dyDescent="0.35">
      <c r="AM3934">
        <v>-30.917299258674849</v>
      </c>
      <c r="AN3934">
        <v>-0.94185150977285959</v>
      </c>
      <c r="AO3934">
        <f t="shared" si="351"/>
        <v>2.050324727957014E-2</v>
      </c>
      <c r="AP3934">
        <f t="shared" si="352"/>
        <v>2.4577279866261122E-2</v>
      </c>
      <c r="AT3934">
        <v>2.6369122544263326</v>
      </c>
      <c r="AU3934">
        <v>-0.55270152296328812</v>
      </c>
      <c r="AV3934">
        <f t="shared" si="353"/>
        <v>3.098873990365234</v>
      </c>
      <c r="AW3934">
        <f t="shared" si="354"/>
        <v>5.6896063379568249E-2</v>
      </c>
    </row>
    <row r="3935" spans="39:49" x14ac:dyDescent="0.35">
      <c r="AM3935">
        <v>-30.917299258674849</v>
      </c>
      <c r="AN3935">
        <v>-0.94185464148194398</v>
      </c>
      <c r="AO3935">
        <f t="shared" si="351"/>
        <v>2.050324727957014E-2</v>
      </c>
      <c r="AP3935">
        <f t="shared" si="352"/>
        <v>2.4577198145699121E-2</v>
      </c>
      <c r="AT3935">
        <v>2.5384550277561093</v>
      </c>
      <c r="AU3935">
        <v>-0.55270380832236377</v>
      </c>
      <c r="AV3935">
        <f t="shared" si="353"/>
        <v>3.219062623031856</v>
      </c>
      <c r="AW3935">
        <f t="shared" si="354"/>
        <v>5.6895828121672695E-2</v>
      </c>
    </row>
    <row r="3936" spans="39:49" x14ac:dyDescent="0.35">
      <c r="AM3936">
        <v>-30.917299258674849</v>
      </c>
      <c r="AN3936">
        <v>-0.94185777319102848</v>
      </c>
      <c r="AO3936">
        <f t="shared" si="351"/>
        <v>2.050324727957014E-2</v>
      </c>
      <c r="AP3936">
        <f t="shared" si="352"/>
        <v>2.4577116425680563E-2</v>
      </c>
      <c r="AT3936">
        <v>4.2149069893586262</v>
      </c>
      <c r="AU3936">
        <v>-0.55270609368143941</v>
      </c>
      <c r="AV3936">
        <f t="shared" si="353"/>
        <v>1.9387703652041097</v>
      </c>
      <c r="AW3936">
        <f t="shared" si="354"/>
        <v>5.6895592865722648E-2</v>
      </c>
    </row>
    <row r="3937" spans="39:49" x14ac:dyDescent="0.35">
      <c r="AM3937">
        <v>-30.905269181142291</v>
      </c>
      <c r="AN3937">
        <v>-0.94186090490011287</v>
      </c>
      <c r="AO3937">
        <f t="shared" si="351"/>
        <v>2.0503251558657308E-2</v>
      </c>
      <c r="AP3937">
        <f t="shared" si="352"/>
        <v>2.4577034706205449E-2</v>
      </c>
      <c r="AT3937">
        <v>5.0079230191378441</v>
      </c>
      <c r="AU3937">
        <v>-0.54956372495246442</v>
      </c>
      <c r="AV3937">
        <f t="shared" si="353"/>
        <v>1.6317992018006979</v>
      </c>
      <c r="AW3937">
        <f t="shared" si="354"/>
        <v>5.7220918071372286E-2</v>
      </c>
    </row>
    <row r="3938" spans="39:49" x14ac:dyDescent="0.35">
      <c r="AM3938">
        <v>-30.881209026077176</v>
      </c>
      <c r="AN3938">
        <v>-0.94186403660919737</v>
      </c>
      <c r="AO3938">
        <f t="shared" si="351"/>
        <v>2.0503260131836464E-2</v>
      </c>
      <c r="AP3938">
        <f t="shared" si="352"/>
        <v>2.4576952987273769E-2</v>
      </c>
      <c r="AT3938">
        <v>5.1465668689387716</v>
      </c>
      <c r="AU3938">
        <v>-0.55271066439959038</v>
      </c>
      <c r="AV3938">
        <f t="shared" si="353"/>
        <v>1.5878470416657495</v>
      </c>
      <c r="AW3938">
        <f t="shared" si="354"/>
        <v>5.6895122359659038E-2</v>
      </c>
    </row>
    <row r="3939" spans="39:49" x14ac:dyDescent="0.35">
      <c r="AM3939">
        <v>-30.881209026077176</v>
      </c>
      <c r="AN3939">
        <v>-0.94186716831828177</v>
      </c>
      <c r="AO3939">
        <f t="shared" si="351"/>
        <v>2.0503260131836464E-2</v>
      </c>
      <c r="AP3939">
        <f t="shared" si="352"/>
        <v>2.4576871268885522E-2</v>
      </c>
      <c r="AT3939">
        <v>4.819715667475716</v>
      </c>
      <c r="AU3939">
        <v>-0.54956829567061571</v>
      </c>
      <c r="AV3939">
        <f t="shared" si="353"/>
        <v>1.6955102333207952</v>
      </c>
      <c r="AW3939">
        <f t="shared" si="354"/>
        <v>5.722044216930347E-2</v>
      </c>
    </row>
    <row r="3940" spans="39:49" x14ac:dyDescent="0.35">
      <c r="AM3940">
        <v>-30.857148871012058</v>
      </c>
      <c r="AN3940">
        <v>-0.93955548521255139</v>
      </c>
      <c r="AO3940">
        <f t="shared" si="351"/>
        <v>2.0503268725074068E-2</v>
      </c>
      <c r="AP3940">
        <f t="shared" si="352"/>
        <v>2.4637340223618024E-2</v>
      </c>
      <c r="AT3940">
        <v>4.2885824650982496</v>
      </c>
      <c r="AU3940">
        <v>-0.55271523511774168</v>
      </c>
      <c r="AV3940">
        <f t="shared" si="353"/>
        <v>1.9054671177637272</v>
      </c>
      <c r="AW3940">
        <f t="shared" si="354"/>
        <v>5.6894651861377162E-2</v>
      </c>
    </row>
    <row r="3941" spans="39:49" x14ac:dyDescent="0.35">
      <c r="AM3941">
        <v>-30.833088715946943</v>
      </c>
      <c r="AN3941">
        <v>-0.94187343173645066</v>
      </c>
      <c r="AO3941">
        <f t="shared" si="351"/>
        <v>2.0503277338432727E-2</v>
      </c>
      <c r="AP3941">
        <f t="shared" si="352"/>
        <v>2.45767078337393E-2</v>
      </c>
      <c r="AT3941">
        <v>5.9804392989008699</v>
      </c>
      <c r="AU3941">
        <v>-0.5495728663887669</v>
      </c>
      <c r="AV3941">
        <f t="shared" si="353"/>
        <v>1.3664881609458663</v>
      </c>
      <c r="AW3941">
        <f t="shared" si="354"/>
        <v>5.7219966275150691E-2</v>
      </c>
    </row>
    <row r="3942" spans="39:49" x14ac:dyDescent="0.35">
      <c r="AM3942">
        <v>-30.8451187934795</v>
      </c>
      <c r="AN3942">
        <v>-0.93956174863072028</v>
      </c>
      <c r="AO3942">
        <f t="shared" si="351"/>
        <v>2.0503273029234343E-2</v>
      </c>
      <c r="AP3942">
        <f t="shared" si="352"/>
        <v>2.4637175983253181E-2</v>
      </c>
      <c r="AT3942">
        <v>5.620769021881074</v>
      </c>
      <c r="AU3942">
        <v>-0.55271980583589286</v>
      </c>
      <c r="AV3942">
        <f t="shared" si="353"/>
        <v>1.4539099904946311</v>
      </c>
      <c r="AW3942">
        <f t="shared" si="354"/>
        <v>5.6894181370876873E-2</v>
      </c>
    </row>
    <row r="3943" spans="39:49" x14ac:dyDescent="0.35">
      <c r="AM3943">
        <v>-30.869178948544615</v>
      </c>
      <c r="AN3943">
        <v>-0.94187969515461956</v>
      </c>
      <c r="AO3943">
        <f t="shared" si="351"/>
        <v>2.0503264425944055E-2</v>
      </c>
      <c r="AP3943">
        <f t="shared" si="352"/>
        <v>2.4576544400766735E-2</v>
      </c>
      <c r="AT3943">
        <v>4.0266996376964981</v>
      </c>
      <c r="AU3943">
        <v>-0.5495774371069182</v>
      </c>
      <c r="AV3943">
        <f t="shared" si="353"/>
        <v>2.02937830525235</v>
      </c>
      <c r="AW3943">
        <f t="shared" si="354"/>
        <v>5.7219490388913719E-2</v>
      </c>
    </row>
    <row r="3944" spans="39:49" x14ac:dyDescent="0.35">
      <c r="AM3944">
        <v>-30.905269181142291</v>
      </c>
      <c r="AN3944">
        <v>-0.94188282686370406</v>
      </c>
      <c r="AO3944">
        <f t="shared" si="351"/>
        <v>2.0503251558657308E-2</v>
      </c>
      <c r="AP3944">
        <f t="shared" si="352"/>
        <v>2.4576462685095557E-2</v>
      </c>
      <c r="AT3944">
        <v>6.6977705217839292</v>
      </c>
      <c r="AU3944">
        <v>-0.54957972246599385</v>
      </c>
      <c r="AV3944">
        <f t="shared" si="353"/>
        <v>1.2201721836696489</v>
      </c>
      <c r="AW3944">
        <f t="shared" si="354"/>
        <v>5.7219252448763601E-2</v>
      </c>
    </row>
    <row r="3945" spans="39:49" x14ac:dyDescent="0.35">
      <c r="AM3945">
        <v>-30.905269181142291</v>
      </c>
      <c r="AN3945">
        <v>-0.94188595857278867</v>
      </c>
      <c r="AO3945">
        <f t="shared" si="351"/>
        <v>2.0503251558657308E-2</v>
      </c>
      <c r="AP3945">
        <f t="shared" si="352"/>
        <v>2.4576380969967778E-2</v>
      </c>
      <c r="AT3945">
        <v>3.9041304371478525</v>
      </c>
      <c r="AU3945">
        <v>-0.5495820078250695</v>
      </c>
      <c r="AV3945">
        <f t="shared" si="353"/>
        <v>2.0930837296036278</v>
      </c>
      <c r="AW3945">
        <f t="shared" si="354"/>
        <v>5.7219014510592366E-2</v>
      </c>
    </row>
    <row r="3946" spans="39:49" x14ac:dyDescent="0.35">
      <c r="AM3946">
        <v>-30.917299258674849</v>
      </c>
      <c r="AN3946">
        <v>-0.94188909028187318</v>
      </c>
      <c r="AO3946">
        <f t="shared" si="351"/>
        <v>2.050324727957014E-2</v>
      </c>
      <c r="AP3946">
        <f t="shared" si="352"/>
        <v>2.4576299255383394E-2</v>
      </c>
      <c r="AT3946">
        <v>6.6977705217839292</v>
      </c>
      <c r="AU3946">
        <v>-0.54958429318414515</v>
      </c>
      <c r="AV3946">
        <f t="shared" si="353"/>
        <v>1.2201721836696489</v>
      </c>
      <c r="AW3946">
        <f t="shared" si="354"/>
        <v>5.7218776574399985E-2</v>
      </c>
    </row>
    <row r="3947" spans="39:49" x14ac:dyDescent="0.35">
      <c r="AM3947">
        <v>-30.9894797238702</v>
      </c>
      <c r="AN3947">
        <v>-0.94189222199095757</v>
      </c>
      <c r="AO3947">
        <f t="shared" si="351"/>
        <v>2.0503221709592092E-2</v>
      </c>
      <c r="AP3947">
        <f t="shared" si="352"/>
        <v>2.4576217541342402E-2</v>
      </c>
      <c r="AT3947">
        <v>6.6756678790620434</v>
      </c>
      <c r="AU3947">
        <v>-0.54958657854322079</v>
      </c>
      <c r="AV3947">
        <f t="shared" si="353"/>
        <v>1.2242109453316257</v>
      </c>
      <c r="AW3947">
        <f t="shared" si="354"/>
        <v>5.7218538640186438E-2</v>
      </c>
    </row>
    <row r="3948" spans="39:49" x14ac:dyDescent="0.35">
      <c r="AM3948">
        <v>-31.061660189065549</v>
      </c>
      <c r="AN3948">
        <v>-0.94189535370004207</v>
      </c>
      <c r="AO3948">
        <f t="shared" si="351"/>
        <v>2.0503196317632307E-2</v>
      </c>
      <c r="AP3948">
        <f t="shared" si="352"/>
        <v>2.4576135827844788E-2</v>
      </c>
      <c r="AT3948">
        <v>5.6864071729945564</v>
      </c>
      <c r="AU3948">
        <v>-0.55273351799034676</v>
      </c>
      <c r="AV3948">
        <f t="shared" si="353"/>
        <v>1.4371308746834721</v>
      </c>
      <c r="AW3948">
        <f t="shared" si="354"/>
        <v>5.689276994606348E-2</v>
      </c>
    </row>
    <row r="3949" spans="39:49" x14ac:dyDescent="0.35">
      <c r="AM3949">
        <v>-31.169930886858577</v>
      </c>
      <c r="AN3949">
        <v>-0.94421330022394134</v>
      </c>
      <c r="AO3949">
        <f t="shared" si="351"/>
        <v>2.0503158559875792E-2</v>
      </c>
      <c r="AP3949">
        <f t="shared" si="352"/>
        <v>2.4515803942454572E-2</v>
      </c>
      <c r="AT3949">
        <v>6.3648913268512679</v>
      </c>
      <c r="AU3949">
        <v>-0.54959114926137209</v>
      </c>
      <c r="AV3949">
        <f t="shared" si="353"/>
        <v>1.2839687414348084</v>
      </c>
      <c r="AW3949">
        <f t="shared" si="354"/>
        <v>5.7218062777695741E-2</v>
      </c>
    </row>
    <row r="3950" spans="39:49" x14ac:dyDescent="0.35">
      <c r="AM3950">
        <v>-31.254141429586479</v>
      </c>
      <c r="AN3950">
        <v>-0.94421643193302573</v>
      </c>
      <c r="AO3950">
        <f t="shared" si="351"/>
        <v>2.0503129463573862E-2</v>
      </c>
      <c r="AP3950">
        <f t="shared" si="352"/>
        <v>2.4515722630201024E-2</v>
      </c>
      <c r="AT3950">
        <v>5.0728913931991482</v>
      </c>
      <c r="AU3950">
        <v>-0.55273808870849805</v>
      </c>
      <c r="AV3950">
        <f t="shared" si="353"/>
        <v>1.6109041153329224</v>
      </c>
      <c r="AW3950">
        <f t="shared" si="354"/>
        <v>5.6892299486687545E-2</v>
      </c>
    </row>
    <row r="3951" spans="39:49" x14ac:dyDescent="0.35">
      <c r="AM3951">
        <v>-31.326321894781834</v>
      </c>
      <c r="AN3951">
        <v>-0.94421956364211024</v>
      </c>
      <c r="AO3951">
        <f t="shared" si="351"/>
        <v>2.050310471038708E-2</v>
      </c>
      <c r="AP3951">
        <f t="shared" si="352"/>
        <v>2.4515641318486853E-2</v>
      </c>
      <c r="AT3951">
        <v>4.5009017906388005</v>
      </c>
      <c r="AU3951">
        <v>-0.54959571997952328</v>
      </c>
      <c r="AV3951">
        <f t="shared" si="353"/>
        <v>1.8155919023797995</v>
      </c>
      <c r="AW3951">
        <f t="shared" si="354"/>
        <v>5.7217586923120081E-2</v>
      </c>
    </row>
    <row r="3952" spans="39:49" x14ac:dyDescent="0.35">
      <c r="AM3952">
        <v>-31.434592592574855</v>
      </c>
      <c r="AN3952">
        <v>-0.94422269535119463</v>
      </c>
      <c r="AO3952">
        <f t="shared" si="351"/>
        <v>2.0503067899778907E-2</v>
      </c>
      <c r="AP3952">
        <f t="shared" si="352"/>
        <v>2.4515560007312056E-2</v>
      </c>
      <c r="AT3952">
        <v>5.2691360694874172</v>
      </c>
      <c r="AU3952">
        <v>-0.55274265942664924</v>
      </c>
      <c r="AV3952">
        <f t="shared" si="353"/>
        <v>1.5509172070716455</v>
      </c>
      <c r="AW3952">
        <f t="shared" si="354"/>
        <v>5.6891829035092226E-2</v>
      </c>
    </row>
    <row r="3953" spans="39:49" x14ac:dyDescent="0.35">
      <c r="AM3953">
        <v>-31.518803135302765</v>
      </c>
      <c r="AN3953">
        <v>-0.9465406418750939</v>
      </c>
      <c r="AO3953">
        <f t="shared" si="351"/>
        <v>2.0503039531140688E-2</v>
      </c>
      <c r="AP3953">
        <f t="shared" si="352"/>
        <v>2.4455524806934584E-2</v>
      </c>
      <c r="AT3953">
        <v>5.6616254220639552</v>
      </c>
      <c r="AU3953">
        <v>-0.54960029069767458</v>
      </c>
      <c r="AV3953">
        <f t="shared" si="353"/>
        <v>1.4434201268608753</v>
      </c>
      <c r="AW3953">
        <f t="shared" si="354"/>
        <v>5.721711107645925E-2</v>
      </c>
    </row>
    <row r="3954" spans="39:49" x14ac:dyDescent="0.35">
      <c r="AM3954">
        <v>-31.578953522965556</v>
      </c>
      <c r="AN3954">
        <v>-0.94654377358417829</v>
      </c>
      <c r="AO3954">
        <f t="shared" si="351"/>
        <v>2.0503019406602246E-2</v>
      </c>
      <c r="AP3954">
        <f t="shared" si="352"/>
        <v>2.4455443894047788E-2</v>
      </c>
      <c r="AT3954">
        <v>6.6977705217839292</v>
      </c>
      <c r="AU3954">
        <v>-0.54960257605675022</v>
      </c>
      <c r="AV3954">
        <f t="shared" si="353"/>
        <v>1.2201721836696489</v>
      </c>
      <c r="AW3954">
        <f t="shared" si="354"/>
        <v>5.7216873156096831E-2</v>
      </c>
    </row>
    <row r="3955" spans="39:49" x14ac:dyDescent="0.35">
      <c r="AM3955">
        <v>-31.675194143226022</v>
      </c>
      <c r="AN3955">
        <v>-0.9465469052932628</v>
      </c>
      <c r="AO3955">
        <f t="shared" si="351"/>
        <v>2.0502987445450843E-2</v>
      </c>
      <c r="AP3955">
        <f t="shared" si="352"/>
        <v>2.4455362981696396E-2</v>
      </c>
      <c r="AT3955">
        <v>6.6977705217839292</v>
      </c>
      <c r="AU3955">
        <v>-0.54646020732777556</v>
      </c>
      <c r="AV3955">
        <f t="shared" si="353"/>
        <v>1.2201721836696489</v>
      </c>
      <c r="AW3955">
        <f t="shared" si="354"/>
        <v>5.7545893477365315E-2</v>
      </c>
    </row>
    <row r="3956" spans="39:49" x14ac:dyDescent="0.35">
      <c r="AM3956">
        <v>-31.723314453356256</v>
      </c>
      <c r="AN3956">
        <v>-0.94655003700234719</v>
      </c>
      <c r="AO3956">
        <f t="shared" si="351"/>
        <v>2.0502971573828653E-2</v>
      </c>
      <c r="AP3956">
        <f t="shared" si="352"/>
        <v>2.4455282069880412E-2</v>
      </c>
      <c r="AT3956">
        <v>13.395541043567858</v>
      </c>
      <c r="AU3956">
        <v>-0.54960714677490119</v>
      </c>
      <c r="AV3956">
        <f t="shared" si="353"/>
        <v>0.61034429447743621</v>
      </c>
      <c r="AW3956">
        <f t="shared" si="354"/>
        <v>5.7216397321307906E-2</v>
      </c>
    </row>
    <row r="3957" spans="39:49" x14ac:dyDescent="0.35">
      <c r="AM3957">
        <v>-31.771434763486489</v>
      </c>
      <c r="AN3957">
        <v>-0.94886798352624646</v>
      </c>
      <c r="AO3957">
        <f t="shared" si="351"/>
        <v>2.0502955774256062E-2</v>
      </c>
      <c r="AP3957">
        <f t="shared" si="352"/>
        <v>2.4395541371438682E-2</v>
      </c>
      <c r="AT3957">
        <v>6.6977705217839292</v>
      </c>
      <c r="AU3957">
        <v>-0.54646477804592652</v>
      </c>
      <c r="AV3957">
        <f t="shared" si="353"/>
        <v>1.2201721836696489</v>
      </c>
      <c r="AW3957">
        <f t="shared" si="354"/>
        <v>5.7545412154377272E-2</v>
      </c>
    </row>
    <row r="3958" spans="39:49" x14ac:dyDescent="0.35">
      <c r="AM3958">
        <v>-31.83158515114928</v>
      </c>
      <c r="AN3958">
        <v>-0.94887111523533096</v>
      </c>
      <c r="AO3958">
        <f t="shared" si="351"/>
        <v>2.0502936125447044E-2</v>
      </c>
      <c r="AP3958">
        <f t="shared" si="352"/>
        <v>2.4395460854983595E-2</v>
      </c>
      <c r="AT3958">
        <v>6.6977705217839292</v>
      </c>
      <c r="AU3958">
        <v>-0.54961171749305249</v>
      </c>
      <c r="AV3958">
        <f t="shared" si="353"/>
        <v>1.2201721836696489</v>
      </c>
      <c r="AW3958">
        <f t="shared" si="354"/>
        <v>5.7215921494433289E-2</v>
      </c>
    </row>
    <row r="3959" spans="39:49" x14ac:dyDescent="0.35">
      <c r="AM3959">
        <v>-31.903765616344632</v>
      </c>
      <c r="AN3959">
        <v>-0.94887424694441536</v>
      </c>
      <c r="AO3959">
        <f t="shared" si="351"/>
        <v>2.0502912693394073E-2</v>
      </c>
      <c r="AP3959">
        <f t="shared" si="352"/>
        <v>2.439538033905999E-2</v>
      </c>
      <c r="AT3959">
        <v>6.6977705217839292</v>
      </c>
      <c r="AU3959">
        <v>-0.54646934876407771</v>
      </c>
      <c r="AV3959">
        <f t="shared" si="353"/>
        <v>1.2201721836696489</v>
      </c>
      <c r="AW3959">
        <f t="shared" si="354"/>
        <v>5.7544930839440858E-2</v>
      </c>
    </row>
    <row r="3960" spans="39:49" x14ac:dyDescent="0.35">
      <c r="AM3960">
        <v>-32.036096469202768</v>
      </c>
      <c r="AN3960">
        <v>-0.94887737865349986</v>
      </c>
      <c r="AO3960">
        <f t="shared" si="351"/>
        <v>2.0502870145199602E-2</v>
      </c>
      <c r="AP3960">
        <f t="shared" si="352"/>
        <v>2.4395299823667858E-2</v>
      </c>
      <c r="AT3960">
        <v>6.6977705217839292</v>
      </c>
      <c r="AU3960">
        <v>-0.54961628821120367</v>
      </c>
      <c r="AV3960">
        <f t="shared" si="353"/>
        <v>1.2201721836696489</v>
      </c>
      <c r="AW3960">
        <f t="shared" si="354"/>
        <v>5.721544567547282E-2</v>
      </c>
    </row>
    <row r="3961" spans="39:49" x14ac:dyDescent="0.35">
      <c r="AM3961">
        <v>-32.168427322060914</v>
      </c>
      <c r="AN3961">
        <v>-0.95119532517739935</v>
      </c>
      <c r="AO3961">
        <f t="shared" si="351"/>
        <v>2.0502828120927588E-2</v>
      </c>
      <c r="AP3961">
        <f t="shared" si="352"/>
        <v>2.4335851465450569E-2</v>
      </c>
      <c r="AT3961">
        <v>13.395541043567858</v>
      </c>
      <c r="AU3961">
        <v>-0.54647391948222901</v>
      </c>
      <c r="AV3961">
        <f t="shared" si="353"/>
        <v>0.61034429447743621</v>
      </c>
      <c r="AW3961">
        <f t="shared" si="354"/>
        <v>5.7544449532555886E-2</v>
      </c>
    </row>
    <row r="3962" spans="39:49" x14ac:dyDescent="0.35">
      <c r="AM3962">
        <v>-32.276698019853939</v>
      </c>
      <c r="AN3962">
        <v>-0.95119845688648386</v>
      </c>
      <c r="AO3962">
        <f t="shared" si="351"/>
        <v>2.0502794121135641E-2</v>
      </c>
      <c r="AP3962">
        <f t="shared" si="352"/>
        <v>2.4335771342520844E-2</v>
      </c>
      <c r="AT3962">
        <v>13.395541043567858</v>
      </c>
      <c r="AU3962">
        <v>-0.54647620484130466</v>
      </c>
      <c r="AV3962">
        <f t="shared" si="353"/>
        <v>0.61034429447743621</v>
      </c>
      <c r="AW3962">
        <f t="shared" si="354"/>
        <v>5.7544208882132637E-2</v>
      </c>
    </row>
    <row r="3963" spans="39:49" x14ac:dyDescent="0.35">
      <c r="AM3963">
        <v>-32.336848407516733</v>
      </c>
      <c r="AN3963">
        <v>-0.95351640341038302</v>
      </c>
      <c r="AO3963">
        <f t="shared" si="351"/>
        <v>2.0502775379732788E-2</v>
      </c>
      <c r="AP3963">
        <f t="shared" si="352"/>
        <v>2.4276612405780957E-2</v>
      </c>
      <c r="AT3963">
        <v>13.395541043567858</v>
      </c>
      <c r="AU3963">
        <v>-0.54647849020038031</v>
      </c>
      <c r="AV3963">
        <f t="shared" si="353"/>
        <v>0.61034429447743621</v>
      </c>
      <c r="AW3963">
        <f t="shared" si="354"/>
        <v>5.7543968233722174E-2</v>
      </c>
    </row>
    <row r="3964" spans="39:49" x14ac:dyDescent="0.35">
      <c r="AM3964">
        <v>-32.372938640114405</v>
      </c>
      <c r="AN3964">
        <v>-0.95120472030465264</v>
      </c>
      <c r="AO3964">
        <f t="shared" si="351"/>
        <v>2.0502764184992951E-2</v>
      </c>
      <c r="AP3964">
        <f t="shared" si="352"/>
        <v>2.4335611098244166E-2</v>
      </c>
      <c r="AT3964">
        <v>13.395541043567858</v>
      </c>
      <c r="AU3964">
        <v>-0.54648077555945596</v>
      </c>
      <c r="AV3964">
        <f t="shared" si="353"/>
        <v>0.61034429447743621</v>
      </c>
      <c r="AW3964">
        <f t="shared" si="354"/>
        <v>5.754372758732447E-2</v>
      </c>
    </row>
    <row r="3965" spans="39:49" x14ac:dyDescent="0.35">
      <c r="AM3965">
        <v>-32.445119105309757</v>
      </c>
      <c r="AN3965">
        <v>-0.95352266682855191</v>
      </c>
      <c r="AO3965">
        <f t="shared" si="351"/>
        <v>2.0502741907463113E-2</v>
      </c>
      <c r="AP3965">
        <f t="shared" si="352"/>
        <v>2.4276452939645005E-2</v>
      </c>
      <c r="AT3965">
        <v>13.395541043567858</v>
      </c>
      <c r="AU3965">
        <v>-0.5464830609185316</v>
      </c>
      <c r="AV3965">
        <f t="shared" si="353"/>
        <v>0.61034429447743621</v>
      </c>
      <c r="AW3965">
        <f t="shared" si="354"/>
        <v>5.7543486942939502E-2</v>
      </c>
    </row>
    <row r="3966" spans="39:49" x14ac:dyDescent="0.35">
      <c r="AM3966">
        <v>-32.529329648037667</v>
      </c>
      <c r="AN3966">
        <v>-0.95352579853763642</v>
      </c>
      <c r="AO3966">
        <f t="shared" si="351"/>
        <v>2.0502716104181393E-2</v>
      </c>
      <c r="AP3966">
        <f t="shared" si="352"/>
        <v>2.4276373207362641E-2</v>
      </c>
      <c r="AT3966">
        <v>13.395541043567858</v>
      </c>
      <c r="AU3966">
        <v>-0.54648534627760725</v>
      </c>
      <c r="AV3966">
        <f t="shared" si="353"/>
        <v>0.61034429447743621</v>
      </c>
      <c r="AW3966">
        <f t="shared" si="354"/>
        <v>5.7543246300567251E-2</v>
      </c>
    </row>
    <row r="3967" spans="39:49" x14ac:dyDescent="0.35">
      <c r="AM3967">
        <v>-32.601510113233012</v>
      </c>
      <c r="AN3967">
        <v>-0.95584374506153569</v>
      </c>
      <c r="AO3967">
        <f t="shared" si="351"/>
        <v>2.0502694146016319E-2</v>
      </c>
      <c r="AP3967">
        <f t="shared" si="352"/>
        <v>2.4217502356159586E-2</v>
      </c>
      <c r="AT3967">
        <v>6.6977705217839292</v>
      </c>
      <c r="AU3967">
        <v>-0.5464876316366829</v>
      </c>
      <c r="AV3967">
        <f t="shared" si="353"/>
        <v>1.2201721836696489</v>
      </c>
      <c r="AW3967">
        <f t="shared" si="354"/>
        <v>5.7543005660207688E-2</v>
      </c>
    </row>
    <row r="3968" spans="39:49" x14ac:dyDescent="0.35">
      <c r="AM3968">
        <v>-32.673690578428364</v>
      </c>
      <c r="AN3968">
        <v>-0.95353206195580531</v>
      </c>
      <c r="AO3968">
        <f t="shared" si="351"/>
        <v>2.050267233319256E-2</v>
      </c>
      <c r="AP3968">
        <f t="shared" si="352"/>
        <v>2.4276213744369116E-2</v>
      </c>
      <c r="AT3968">
        <v>13.395541043567858</v>
      </c>
      <c r="AU3968">
        <v>-0.54648991699575844</v>
      </c>
      <c r="AV3968">
        <f t="shared" si="353"/>
        <v>0.61034429447743621</v>
      </c>
      <c r="AW3968">
        <f t="shared" si="354"/>
        <v>5.7542765021860794E-2</v>
      </c>
    </row>
    <row r="3969" spans="39:49" x14ac:dyDescent="0.35">
      <c r="AM3969">
        <v>-32.793991353753945</v>
      </c>
      <c r="AN3969">
        <v>-0.95585000847970458</v>
      </c>
      <c r="AO3969">
        <f t="shared" si="351"/>
        <v>2.0502636297997309E-2</v>
      </c>
      <c r="AP3969">
        <f t="shared" si="352"/>
        <v>2.4217343665629779E-2</v>
      </c>
      <c r="AT3969">
        <v>6.6977705217839292</v>
      </c>
      <c r="AU3969">
        <v>-0.54649220235483409</v>
      </c>
      <c r="AV3969">
        <f t="shared" si="353"/>
        <v>1.2201721836696489</v>
      </c>
      <c r="AW3969">
        <f t="shared" si="354"/>
        <v>5.7542524385526525E-2</v>
      </c>
    </row>
    <row r="3970" spans="39:49" x14ac:dyDescent="0.35">
      <c r="AM3970">
        <v>-32.878201896481855</v>
      </c>
      <c r="AN3970">
        <v>-0.95585314018878897</v>
      </c>
      <c r="AO3970">
        <f t="shared" si="351"/>
        <v>2.0502611308334816E-2</v>
      </c>
      <c r="AP3970">
        <f t="shared" si="352"/>
        <v>2.4217264321144762E-2</v>
      </c>
      <c r="AT3970">
        <v>13.395541043567858</v>
      </c>
      <c r="AU3970">
        <v>-0.54649448771390974</v>
      </c>
      <c r="AV3970">
        <f t="shared" si="353"/>
        <v>0.61034429447743621</v>
      </c>
      <c r="AW3970">
        <f t="shared" si="354"/>
        <v>5.7542283751204869E-2</v>
      </c>
    </row>
    <row r="3971" spans="39:49" x14ac:dyDescent="0.35">
      <c r="AM3971">
        <v>-32.938352284144642</v>
      </c>
      <c r="AN3971">
        <v>-0.95817108671268825</v>
      </c>
      <c r="AO3971">
        <f t="shared" ref="AO3971:AO4034" si="355">ABS(1/AM3971*SQRT(($B$66*0.00122)^2+($M$2/$N$2*AM3971)^2))</f>
        <v>2.0502593575782768E-2</v>
      </c>
      <c r="AP3971">
        <f t="shared" ref="AP3971:AP4034" si="356">ABS($B$70/AN3971)</f>
        <v>2.4158679456260004E-2</v>
      </c>
      <c r="AT3971">
        <v>13.395541043567858</v>
      </c>
      <c r="AU3971">
        <v>-0.54335211898493507</v>
      </c>
      <c r="AV3971">
        <f t="shared" ref="AV3971:AV4034" si="357">ABS(1/AT3971*SQRT(($N$66*0.00122)^2+($M$2/$N$2*AT3971)^2))</f>
        <v>0.61034429447743621</v>
      </c>
      <c r="AW3971">
        <f t="shared" ref="AW3971:AW4034" si="358">ABS($N$70/AU3971)</f>
        <v>5.7875068085222692E-2</v>
      </c>
    </row>
    <row r="3972" spans="39:49" x14ac:dyDescent="0.35">
      <c r="AM3972">
        <v>-33.010532749339994</v>
      </c>
      <c r="AN3972">
        <v>-0.95585940360695787</v>
      </c>
      <c r="AO3972">
        <f t="shared" si="355"/>
        <v>2.050257242452164E-2</v>
      </c>
      <c r="AP3972">
        <f t="shared" si="356"/>
        <v>2.4217105633734484E-2</v>
      </c>
      <c r="AT3972">
        <v>13.395541043567858</v>
      </c>
      <c r="AU3972">
        <v>-0.54649905843206104</v>
      </c>
      <c r="AV3972">
        <f t="shared" si="357"/>
        <v>0.61034429447743621</v>
      </c>
      <c r="AW3972">
        <f t="shared" si="358"/>
        <v>5.7541802488599289E-2</v>
      </c>
    </row>
    <row r="3973" spans="39:49" x14ac:dyDescent="0.35">
      <c r="AM3973">
        <v>-33.058653059470231</v>
      </c>
      <c r="AN3973">
        <v>-0.95817735013085714</v>
      </c>
      <c r="AO3973">
        <f t="shared" si="355"/>
        <v>2.0502558400573131E-2</v>
      </c>
      <c r="AP3973">
        <f t="shared" si="356"/>
        <v>2.4158521535691518E-2</v>
      </c>
      <c r="AT3973">
        <v>13.395541043567858</v>
      </c>
      <c r="AU3973">
        <v>-0.54650134379113668</v>
      </c>
      <c r="AV3973">
        <f t="shared" si="357"/>
        <v>0.61034429447743621</v>
      </c>
      <c r="AW3973">
        <f t="shared" si="358"/>
        <v>5.754156186031531E-2</v>
      </c>
    </row>
    <row r="3974" spans="39:49" x14ac:dyDescent="0.35">
      <c r="AM3974">
        <v>-33.058653059470231</v>
      </c>
      <c r="AN3974">
        <v>-0.95586566702512676</v>
      </c>
      <c r="AO3974">
        <f t="shared" si="355"/>
        <v>2.0502558400573131E-2</v>
      </c>
      <c r="AP3974">
        <f t="shared" si="356"/>
        <v>2.4216946948403838E-2</v>
      </c>
      <c r="AT3974">
        <v>6.6977705217839292</v>
      </c>
      <c r="AU3974">
        <v>-0.546503629150212</v>
      </c>
      <c r="AV3974">
        <f t="shared" si="357"/>
        <v>1.2201721836696489</v>
      </c>
      <c r="AW3974">
        <f t="shared" si="358"/>
        <v>5.7541321234043881E-2</v>
      </c>
    </row>
    <row r="3975" spans="39:49" x14ac:dyDescent="0.35">
      <c r="AM3975">
        <v>-33.070683137002788</v>
      </c>
      <c r="AN3975">
        <v>-0.95818361354902604</v>
      </c>
      <c r="AO3975">
        <f t="shared" si="355"/>
        <v>2.0502554904146292E-2</v>
      </c>
      <c r="AP3975">
        <f t="shared" si="356"/>
        <v>2.4158363617187609E-2</v>
      </c>
      <c r="AT3975">
        <v>13.395541043567858</v>
      </c>
      <c r="AU3975">
        <v>-0.54650591450928765</v>
      </c>
      <c r="AV3975">
        <f t="shared" si="357"/>
        <v>0.61034429447743621</v>
      </c>
      <c r="AW3975">
        <f t="shared" si="358"/>
        <v>5.7541080609784905E-2</v>
      </c>
    </row>
    <row r="3976" spans="39:49" x14ac:dyDescent="0.35">
      <c r="AM3976">
        <v>-33.070683137002788</v>
      </c>
      <c r="AN3976">
        <v>-0.95818674525811076</v>
      </c>
      <c r="AO3976">
        <f t="shared" si="355"/>
        <v>2.0502554904146292E-2</v>
      </c>
      <c r="AP3976">
        <f t="shared" si="356"/>
        <v>2.4158284658709853E-2</v>
      </c>
      <c r="AT3976">
        <v>13.395541043567858</v>
      </c>
      <c r="AU3976">
        <v>-0.54650819986836319</v>
      </c>
      <c r="AV3976">
        <f t="shared" si="357"/>
        <v>0.61034429447743621</v>
      </c>
      <c r="AW3976">
        <f t="shared" si="358"/>
        <v>5.7540839987538395E-2</v>
      </c>
    </row>
    <row r="3977" spans="39:49" x14ac:dyDescent="0.35">
      <c r="AM3977">
        <v>-33.070683137002788</v>
      </c>
      <c r="AN3977">
        <v>-0.95818987696719515</v>
      </c>
      <c r="AO3977">
        <f t="shared" si="355"/>
        <v>2.0502554904146292E-2</v>
      </c>
      <c r="AP3977">
        <f t="shared" si="356"/>
        <v>2.4158205700748236E-2</v>
      </c>
      <c r="AT3977">
        <v>13.395541043567858</v>
      </c>
      <c r="AU3977">
        <v>-0.54651048522743884</v>
      </c>
      <c r="AV3977">
        <f t="shared" si="357"/>
        <v>0.61034429447743621</v>
      </c>
      <c r="AW3977">
        <f t="shared" si="358"/>
        <v>5.754059936730431E-2</v>
      </c>
    </row>
    <row r="3978" spans="39:49" x14ac:dyDescent="0.35">
      <c r="AM3978">
        <v>-33.082713214535346</v>
      </c>
      <c r="AN3978">
        <v>-0.95819300867627966</v>
      </c>
      <c r="AO3978">
        <f t="shared" si="355"/>
        <v>2.0502551411532444E-2</v>
      </c>
      <c r="AP3978">
        <f t="shared" si="356"/>
        <v>2.4158126743302737E-2</v>
      </c>
      <c r="AT3978">
        <v>13.395541043567858</v>
      </c>
      <c r="AU3978">
        <v>-0.54651277058651448</v>
      </c>
      <c r="AV3978">
        <f t="shared" si="357"/>
        <v>0.61034429447743621</v>
      </c>
      <c r="AW3978">
        <f t="shared" si="358"/>
        <v>5.7540358749082629E-2</v>
      </c>
    </row>
    <row r="3979" spans="39:49" x14ac:dyDescent="0.35">
      <c r="AM3979">
        <v>-33.118803447133018</v>
      </c>
      <c r="AN3979">
        <v>-0.95819614038536405</v>
      </c>
      <c r="AO3979">
        <f t="shared" si="355"/>
        <v>2.0502540956513503E-2</v>
      </c>
      <c r="AP3979">
        <f t="shared" si="356"/>
        <v>2.4158047786373361E-2</v>
      </c>
      <c r="AT3979">
        <v>13.395541043567858</v>
      </c>
      <c r="AU3979">
        <v>-0.54651505594559013</v>
      </c>
      <c r="AV3979">
        <f t="shared" si="357"/>
        <v>0.61034429447743621</v>
      </c>
      <c r="AW3979">
        <f t="shared" si="358"/>
        <v>5.7540118132873339E-2</v>
      </c>
    </row>
    <row r="3980" spans="39:49" x14ac:dyDescent="0.35">
      <c r="AM3980">
        <v>-33.142863602198133</v>
      </c>
      <c r="AN3980">
        <v>-0.95819927209444855</v>
      </c>
      <c r="AO3980">
        <f t="shared" si="355"/>
        <v>2.0502534005464514E-2</v>
      </c>
      <c r="AP3980">
        <f t="shared" si="356"/>
        <v>2.4157968829960099E-2</v>
      </c>
      <c r="AT3980">
        <v>13.395541043567858</v>
      </c>
      <c r="AU3980">
        <v>-0.54651734130466578</v>
      </c>
      <c r="AV3980">
        <f t="shared" si="357"/>
        <v>0.61034429447743621</v>
      </c>
      <c r="AW3980">
        <f t="shared" si="358"/>
        <v>5.7539877518676404E-2</v>
      </c>
    </row>
    <row r="3981" spans="39:49" x14ac:dyDescent="0.35">
      <c r="AM3981">
        <v>-33.178953834795813</v>
      </c>
      <c r="AN3981">
        <v>-0.96051721861834782</v>
      </c>
      <c r="AO3981">
        <f t="shared" si="355"/>
        <v>2.0502523607226552E-2</v>
      </c>
      <c r="AP3981">
        <f t="shared" si="356"/>
        <v>2.4099670156299234E-2</v>
      </c>
      <c r="AT3981">
        <v>13.395541043567858</v>
      </c>
      <c r="AU3981">
        <v>-0.54651962666374143</v>
      </c>
      <c r="AV3981">
        <f t="shared" si="357"/>
        <v>0.61034429447743621</v>
      </c>
      <c r="AW3981">
        <f t="shared" si="358"/>
        <v>5.7539636906491803E-2</v>
      </c>
    </row>
    <row r="3982" spans="39:49" x14ac:dyDescent="0.35">
      <c r="AM3982">
        <v>-33.287224532588837</v>
      </c>
      <c r="AN3982">
        <v>-0.95820553551261745</v>
      </c>
      <c r="AO3982">
        <f t="shared" si="355"/>
        <v>2.0502492615153779E-2</v>
      </c>
      <c r="AP3982">
        <f t="shared" si="356"/>
        <v>2.4157810918681896E-2</v>
      </c>
      <c r="AT3982">
        <v>13.395541043567858</v>
      </c>
      <c r="AU3982">
        <v>-0.54652191202281708</v>
      </c>
      <c r="AV3982">
        <f t="shared" si="357"/>
        <v>0.61034429447743621</v>
      </c>
      <c r="AW3982">
        <f t="shared" si="358"/>
        <v>5.753939629631951E-2</v>
      </c>
    </row>
    <row r="3983" spans="39:49" x14ac:dyDescent="0.35">
      <c r="AM3983">
        <v>-33.467675695577213</v>
      </c>
      <c r="AN3983">
        <v>-0.96052348203651672</v>
      </c>
      <c r="AO3983">
        <f t="shared" si="355"/>
        <v>2.050244162844771E-2</v>
      </c>
      <c r="AP3983">
        <f t="shared" si="356"/>
        <v>2.4099513006250593E-2</v>
      </c>
      <c r="AT3983">
        <v>13.395541043567858</v>
      </c>
      <c r="AU3983">
        <v>-0.54652419738189273</v>
      </c>
      <c r="AV3983">
        <f t="shared" si="357"/>
        <v>0.61034429447743621</v>
      </c>
      <c r="AW3983">
        <f t="shared" si="358"/>
        <v>5.7539155688159496E-2</v>
      </c>
    </row>
    <row r="3984" spans="39:49" x14ac:dyDescent="0.35">
      <c r="AM3984">
        <v>-33.56391631583768</v>
      </c>
      <c r="AN3984">
        <v>-0.96052661374560111</v>
      </c>
      <c r="AO3984">
        <f t="shared" si="355"/>
        <v>2.050241477111972E-2</v>
      </c>
      <c r="AP3984">
        <f t="shared" si="356"/>
        <v>2.4099434431994835E-2</v>
      </c>
      <c r="AT3984">
        <v>13.395541043567858</v>
      </c>
      <c r="AU3984">
        <v>-0.54652648274096838</v>
      </c>
      <c r="AV3984">
        <f t="shared" si="357"/>
        <v>0.61034429447743621</v>
      </c>
      <c r="AW3984">
        <f t="shared" si="358"/>
        <v>5.7538915082011748E-2</v>
      </c>
    </row>
    <row r="3985" spans="39:49" x14ac:dyDescent="0.35">
      <c r="AM3985">
        <v>-33.64812685856559</v>
      </c>
      <c r="AN3985">
        <v>-0.96284456026950038</v>
      </c>
      <c r="AO3985">
        <f t="shared" si="355"/>
        <v>2.0502391459724392E-2</v>
      </c>
      <c r="AP3985">
        <f t="shared" si="356"/>
        <v>2.4041417590466494E-2</v>
      </c>
      <c r="AT3985">
        <v>13.395541043567858</v>
      </c>
      <c r="AU3985">
        <v>-0.5433841140119936</v>
      </c>
      <c r="AV3985">
        <f t="shared" si="357"/>
        <v>0.61034429447743621</v>
      </c>
      <c r="AW3985">
        <f t="shared" si="358"/>
        <v>5.7871660340458625E-2</v>
      </c>
    </row>
    <row r="3986" spans="39:49" x14ac:dyDescent="0.35">
      <c r="AM3986">
        <v>-33.708277246228377</v>
      </c>
      <c r="AN3986">
        <v>-0.96053287716377</v>
      </c>
      <c r="AO3986">
        <f t="shared" si="355"/>
        <v>2.0502374915569149E-2</v>
      </c>
      <c r="AP3986">
        <f t="shared" si="356"/>
        <v>2.4099277285020412E-2</v>
      </c>
      <c r="AT3986">
        <v>13.395541043567858</v>
      </c>
      <c r="AU3986">
        <v>-0.54653105345911956</v>
      </c>
      <c r="AV3986">
        <f t="shared" si="357"/>
        <v>0.61034429447743621</v>
      </c>
      <c r="AW3986">
        <f t="shared" si="358"/>
        <v>5.7538433875752922E-2</v>
      </c>
    </row>
    <row r="3987" spans="39:49" x14ac:dyDescent="0.35">
      <c r="AM3987">
        <v>-33.768427633891164</v>
      </c>
      <c r="AN3987">
        <v>-0.96285082368766928</v>
      </c>
      <c r="AO3987">
        <f t="shared" si="355"/>
        <v>2.050235845973028E-2</v>
      </c>
      <c r="AP3987">
        <f t="shared" si="356"/>
        <v>2.4041261199208328E-2</v>
      </c>
      <c r="AT3987">
        <v>20.093311565351787</v>
      </c>
      <c r="AU3987">
        <v>-0.5433886847301449</v>
      </c>
      <c r="AV3987">
        <f t="shared" si="357"/>
        <v>0.40718292643348536</v>
      </c>
      <c r="AW3987">
        <f t="shared" si="358"/>
        <v>5.7871173552537201E-2</v>
      </c>
    </row>
    <row r="3988" spans="39:49" x14ac:dyDescent="0.35">
      <c r="AM3988">
        <v>-33.828578021553959</v>
      </c>
      <c r="AN3988">
        <v>-0.96285395539675367</v>
      </c>
      <c r="AO3988">
        <f t="shared" si="355"/>
        <v>2.0502342091580323E-2</v>
      </c>
      <c r="AP3988">
        <f t="shared" si="356"/>
        <v>2.4041183004342249E-2</v>
      </c>
      <c r="AT3988">
        <v>26.791082087135717</v>
      </c>
      <c r="AU3988">
        <v>-0.54024631600117023</v>
      </c>
      <c r="AV3988">
        <f t="shared" si="357"/>
        <v>0.30568800729037338</v>
      </c>
      <c r="AW3988">
        <f t="shared" si="358"/>
        <v>5.8207784022047862E-2</v>
      </c>
    </row>
    <row r="3989" spans="39:49" x14ac:dyDescent="0.35">
      <c r="AM3989">
        <v>-33.912788564281868</v>
      </c>
      <c r="AN3989">
        <v>-0.96517190192065294</v>
      </c>
      <c r="AO3989">
        <f t="shared" si="355"/>
        <v>2.0502319322304709E-2</v>
      </c>
      <c r="AP3989">
        <f t="shared" si="356"/>
        <v>2.3983445956191087E-2</v>
      </c>
      <c r="AT3989">
        <v>26.791082087135717</v>
      </c>
      <c r="AU3989">
        <v>-0.54024860136024588</v>
      </c>
      <c r="AV3989">
        <f t="shared" si="357"/>
        <v>0.30568800729037338</v>
      </c>
      <c r="AW3989">
        <f t="shared" si="358"/>
        <v>5.8207537791539997E-2</v>
      </c>
    </row>
    <row r="3990" spans="39:49" x14ac:dyDescent="0.35">
      <c r="AM3990">
        <v>-34.009029184542335</v>
      </c>
      <c r="AN3990">
        <v>-0.96517503362973744</v>
      </c>
      <c r="AO3990">
        <f t="shared" si="355"/>
        <v>2.0502293507072385E-2</v>
      </c>
      <c r="AP3990">
        <f t="shared" si="356"/>
        <v>2.3983368136963525E-2</v>
      </c>
      <c r="AT3990">
        <v>26.791082087135717</v>
      </c>
      <c r="AU3990">
        <v>-0.53710623263127122</v>
      </c>
      <c r="AV3990">
        <f t="shared" si="357"/>
        <v>0.30568800729037338</v>
      </c>
      <c r="AW3990">
        <f t="shared" si="358"/>
        <v>5.854808410330159E-2</v>
      </c>
    </row>
    <row r="3991" spans="39:49" x14ac:dyDescent="0.35">
      <c r="AM3991">
        <v>-34.093239727270245</v>
      </c>
      <c r="AN3991">
        <v>-0.96517816533882184</v>
      </c>
      <c r="AO3991">
        <f t="shared" si="355"/>
        <v>2.0502271097821302E-2</v>
      </c>
      <c r="AP3991">
        <f t="shared" si="356"/>
        <v>2.3983290318240966E-2</v>
      </c>
      <c r="AT3991">
        <v>33.48885260891965</v>
      </c>
      <c r="AU3991">
        <v>-0.53710851799034687</v>
      </c>
      <c r="AV3991">
        <f t="shared" si="357"/>
        <v>0.24485946541058884</v>
      </c>
      <c r="AW3991">
        <f t="shared" si="358"/>
        <v>5.854783498530982E-2</v>
      </c>
    </row>
    <row r="3992" spans="39:49" x14ac:dyDescent="0.35">
      <c r="AM3992">
        <v>-34.177450269998154</v>
      </c>
      <c r="AN3992">
        <v>-0.96518129704790656</v>
      </c>
      <c r="AO3992">
        <f t="shared" si="355"/>
        <v>2.050224885398573E-2</v>
      </c>
      <c r="AP3992">
        <f t="shared" si="356"/>
        <v>2.3983212500023391E-2</v>
      </c>
      <c r="AT3992">
        <v>33.48885260891965</v>
      </c>
      <c r="AU3992">
        <v>-0.5339661492613722</v>
      </c>
      <c r="AV3992">
        <f t="shared" si="357"/>
        <v>0.24485946541058884</v>
      </c>
      <c r="AW3992">
        <f t="shared" si="358"/>
        <v>5.8892386575446196E-2</v>
      </c>
    </row>
    <row r="3993" spans="39:49" x14ac:dyDescent="0.35">
      <c r="AM3993">
        <v>-34.297751045323736</v>
      </c>
      <c r="AN3993">
        <v>-0.96749924357180583</v>
      </c>
      <c r="AO3993">
        <f t="shared" si="355"/>
        <v>2.0502217360807727E-2</v>
      </c>
      <c r="AP3993">
        <f t="shared" si="356"/>
        <v>2.3925753226111061E-2</v>
      </c>
      <c r="AT3993">
        <v>40.186623130703573</v>
      </c>
      <c r="AU3993">
        <v>-0.53082378053239709</v>
      </c>
      <c r="AV3993">
        <f t="shared" si="357"/>
        <v>0.20436389662952659</v>
      </c>
      <c r="AW3993">
        <f t="shared" si="358"/>
        <v>5.924101751613952E-2</v>
      </c>
    </row>
    <row r="3994" spans="39:49" x14ac:dyDescent="0.35">
      <c r="AM3994">
        <v>-34.40602174311676</v>
      </c>
      <c r="AN3994">
        <v>-0.96750237528089034</v>
      </c>
      <c r="AO3994">
        <f t="shared" si="355"/>
        <v>2.0502189298893157E-2</v>
      </c>
      <c r="AP3994">
        <f t="shared" si="356"/>
        <v>2.3925675780824468E-2</v>
      </c>
      <c r="AT3994">
        <v>40.186623130703573</v>
      </c>
      <c r="AU3994">
        <v>-0.53082606589147274</v>
      </c>
      <c r="AV3994">
        <f t="shared" si="357"/>
        <v>0.20436389662952659</v>
      </c>
      <c r="AW3994">
        <f t="shared" si="358"/>
        <v>5.924076246649948E-2</v>
      </c>
    </row>
    <row r="3995" spans="39:49" x14ac:dyDescent="0.35">
      <c r="AM3995">
        <v>-34.490232285844669</v>
      </c>
      <c r="AN3995">
        <v>-0.96750550698997473</v>
      </c>
      <c r="AO3995">
        <f t="shared" si="355"/>
        <v>2.0502167655396426E-2</v>
      </c>
      <c r="AP3995">
        <f t="shared" si="356"/>
        <v>2.3925598336039244E-2</v>
      </c>
      <c r="AT3995">
        <v>40.186623130703573</v>
      </c>
      <c r="AU3995">
        <v>-0.52768369716249808</v>
      </c>
      <c r="AV3995">
        <f t="shared" si="357"/>
        <v>0.20436389662952659</v>
      </c>
      <c r="AW3995">
        <f t="shared" si="358"/>
        <v>5.9593542589244146E-2</v>
      </c>
    </row>
    <row r="3996" spans="39:49" x14ac:dyDescent="0.35">
      <c r="AM3996">
        <v>-34.526322518442342</v>
      </c>
      <c r="AN3996">
        <v>-0.96750863869905912</v>
      </c>
      <c r="AO3996">
        <f t="shared" si="355"/>
        <v>2.0502158428048256E-2</v>
      </c>
      <c r="AP3996">
        <f t="shared" si="356"/>
        <v>2.3925520891755377E-2</v>
      </c>
      <c r="AT3996">
        <v>46.884393652487503</v>
      </c>
      <c r="AU3996">
        <v>-0.52768598252157373</v>
      </c>
      <c r="AV3996">
        <f t="shared" si="357"/>
        <v>0.175486945398343</v>
      </c>
      <c r="AW3996">
        <f t="shared" si="358"/>
        <v>5.9593284495135304E-2</v>
      </c>
    </row>
    <row r="3997" spans="39:49" x14ac:dyDescent="0.35">
      <c r="AM3997">
        <v>-34.622563138702809</v>
      </c>
      <c r="AN3997">
        <v>-0.96982658522295839</v>
      </c>
      <c r="AO3997">
        <f t="shared" si="355"/>
        <v>2.050213396268246E-2</v>
      </c>
      <c r="AP3997">
        <f t="shared" si="356"/>
        <v>2.3868337392325141E-2</v>
      </c>
      <c r="AT3997">
        <v>46.884393652487503</v>
      </c>
      <c r="AU3997">
        <v>-0.52454361379259906</v>
      </c>
      <c r="AV3997">
        <f t="shared" si="357"/>
        <v>0.175486945398343</v>
      </c>
      <c r="AW3997">
        <f t="shared" si="358"/>
        <v>5.9950288314704149E-2</v>
      </c>
    </row>
    <row r="3998" spans="39:49" x14ac:dyDescent="0.35">
      <c r="AM3998">
        <v>-34.742863914028391</v>
      </c>
      <c r="AN3998">
        <v>-0.9698297169320429</v>
      </c>
      <c r="AO3998">
        <f t="shared" si="355"/>
        <v>2.0502103666381902E-2</v>
      </c>
      <c r="AP3998">
        <f t="shared" si="356"/>
        <v>2.386826031829066E-2</v>
      </c>
      <c r="AT3998">
        <v>46.884393652487503</v>
      </c>
      <c r="AU3998">
        <v>-0.52454589915167471</v>
      </c>
      <c r="AV3998">
        <f t="shared" si="357"/>
        <v>0.175486945398343</v>
      </c>
      <c r="AW3998">
        <f t="shared" si="358"/>
        <v>5.9950027121287691E-2</v>
      </c>
    </row>
    <row r="3999" spans="39:49" x14ac:dyDescent="0.35">
      <c r="AM3999">
        <v>-34.8270744567563</v>
      </c>
      <c r="AN3999">
        <v>-0.97214766345594217</v>
      </c>
      <c r="AO3999">
        <f t="shared" si="355"/>
        <v>2.0502082645487932E-2</v>
      </c>
      <c r="AP3999">
        <f t="shared" si="356"/>
        <v>2.3811349878533367E-2</v>
      </c>
      <c r="AT3999">
        <v>53.582164174271433</v>
      </c>
      <c r="AU3999">
        <v>-0.52140353042270005</v>
      </c>
      <c r="AV3999">
        <f t="shared" si="357"/>
        <v>0.1538714002053643</v>
      </c>
      <c r="AW3999">
        <f t="shared" si="358"/>
        <v>6.0311330947470827E-2</v>
      </c>
    </row>
    <row r="4000" spans="39:49" x14ac:dyDescent="0.35">
      <c r="AM4000">
        <v>-34.911284999484209</v>
      </c>
      <c r="AN4000">
        <v>-0.96983598035021179</v>
      </c>
      <c r="AO4000">
        <f t="shared" si="355"/>
        <v>2.0502061776504467E-2</v>
      </c>
      <c r="AP4000">
        <f t="shared" si="356"/>
        <v>2.3868106171714986E-2</v>
      </c>
      <c r="AT4000">
        <v>53.582164174271433</v>
      </c>
      <c r="AU4000">
        <v>-0.52140581578177569</v>
      </c>
      <c r="AV4000">
        <f t="shared" si="357"/>
        <v>0.1538714002053643</v>
      </c>
      <c r="AW4000">
        <f t="shared" si="358"/>
        <v>6.031106659858293E-2</v>
      </c>
    </row>
    <row r="4001" spans="39:49" x14ac:dyDescent="0.35">
      <c r="AM4001">
        <v>-34.995495542212112</v>
      </c>
      <c r="AN4001">
        <v>-0.97215392687411106</v>
      </c>
      <c r="AO4001">
        <f t="shared" si="355"/>
        <v>2.0502041057971342E-2</v>
      </c>
      <c r="AP4001">
        <f t="shared" si="356"/>
        <v>2.3811196466159736E-2</v>
      </c>
      <c r="AT4001">
        <v>53.582164174271433</v>
      </c>
      <c r="AU4001">
        <v>-0.51826344705280092</v>
      </c>
      <c r="AV4001">
        <f t="shared" si="357"/>
        <v>0.1538714002053643</v>
      </c>
      <c r="AW4001">
        <f t="shared" si="358"/>
        <v>6.0676748590566432E-2</v>
      </c>
    </row>
    <row r="4002" spans="39:49" x14ac:dyDescent="0.35">
      <c r="AM4002">
        <v>-35.067676007407464</v>
      </c>
      <c r="AN4002">
        <v>-0.97215705858319545</v>
      </c>
      <c r="AO4002">
        <f t="shared" si="355"/>
        <v>2.0502023417880811E-2</v>
      </c>
      <c r="AP4002">
        <f t="shared" si="356"/>
        <v>2.3811119760714226E-2</v>
      </c>
      <c r="AT4002">
        <v>60.279934696055356</v>
      </c>
      <c r="AU4002">
        <v>-0.51826573241187657</v>
      </c>
      <c r="AV4002">
        <f t="shared" si="357"/>
        <v>0.1370965588303904</v>
      </c>
      <c r="AW4002">
        <f t="shared" si="358"/>
        <v>6.0676481028678002E-2</v>
      </c>
    </row>
    <row r="4003" spans="39:49" x14ac:dyDescent="0.35">
      <c r="AM4003">
        <v>-35.20000686026561</v>
      </c>
      <c r="AN4003">
        <v>-0.97216019029227996</v>
      </c>
      <c r="AO4003">
        <f t="shared" si="355"/>
        <v>2.0501991359069927E-2</v>
      </c>
      <c r="AP4003">
        <f t="shared" si="356"/>
        <v>2.3811043055762912E-2</v>
      </c>
      <c r="AT4003">
        <v>60.279934696055356</v>
      </c>
      <c r="AU4003">
        <v>-0.5151233636829019</v>
      </c>
      <c r="AV4003">
        <f t="shared" si="357"/>
        <v>0.1370965588303904</v>
      </c>
      <c r="AW4003">
        <f t="shared" si="358"/>
        <v>6.1046621251411352E-2</v>
      </c>
    </row>
    <row r="4004" spans="39:49" x14ac:dyDescent="0.35">
      <c r="AM4004">
        <v>-35.368427945721422</v>
      </c>
      <c r="AN4004">
        <v>-0.97216332200136435</v>
      </c>
      <c r="AO4004">
        <f t="shared" si="355"/>
        <v>2.0501951076159916E-2</v>
      </c>
      <c r="AP4004">
        <f t="shared" si="356"/>
        <v>2.3810966351305789E-2</v>
      </c>
      <c r="AT4004">
        <v>60.279934696055356</v>
      </c>
      <c r="AU4004">
        <v>-0.51512564904197755</v>
      </c>
      <c r="AV4004">
        <f t="shared" si="357"/>
        <v>0.1370965588303904</v>
      </c>
      <c r="AW4004">
        <f t="shared" si="358"/>
        <v>6.1046350417586298E-2</v>
      </c>
    </row>
    <row r="4005" spans="39:49" x14ac:dyDescent="0.35">
      <c r="AM4005">
        <v>-35.524818953644676</v>
      </c>
      <c r="AN4005">
        <v>-0.9744812685252634</v>
      </c>
      <c r="AO4005">
        <f t="shared" si="355"/>
        <v>2.0501914182384288E-2</v>
      </c>
      <c r="AP4005">
        <f t="shared" si="356"/>
        <v>2.3754328477939367E-2</v>
      </c>
      <c r="AT4005">
        <v>60.279934696055356</v>
      </c>
      <c r="AU4005">
        <v>-0.51198328031300289</v>
      </c>
      <c r="AV4005">
        <f t="shared" si="357"/>
        <v>0.1370965588303904</v>
      </c>
      <c r="AW4005">
        <f t="shared" si="358"/>
        <v>6.1421030900224279E-2</v>
      </c>
    </row>
    <row r="4006" spans="39:49" x14ac:dyDescent="0.35">
      <c r="AM4006">
        <v>-35.645119728970265</v>
      </c>
      <c r="AN4006">
        <v>-0.97448440023434779</v>
      </c>
      <c r="AO4006">
        <f t="shared" si="355"/>
        <v>2.0501886132342027E-2</v>
      </c>
      <c r="AP4006">
        <f t="shared" si="356"/>
        <v>2.3754252138445096E-2</v>
      </c>
      <c r="AT4006">
        <v>66.977705217839301</v>
      </c>
      <c r="AU4006">
        <v>-0.50884091158402822</v>
      </c>
      <c r="AV4006">
        <f t="shared" si="357"/>
        <v>0.12370997454190742</v>
      </c>
      <c r="AW4006">
        <f t="shared" si="358"/>
        <v>6.1800339093430315E-2</v>
      </c>
    </row>
    <row r="4007" spans="39:49" x14ac:dyDescent="0.35">
      <c r="AM4007">
        <v>-35.741360349230732</v>
      </c>
      <c r="AN4007">
        <v>-0.97680234675824706</v>
      </c>
      <c r="AO4007">
        <f t="shared" si="355"/>
        <v>2.0501863895914955E-2</v>
      </c>
      <c r="AP4007">
        <f t="shared" si="356"/>
        <v>2.3697883430533133E-2</v>
      </c>
      <c r="AT4007">
        <v>66.977705217839301</v>
      </c>
      <c r="AU4007">
        <v>-0.50569854285505356</v>
      </c>
      <c r="AV4007">
        <f t="shared" si="357"/>
        <v>0.12370997454190742</v>
      </c>
      <c r="AW4007">
        <f t="shared" si="358"/>
        <v>6.218436126583133E-2</v>
      </c>
    </row>
    <row r="4008" spans="39:49" x14ac:dyDescent="0.35">
      <c r="AM4008">
        <v>-35.849631047023756</v>
      </c>
      <c r="AN4008">
        <v>-0.97680547846733179</v>
      </c>
      <c r="AO4008">
        <f t="shared" si="355"/>
        <v>2.0501839093657562E-2</v>
      </c>
      <c r="AP4008">
        <f t="shared" si="356"/>
        <v>2.3697807453403129E-2</v>
      </c>
      <c r="AT4008">
        <v>73.675475739623224</v>
      </c>
      <c r="AU4008">
        <v>-0.50570082821412921</v>
      </c>
      <c r="AV4008">
        <f t="shared" si="357"/>
        <v>0.11278734081199177</v>
      </c>
      <c r="AW4008">
        <f t="shared" si="358"/>
        <v>6.2184080242770952E-2</v>
      </c>
    </row>
    <row r="4009" spans="39:49" x14ac:dyDescent="0.35">
      <c r="AM4009">
        <v>-35.897751357153986</v>
      </c>
      <c r="AN4009">
        <v>-0.97912342499123106</v>
      </c>
      <c r="AO4009">
        <f t="shared" si="355"/>
        <v>2.0501828142389201E-2</v>
      </c>
      <c r="AP4009">
        <f t="shared" si="356"/>
        <v>2.3641705996724015E-2</v>
      </c>
      <c r="AT4009">
        <v>73.675475739623224</v>
      </c>
      <c r="AU4009">
        <v>-0.50255845948515443</v>
      </c>
      <c r="AV4009">
        <f t="shared" si="357"/>
        <v>0.11278734081199177</v>
      </c>
      <c r="AW4009">
        <f t="shared" si="358"/>
        <v>6.2572901295340877E-2</v>
      </c>
    </row>
    <row r="4010" spans="39:49" x14ac:dyDescent="0.35">
      <c r="AM4010">
        <v>-35.909781434686543</v>
      </c>
      <c r="AN4010">
        <v>-0.97681174188550068</v>
      </c>
      <c r="AO4010">
        <f t="shared" si="355"/>
        <v>2.0501825411447835E-2</v>
      </c>
      <c r="AP4010">
        <f t="shared" si="356"/>
        <v>2.369765550060465E-2</v>
      </c>
      <c r="AT4010">
        <v>73.675475739623224</v>
      </c>
      <c r="AU4010">
        <v>-0.50256074484423008</v>
      </c>
      <c r="AV4010">
        <f t="shared" si="357"/>
        <v>0.11278734081199177</v>
      </c>
      <c r="AW4010">
        <f t="shared" si="358"/>
        <v>6.2572616749543522E-2</v>
      </c>
    </row>
    <row r="4011" spans="39:49" x14ac:dyDescent="0.35">
      <c r="AM4011">
        <v>-35.909781434686543</v>
      </c>
      <c r="AN4011">
        <v>-0.97912968840939996</v>
      </c>
      <c r="AO4011">
        <f t="shared" si="355"/>
        <v>2.0501825411447835E-2</v>
      </c>
      <c r="AP4011">
        <f t="shared" si="356"/>
        <v>2.3641554762528345E-2</v>
      </c>
      <c r="AT4011">
        <v>80.373246261407147</v>
      </c>
      <c r="AU4011">
        <v>-0.49941837611525508</v>
      </c>
      <c r="AV4011">
        <f t="shared" si="357"/>
        <v>0.10371243373998365</v>
      </c>
      <c r="AW4011">
        <f t="shared" si="358"/>
        <v>6.2966327200675423E-2</v>
      </c>
    </row>
    <row r="4012" spans="39:49" x14ac:dyDescent="0.35">
      <c r="AM4012">
        <v>-35.921811512219108</v>
      </c>
      <c r="AN4012">
        <v>-0.97681800530366958</v>
      </c>
      <c r="AO4012">
        <f t="shared" si="355"/>
        <v>2.0501822683249387E-2</v>
      </c>
      <c r="AP4012">
        <f t="shared" si="356"/>
        <v>2.369750354975483E-2</v>
      </c>
      <c r="AT4012">
        <v>80.373246261407147</v>
      </c>
      <c r="AU4012">
        <v>-0.49942066147433073</v>
      </c>
      <c r="AV4012">
        <f t="shared" si="357"/>
        <v>0.10371243373998365</v>
      </c>
      <c r="AW4012">
        <f t="shared" si="358"/>
        <v>6.2966039065485133E-2</v>
      </c>
    </row>
    <row r="4013" spans="39:49" x14ac:dyDescent="0.35">
      <c r="AM4013">
        <v>-35.921811512219108</v>
      </c>
      <c r="AN4013">
        <v>-0.97913595182756885</v>
      </c>
      <c r="AO4013">
        <f t="shared" si="355"/>
        <v>2.0501822683249387E-2</v>
      </c>
      <c r="AP4013">
        <f t="shared" si="356"/>
        <v>2.364140353026753E-2</v>
      </c>
      <c r="AT4013">
        <v>87.071016783191084</v>
      </c>
      <c r="AU4013">
        <v>-0.49627829274535606</v>
      </c>
      <c r="AV4013">
        <f t="shared" si="357"/>
        <v>9.605861956573894E-2</v>
      </c>
      <c r="AW4013">
        <f t="shared" si="358"/>
        <v>6.3364731724501563E-2</v>
      </c>
    </row>
    <row r="4014" spans="39:49" x14ac:dyDescent="0.35">
      <c r="AM4014">
        <v>-35.95790174481678</v>
      </c>
      <c r="AN4014">
        <v>-0.97682426872183847</v>
      </c>
      <c r="AO4014">
        <f t="shared" si="355"/>
        <v>2.0501814515074896E-2</v>
      </c>
      <c r="AP4014">
        <f t="shared" si="356"/>
        <v>2.369735160085364E-2</v>
      </c>
      <c r="AT4014">
        <v>87.071016783191084</v>
      </c>
      <c r="AU4014">
        <v>-0.49628057810443166</v>
      </c>
      <c r="AV4014">
        <f t="shared" si="357"/>
        <v>9.605861956573894E-2</v>
      </c>
      <c r="AW4014">
        <f t="shared" si="358"/>
        <v>6.3364439931570093E-2</v>
      </c>
    </row>
    <row r="4015" spans="39:49" x14ac:dyDescent="0.35">
      <c r="AM4015">
        <v>-35.993991977414453</v>
      </c>
      <c r="AN4015">
        <v>-0.97914221524573775</v>
      </c>
      <c r="AO4015">
        <f t="shared" si="355"/>
        <v>2.0501806371454892E-2</v>
      </c>
      <c r="AP4015">
        <f t="shared" si="356"/>
        <v>2.3641252299941531E-2</v>
      </c>
      <c r="AT4015">
        <v>87.071016783191084</v>
      </c>
      <c r="AU4015">
        <v>-0.49313820937545699</v>
      </c>
      <c r="AV4015">
        <f t="shared" si="357"/>
        <v>9.605861956573894E-2</v>
      </c>
      <c r="AW4015">
        <f t="shared" si="358"/>
        <v>6.3768209971661147E-2</v>
      </c>
    </row>
    <row r="4016" spans="39:49" x14ac:dyDescent="0.35">
      <c r="AM4016">
        <v>-36.054142365077247</v>
      </c>
      <c r="AN4016">
        <v>-0.97914534695482214</v>
      </c>
      <c r="AO4016">
        <f t="shared" si="355"/>
        <v>2.0501792853053594E-2</v>
      </c>
      <c r="AP4016">
        <f t="shared" si="356"/>
        <v>2.364117668550408E-2</v>
      </c>
      <c r="AT4016">
        <v>87.071016783191084</v>
      </c>
      <c r="AU4016">
        <v>-0.49314049473453264</v>
      </c>
      <c r="AV4016">
        <f t="shared" si="357"/>
        <v>9.605861956573894E-2</v>
      </c>
      <c r="AW4016">
        <f t="shared" si="358"/>
        <v>6.3767914450893831E-2</v>
      </c>
    </row>
    <row r="4017" spans="39:49" x14ac:dyDescent="0.35">
      <c r="AM4017">
        <v>-36.09023259767492</v>
      </c>
      <c r="AN4017">
        <v>-0.97914847866390664</v>
      </c>
      <c r="AO4017">
        <f t="shared" si="355"/>
        <v>2.0501784774432888E-2</v>
      </c>
      <c r="AP4017">
        <f t="shared" si="356"/>
        <v>2.3641101071550315E-2</v>
      </c>
      <c r="AT4017">
        <v>93.768787304975007</v>
      </c>
      <c r="AU4017">
        <v>-0.48999812600555798</v>
      </c>
      <c r="AV4017">
        <f t="shared" si="357"/>
        <v>8.9521144721120494E-2</v>
      </c>
      <c r="AW4017">
        <f t="shared" si="358"/>
        <v>6.4176859484859419E-2</v>
      </c>
    </row>
    <row r="4018" spans="39:49" x14ac:dyDescent="0.35">
      <c r="AM4018">
        <v>-36.162413062870272</v>
      </c>
      <c r="AN4018">
        <v>-0.97915161037299103</v>
      </c>
      <c r="AO4018">
        <f t="shared" si="355"/>
        <v>2.0501768689684109E-2</v>
      </c>
      <c r="AP4018">
        <f t="shared" si="356"/>
        <v>2.364102545808024E-2</v>
      </c>
      <c r="AT4018">
        <v>93.768787304975007</v>
      </c>
      <c r="AU4018">
        <v>-0.49000041136463357</v>
      </c>
      <c r="AV4018">
        <f t="shared" si="357"/>
        <v>8.9521144721120494E-2</v>
      </c>
      <c r="AW4018">
        <f t="shared" si="358"/>
        <v>6.4176560164359145E-2</v>
      </c>
    </row>
    <row r="4019" spans="39:49" x14ac:dyDescent="0.35">
      <c r="AM4019">
        <v>-36.222563450533066</v>
      </c>
      <c r="AN4019">
        <v>-0.9814695568968903</v>
      </c>
      <c r="AO4019">
        <f t="shared" si="355"/>
        <v>2.0501755359104586E-2</v>
      </c>
      <c r="AP4019">
        <f t="shared" si="356"/>
        <v>2.3585192210480357E-2</v>
      </c>
      <c r="AT4019">
        <v>93.768787304975007</v>
      </c>
      <c r="AU4019">
        <v>-0.48685804263565891</v>
      </c>
      <c r="AV4019">
        <f t="shared" si="357"/>
        <v>8.9521144721120494E-2</v>
      </c>
      <c r="AW4019">
        <f t="shared" si="358"/>
        <v>6.4590780323282471E-2</v>
      </c>
    </row>
    <row r="4020" spans="39:49" x14ac:dyDescent="0.35">
      <c r="AM4020">
        <v>-36.246623605598181</v>
      </c>
      <c r="AN4020">
        <v>-0.97915787379115993</v>
      </c>
      <c r="AO4020">
        <f t="shared" si="355"/>
        <v>2.0501750045443395E-2</v>
      </c>
      <c r="AP4020">
        <f t="shared" si="356"/>
        <v>2.3640874232591123E-2</v>
      </c>
      <c r="AT4020">
        <v>93.768787304975007</v>
      </c>
      <c r="AU4020">
        <v>-0.48686032799473455</v>
      </c>
      <c r="AV4020">
        <f t="shared" si="357"/>
        <v>8.9521144721120494E-2</v>
      </c>
      <c r="AW4020">
        <f t="shared" si="358"/>
        <v>6.4590477129291252E-2</v>
      </c>
    </row>
    <row r="4021" spans="39:49" x14ac:dyDescent="0.35">
      <c r="AM4021">
        <v>-36.282713838195853</v>
      </c>
      <c r="AN4021">
        <v>-0.9814758203150592</v>
      </c>
      <c r="AO4021">
        <f t="shared" si="355"/>
        <v>2.0501742094760796E-2</v>
      </c>
      <c r="AP4021">
        <f t="shared" si="356"/>
        <v>2.3585041698446996E-2</v>
      </c>
      <c r="AT4021">
        <v>100.46655782675893</v>
      </c>
      <c r="AU4021">
        <v>-0.48371795926575989</v>
      </c>
      <c r="AV4021">
        <f t="shared" si="357"/>
        <v>8.3876509895622758E-2</v>
      </c>
      <c r="AW4021">
        <f t="shared" si="358"/>
        <v>6.5010075144276522E-2</v>
      </c>
    </row>
    <row r="4022" spans="39:49" x14ac:dyDescent="0.35">
      <c r="AM4022">
        <v>-36.318804070793533</v>
      </c>
      <c r="AN4022">
        <v>-0.9814789520241437</v>
      </c>
      <c r="AO4022">
        <f t="shared" si="355"/>
        <v>2.0501734167765278E-2</v>
      </c>
      <c r="AP4022">
        <f t="shared" si="356"/>
        <v>2.3584966443150699E-2</v>
      </c>
      <c r="AT4022">
        <v>100.46655782675893</v>
      </c>
      <c r="AU4022">
        <v>-0.48057559053678517</v>
      </c>
      <c r="AV4022">
        <f t="shared" si="357"/>
        <v>8.3876509895622758E-2</v>
      </c>
      <c r="AW4022">
        <f t="shared" si="358"/>
        <v>6.5435160461184708E-2</v>
      </c>
    </row>
    <row r="4023" spans="39:49" x14ac:dyDescent="0.35">
      <c r="AM4023">
        <v>-36.354894303391198</v>
      </c>
      <c r="AN4023">
        <v>-0.98148208373322832</v>
      </c>
      <c r="AO4023">
        <f t="shared" si="355"/>
        <v>2.0501726264362859E-2</v>
      </c>
      <c r="AP4023">
        <f t="shared" si="356"/>
        <v>2.3584891188334647E-2</v>
      </c>
      <c r="AT4023">
        <v>107.16432834854287</v>
      </c>
      <c r="AU4023">
        <v>-0.48057787589586082</v>
      </c>
      <c r="AV4023">
        <f t="shared" si="357"/>
        <v>7.8957078854016552E-2</v>
      </c>
      <c r="AW4023">
        <f t="shared" si="358"/>
        <v>6.5434849288229555E-2</v>
      </c>
    </row>
    <row r="4024" spans="39:49" x14ac:dyDescent="0.35">
      <c r="AM4024">
        <v>-36.37895445845632</v>
      </c>
      <c r="AN4024">
        <v>-0.98148521544231282</v>
      </c>
      <c r="AO4024">
        <f t="shared" si="355"/>
        <v>2.050172100848897E-2</v>
      </c>
      <c r="AP4024">
        <f t="shared" si="356"/>
        <v>2.3584815933998839E-2</v>
      </c>
      <c r="AT4024">
        <v>107.16432834854287</v>
      </c>
      <c r="AU4024">
        <v>-0.47743550716688615</v>
      </c>
      <c r="AV4024">
        <f t="shared" si="357"/>
        <v>7.8957078854016552E-2</v>
      </c>
      <c r="AW4024">
        <f t="shared" si="358"/>
        <v>6.5865526146364081E-2</v>
      </c>
    </row>
    <row r="4025" spans="39:49" x14ac:dyDescent="0.35">
      <c r="AM4025">
        <v>-36.415044691054</v>
      </c>
      <c r="AN4025">
        <v>-0.98148834715139721</v>
      </c>
      <c r="AO4025">
        <f t="shared" si="355"/>
        <v>2.050171314420075E-2</v>
      </c>
      <c r="AP4025">
        <f t="shared" si="356"/>
        <v>2.3584740680143275E-2</v>
      </c>
      <c r="AT4025">
        <v>107.16432834854287</v>
      </c>
      <c r="AU4025">
        <v>-0.47429313843791149</v>
      </c>
      <c r="AV4025">
        <f t="shared" si="357"/>
        <v>7.8957078854016552E-2</v>
      </c>
      <c r="AW4025">
        <f t="shared" si="358"/>
        <v>6.6301909793746103E-2</v>
      </c>
    </row>
    <row r="4026" spans="39:49" x14ac:dyDescent="0.35">
      <c r="AM4026">
        <v>-36.475195078716787</v>
      </c>
      <c r="AN4026">
        <v>-0.98149147886048171</v>
      </c>
      <c r="AO4026">
        <f t="shared" si="355"/>
        <v>2.050170008888523E-2</v>
      </c>
      <c r="AP4026">
        <f t="shared" si="356"/>
        <v>2.3584665426767945E-2</v>
      </c>
      <c r="AT4026">
        <v>113.8620988703268</v>
      </c>
      <c r="AU4026">
        <v>-0.47115076970893677</v>
      </c>
      <c r="AV4026">
        <f t="shared" si="357"/>
        <v>7.463464886726548E-2</v>
      </c>
      <c r="AW4026">
        <f t="shared" si="358"/>
        <v>6.6744114415710057E-2</v>
      </c>
    </row>
    <row r="4027" spans="39:49" x14ac:dyDescent="0.35">
      <c r="AM4027">
        <v>-36.571435698977254</v>
      </c>
      <c r="AN4027">
        <v>-0.98380942538438099</v>
      </c>
      <c r="AO4027">
        <f t="shared" si="355"/>
        <v>2.0501679334197751E-2</v>
      </c>
      <c r="AP4027">
        <f t="shared" si="356"/>
        <v>2.352909776108722E-2</v>
      </c>
      <c r="AT4027">
        <v>113.8620988703268</v>
      </c>
      <c r="AU4027">
        <v>-0.4680084009799621</v>
      </c>
      <c r="AV4027">
        <f t="shared" si="357"/>
        <v>7.463464886726548E-2</v>
      </c>
      <c r="AW4027">
        <f t="shared" si="358"/>
        <v>6.7192257264308233E-2</v>
      </c>
    </row>
    <row r="4028" spans="39:49" x14ac:dyDescent="0.35">
      <c r="AM4028">
        <v>-36.643616164172599</v>
      </c>
      <c r="AN4028">
        <v>-0.98149774227865061</v>
      </c>
      <c r="AO4028">
        <f t="shared" si="355"/>
        <v>2.0501663875367587E-2</v>
      </c>
      <c r="AP4028">
        <f t="shared" si="356"/>
        <v>2.358451492145797E-2</v>
      </c>
      <c r="AT4028">
        <v>120.55986939211071</v>
      </c>
      <c r="AU4028">
        <v>-0.46486603225098744</v>
      </c>
      <c r="AV4028">
        <f t="shared" si="357"/>
        <v>7.0809497679712549E-2</v>
      </c>
      <c r="AW4028">
        <f t="shared" si="358"/>
        <v>6.7646458761961611E-2</v>
      </c>
    </row>
    <row r="4029" spans="39:49" x14ac:dyDescent="0.35">
      <c r="AM4029">
        <v>-36.691736474302836</v>
      </c>
      <c r="AN4029">
        <v>-0.98381568880254988</v>
      </c>
      <c r="AO4029">
        <f t="shared" si="355"/>
        <v>2.0501653620120266E-2</v>
      </c>
      <c r="AP4029">
        <f t="shared" si="356"/>
        <v>2.3528947964148533E-2</v>
      </c>
      <c r="AT4029">
        <v>120.55986939211071</v>
      </c>
      <c r="AU4029">
        <v>-0.46172366352201238</v>
      </c>
      <c r="AV4029">
        <f t="shared" si="357"/>
        <v>7.0809497679712549E-2</v>
      </c>
      <c r="AW4029">
        <f t="shared" si="358"/>
        <v>6.8106842609343424E-2</v>
      </c>
    </row>
    <row r="4030" spans="39:49" x14ac:dyDescent="0.35">
      <c r="AM4030">
        <v>-36.715796629367951</v>
      </c>
      <c r="AN4030">
        <v>-0.9815040056968195</v>
      </c>
      <c r="AO4030">
        <f t="shared" si="355"/>
        <v>2.0501648507608862E-2</v>
      </c>
      <c r="AP4030">
        <f t="shared" si="356"/>
        <v>2.3584364418068878E-2</v>
      </c>
      <c r="AT4030">
        <v>120.55986939211071</v>
      </c>
      <c r="AU4030">
        <v>-0.46172594888108803</v>
      </c>
      <c r="AV4030">
        <f t="shared" si="357"/>
        <v>7.0809497679712549E-2</v>
      </c>
      <c r="AW4030">
        <f t="shared" si="358"/>
        <v>6.8106505507668183E-2</v>
      </c>
    </row>
    <row r="4031" spans="39:49" x14ac:dyDescent="0.35">
      <c r="AM4031">
        <v>-36.75188686196563</v>
      </c>
      <c r="AN4031">
        <v>-0.98382195222071878</v>
      </c>
      <c r="AO4031">
        <f t="shared" si="355"/>
        <v>2.0501640857657915E-2</v>
      </c>
      <c r="AP4031">
        <f t="shared" si="356"/>
        <v>2.3528798169117186E-2</v>
      </c>
      <c r="AT4031">
        <v>127.25763991389465</v>
      </c>
      <c r="AU4031">
        <v>-0.45858358015211337</v>
      </c>
      <c r="AV4031">
        <f t="shared" si="357"/>
        <v>6.7402889336511992E-2</v>
      </c>
      <c r="AW4031">
        <f t="shared" si="358"/>
        <v>6.8573194160314765E-2</v>
      </c>
    </row>
    <row r="4032" spans="39:49" x14ac:dyDescent="0.35">
      <c r="AM4032">
        <v>-36.80000717209586</v>
      </c>
      <c r="AN4032">
        <v>-0.98382508392980317</v>
      </c>
      <c r="AO4032">
        <f t="shared" si="355"/>
        <v>2.0501630692709143E-2</v>
      </c>
      <c r="AP4032">
        <f t="shared" si="356"/>
        <v>2.3528723272316754E-2</v>
      </c>
      <c r="AT4032">
        <v>133.9554104356786</v>
      </c>
      <c r="AU4032">
        <v>-0.4554412114231387</v>
      </c>
      <c r="AV4032">
        <f t="shared" si="357"/>
        <v>6.4351828265865066E-2</v>
      </c>
      <c r="AW4032">
        <f t="shared" si="358"/>
        <v>6.9046322756433576E-2</v>
      </c>
    </row>
    <row r="4033" spans="39:49" x14ac:dyDescent="0.35">
      <c r="AM4033">
        <v>-36.812037249628418</v>
      </c>
      <c r="AN4033">
        <v>-0.98382821563888767</v>
      </c>
      <c r="AO4033">
        <f t="shared" si="355"/>
        <v>2.0501628157697644E-2</v>
      </c>
      <c r="AP4033">
        <f t="shared" si="356"/>
        <v>2.3528648375993139E-2</v>
      </c>
      <c r="AT4033">
        <v>133.9554104356786</v>
      </c>
      <c r="AU4033">
        <v>-0.4554434967822143</v>
      </c>
      <c r="AV4033">
        <f t="shared" si="357"/>
        <v>6.4351828265865066E-2</v>
      </c>
      <c r="AW4033">
        <f t="shared" si="358"/>
        <v>6.9045976290535035E-2</v>
      </c>
    </row>
    <row r="4034" spans="39:49" x14ac:dyDescent="0.35">
      <c r="AM4034">
        <v>-36.860157559758655</v>
      </c>
      <c r="AN4034">
        <v>-0.98383134734797206</v>
      </c>
      <c r="AO4034">
        <f t="shared" si="355"/>
        <v>2.0501618042457009E-2</v>
      </c>
      <c r="AP4034">
        <f t="shared" si="356"/>
        <v>2.3528573480146347E-2</v>
      </c>
      <c r="AT4034">
        <v>133.9554104356786</v>
      </c>
      <c r="AU4034">
        <v>-0.45230112805323963</v>
      </c>
      <c r="AV4034">
        <f t="shared" si="357"/>
        <v>6.4351828265865066E-2</v>
      </c>
      <c r="AW4034">
        <f t="shared" si="358"/>
        <v>6.9525674224720516E-2</v>
      </c>
    </row>
    <row r="4035" spans="39:49" x14ac:dyDescent="0.35">
      <c r="AM4035">
        <v>-36.88421771482377</v>
      </c>
      <c r="AN4035">
        <v>-0.98383447905705657</v>
      </c>
      <c r="AO4035">
        <f t="shared" ref="AO4035:AO4098" si="359">ABS(1/AM4035*SQRT(($B$66*0.00122)^2+($M$2/$N$2*AM4035)^2))</f>
        <v>2.0501612999674613E-2</v>
      </c>
      <c r="AP4035">
        <f t="shared" ref="AP4035:AP4098" si="360">ABS($B$70/AN4035)</f>
        <v>2.3528498584776361E-2</v>
      </c>
      <c r="AT4035">
        <v>140.65318095746252</v>
      </c>
      <c r="AU4035">
        <v>-0.44915875932426497</v>
      </c>
      <c r="AV4035">
        <f t="shared" ref="AV4035:AV4098" si="361">ABS(1/AT4035*SQRT(($N$66*0.00122)^2+($M$2/$N$2*AT4035)^2))</f>
        <v>6.1605312193850556E-2</v>
      </c>
      <c r="AW4035">
        <f t="shared" ref="AW4035:AW4098" si="362">ABS($N$70/AU4035)</f>
        <v>7.0012084207848366E-2</v>
      </c>
    </row>
    <row r="4036" spans="39:49" x14ac:dyDescent="0.35">
      <c r="AM4036">
        <v>-36.944368102486564</v>
      </c>
      <c r="AN4036">
        <v>-0.98383761076614096</v>
      </c>
      <c r="AO4036">
        <f t="shared" si="359"/>
        <v>2.0501600435789365E-2</v>
      </c>
      <c r="AP4036">
        <f t="shared" si="360"/>
        <v>2.3528423689883185E-2</v>
      </c>
      <c r="AT4036">
        <v>140.65318095746252</v>
      </c>
      <c r="AU4036">
        <v>-0.4460163905952903</v>
      </c>
      <c r="AV4036">
        <f t="shared" si="361"/>
        <v>6.1605312193850556E-2</v>
      </c>
      <c r="AW4036">
        <f t="shared" si="362"/>
        <v>7.0505348107346433E-2</v>
      </c>
    </row>
    <row r="4037" spans="39:49" x14ac:dyDescent="0.35">
      <c r="AM4037">
        <v>-37.100759110409818</v>
      </c>
      <c r="AN4037">
        <v>-0.98615555729004023</v>
      </c>
      <c r="AO4037">
        <f t="shared" si="359"/>
        <v>2.0501568055160312E-2</v>
      </c>
      <c r="AP4037">
        <f t="shared" si="360"/>
        <v>2.3473120419013158E-2</v>
      </c>
      <c r="AT4037">
        <v>147.35095147924645</v>
      </c>
      <c r="AU4037">
        <v>-0.44287402186631558</v>
      </c>
      <c r="AV4037">
        <f t="shared" si="361"/>
        <v>5.9121606987036793E-2</v>
      </c>
      <c r="AW4037">
        <f t="shared" si="362"/>
        <v>7.100561181706766E-2</v>
      </c>
    </row>
    <row r="4038" spans="39:49" x14ac:dyDescent="0.35">
      <c r="AM4038">
        <v>-37.196999730670285</v>
      </c>
      <c r="AN4038">
        <v>-0.98615868899912462</v>
      </c>
      <c r="AO4038">
        <f t="shared" si="359"/>
        <v>2.0501548331279904E-2</v>
      </c>
      <c r="AP4038">
        <f t="shared" si="360"/>
        <v>2.3473045876259264E-2</v>
      </c>
      <c r="AT4038">
        <v>147.35095147924645</v>
      </c>
      <c r="AU4038">
        <v>-0.43973165313734092</v>
      </c>
      <c r="AV4038">
        <f t="shared" si="361"/>
        <v>5.9121606987036793E-2</v>
      </c>
      <c r="AW4038">
        <f t="shared" si="362"/>
        <v>7.1513025401156352E-2</v>
      </c>
    </row>
    <row r="4039" spans="39:49" x14ac:dyDescent="0.35">
      <c r="AM4039">
        <v>-37.2210598857354</v>
      </c>
      <c r="AN4039">
        <v>-0.98616182070820935</v>
      </c>
      <c r="AO4039">
        <f t="shared" si="359"/>
        <v>2.0501543424197192E-2</v>
      </c>
      <c r="AP4039">
        <f t="shared" si="360"/>
        <v>2.3472971333978805E-2</v>
      </c>
      <c r="AT4039">
        <v>147.35095147924645</v>
      </c>
      <c r="AU4039">
        <v>-0.43973393849641657</v>
      </c>
      <c r="AV4039">
        <f t="shared" si="361"/>
        <v>5.9121606987036793E-2</v>
      </c>
      <c r="AW4039">
        <f t="shared" si="362"/>
        <v>7.1512653737913379E-2</v>
      </c>
    </row>
    <row r="4040" spans="39:49" x14ac:dyDescent="0.35">
      <c r="AM4040">
        <v>-37.233089963267965</v>
      </c>
      <c r="AN4040">
        <v>-0.98616495241729385</v>
      </c>
      <c r="AO4040">
        <f t="shared" si="359"/>
        <v>2.0501540974221973E-2</v>
      </c>
      <c r="AP4040">
        <f t="shared" si="360"/>
        <v>2.347289679217179E-2</v>
      </c>
      <c r="AT4040">
        <v>147.35095147924645</v>
      </c>
      <c r="AU4040">
        <v>-0.4365915697674419</v>
      </c>
      <c r="AV4040">
        <f t="shared" si="361"/>
        <v>5.9121606987036793E-2</v>
      </c>
      <c r="AW4040">
        <f t="shared" si="362"/>
        <v>7.2027366211522781E-2</v>
      </c>
    </row>
    <row r="4041" spans="39:49" x14ac:dyDescent="0.35">
      <c r="AM4041">
        <v>-37.25715011833308</v>
      </c>
      <c r="AN4041">
        <v>-0.98848289894119312</v>
      </c>
      <c r="AO4041">
        <f t="shared" si="359"/>
        <v>2.050153608138847E-2</v>
      </c>
      <c r="AP4041">
        <f t="shared" si="360"/>
        <v>2.3417853938538673E-2</v>
      </c>
      <c r="AT4041">
        <v>154.04872200103037</v>
      </c>
      <c r="AU4041">
        <v>-0.43344920103846718</v>
      </c>
      <c r="AV4041">
        <f t="shared" si="361"/>
        <v>5.6866232398240811E-2</v>
      </c>
      <c r="AW4041">
        <f t="shared" si="362"/>
        <v>7.2549541688305852E-2</v>
      </c>
    </row>
    <row r="4042" spans="39:49" x14ac:dyDescent="0.35">
      <c r="AM4042">
        <v>-37.269180195865637</v>
      </c>
      <c r="AN4042">
        <v>-0.98617121583546274</v>
      </c>
      <c r="AO4042">
        <f t="shared" si="359"/>
        <v>2.0501533638524052E-2</v>
      </c>
      <c r="AP4042">
        <f t="shared" si="360"/>
        <v>2.3472747709978065E-2</v>
      </c>
      <c r="AT4042">
        <v>154.04872200103037</v>
      </c>
      <c r="AU4042">
        <v>-0.43030683230949252</v>
      </c>
      <c r="AV4042">
        <f t="shared" si="361"/>
        <v>5.6866232398240811E-2</v>
      </c>
      <c r="AW4042">
        <f t="shared" si="362"/>
        <v>7.3079343666766661E-2</v>
      </c>
    </row>
    <row r="4043" spans="39:49" x14ac:dyDescent="0.35">
      <c r="AM4043">
        <v>-37.245120040800522</v>
      </c>
      <c r="AN4043">
        <v>-0.98617434754454714</v>
      </c>
      <c r="AO4043">
        <f t="shared" si="359"/>
        <v>2.0501538526620084E-2</v>
      </c>
      <c r="AP4043">
        <f t="shared" si="360"/>
        <v>2.3472673169591347E-2</v>
      </c>
      <c r="AT4043">
        <v>154.04872200103037</v>
      </c>
      <c r="AU4043">
        <v>-0.43030911766856816</v>
      </c>
      <c r="AV4043">
        <f t="shared" si="361"/>
        <v>5.6866232398240811E-2</v>
      </c>
      <c r="AW4043">
        <f t="shared" si="362"/>
        <v>7.3078955544520513E-2</v>
      </c>
    </row>
    <row r="4044" spans="39:49" x14ac:dyDescent="0.35">
      <c r="AM4044">
        <v>-37.25715011833308</v>
      </c>
      <c r="AN4044">
        <v>-0.98617747925363164</v>
      </c>
      <c r="AO4044">
        <f t="shared" si="359"/>
        <v>2.050153608138847E-2</v>
      </c>
      <c r="AP4044">
        <f t="shared" si="360"/>
        <v>2.3472598629678047E-2</v>
      </c>
      <c r="AT4044">
        <v>160.74649252281429</v>
      </c>
      <c r="AU4044">
        <v>-0.4271667489395935</v>
      </c>
      <c r="AV4044">
        <f t="shared" si="361"/>
        <v>5.4810451365931739E-2</v>
      </c>
      <c r="AW4044">
        <f t="shared" si="362"/>
        <v>7.361654660285849E-2</v>
      </c>
    </row>
    <row r="4045" spans="39:49" x14ac:dyDescent="0.35">
      <c r="AM4045">
        <v>-37.269180195865637</v>
      </c>
      <c r="AN4045">
        <v>-0.9884954257775308</v>
      </c>
      <c r="AO4045">
        <f t="shared" si="359"/>
        <v>2.0501533638524052E-2</v>
      </c>
      <c r="AP4045">
        <f t="shared" si="360"/>
        <v>2.3417557172750972E-2</v>
      </c>
      <c r="AT4045">
        <v>160.74649252281429</v>
      </c>
      <c r="AU4045">
        <v>-0.42716903429866909</v>
      </c>
      <c r="AV4045">
        <f t="shared" si="361"/>
        <v>5.4810451365931739E-2</v>
      </c>
      <c r="AW4045">
        <f t="shared" si="362"/>
        <v>7.3616152753516934E-2</v>
      </c>
    </row>
    <row r="4046" spans="39:49" x14ac:dyDescent="0.35">
      <c r="AM4046">
        <v>-37.25715011833308</v>
      </c>
      <c r="AN4046">
        <v>-0.98618374267180053</v>
      </c>
      <c r="AO4046">
        <f t="shared" si="359"/>
        <v>2.050153608138847E-2</v>
      </c>
      <c r="AP4046">
        <f t="shared" si="360"/>
        <v>2.3472449551271694E-2</v>
      </c>
      <c r="AT4046">
        <v>160.74649252281429</v>
      </c>
      <c r="AU4046">
        <v>-0.42402666556969443</v>
      </c>
      <c r="AV4046">
        <f t="shared" si="361"/>
        <v>5.4810451365931739E-2</v>
      </c>
      <c r="AW4046">
        <f t="shared" si="362"/>
        <v>7.4161705934822825E-2</v>
      </c>
    </row>
    <row r="4047" spans="39:49" x14ac:dyDescent="0.35">
      <c r="AM4047">
        <v>-37.269180195865637</v>
      </c>
      <c r="AN4047">
        <v>-0.9885016891956997</v>
      </c>
      <c r="AO4047">
        <f t="shared" si="359"/>
        <v>2.0501533638524052E-2</v>
      </c>
      <c r="AP4047">
        <f t="shared" si="360"/>
        <v>2.3417408792677705E-2</v>
      </c>
      <c r="AT4047">
        <v>160.74649252281429</v>
      </c>
      <c r="AU4047">
        <v>-0.42088429684071976</v>
      </c>
      <c r="AV4047">
        <f t="shared" si="361"/>
        <v>5.4810451365931739E-2</v>
      </c>
      <c r="AW4047">
        <f t="shared" si="362"/>
        <v>7.4715405436957483E-2</v>
      </c>
    </row>
    <row r="4048" spans="39:49" x14ac:dyDescent="0.35">
      <c r="AM4048">
        <v>-37.25715011833308</v>
      </c>
      <c r="AN4048">
        <v>-0.98619000608996943</v>
      </c>
      <c r="AO4048">
        <f t="shared" si="359"/>
        <v>2.050153608138847E-2</v>
      </c>
      <c r="AP4048">
        <f t="shared" si="360"/>
        <v>2.3472300474758973E-2</v>
      </c>
      <c r="AT4048">
        <v>160.74649252281429</v>
      </c>
      <c r="AU4048">
        <v>-0.42088658219979502</v>
      </c>
      <c r="AV4048">
        <f t="shared" si="361"/>
        <v>5.4810451365931739E-2</v>
      </c>
      <c r="AW4048">
        <f t="shared" si="362"/>
        <v>7.4714999742081234E-2</v>
      </c>
    </row>
    <row r="4049" spans="39:49" x14ac:dyDescent="0.35">
      <c r="AM4049">
        <v>-37.25715011833308</v>
      </c>
      <c r="AN4049">
        <v>-0.98850795261386859</v>
      </c>
      <c r="AO4049">
        <f t="shared" si="359"/>
        <v>2.050153608138847E-2</v>
      </c>
      <c r="AP4049">
        <f t="shared" si="360"/>
        <v>2.3417260414484782E-2</v>
      </c>
      <c r="AT4049">
        <v>167.44426304459824</v>
      </c>
      <c r="AU4049">
        <v>-0.41774421347082036</v>
      </c>
      <c r="AV4049">
        <f t="shared" si="361"/>
        <v>5.2930121869870936E-2</v>
      </c>
      <c r="AW4049">
        <f t="shared" si="362"/>
        <v>7.5277023275152302E-2</v>
      </c>
    </row>
    <row r="4050" spans="39:49" x14ac:dyDescent="0.35">
      <c r="AM4050">
        <v>-37.233089963267965</v>
      </c>
      <c r="AN4050">
        <v>-0.98619626950813821</v>
      </c>
      <c r="AO4050">
        <f t="shared" si="359"/>
        <v>2.0501540974221973E-2</v>
      </c>
      <c r="AP4050">
        <f t="shared" si="360"/>
        <v>2.3472151400139848E-2</v>
      </c>
      <c r="AT4050">
        <v>167.44426304459824</v>
      </c>
      <c r="AU4050">
        <v>-0.41460184474184569</v>
      </c>
      <c r="AV4050">
        <f t="shared" si="361"/>
        <v>5.2930121869870936E-2</v>
      </c>
      <c r="AW4050">
        <f t="shared" si="362"/>
        <v>7.5847566235706237E-2</v>
      </c>
    </row>
    <row r="4051" spans="39:49" x14ac:dyDescent="0.35">
      <c r="AM4051">
        <v>-37.269180195865637</v>
      </c>
      <c r="AN4051">
        <v>-0.98851421603203748</v>
      </c>
      <c r="AO4051">
        <f t="shared" si="359"/>
        <v>2.0501533638524052E-2</v>
      </c>
      <c r="AP4051">
        <f t="shared" si="360"/>
        <v>2.3417112038172164E-2</v>
      </c>
      <c r="AT4051">
        <v>167.44426304459824</v>
      </c>
      <c r="AU4051">
        <v>-0.41145947601287097</v>
      </c>
      <c r="AV4051">
        <f t="shared" si="361"/>
        <v>5.2930121869870936E-2</v>
      </c>
      <c r="AW4051">
        <f t="shared" si="362"/>
        <v>7.6426823815620298E-2</v>
      </c>
    </row>
    <row r="4052" spans="39:49" x14ac:dyDescent="0.35">
      <c r="AM4052">
        <v>-37.269180195865637</v>
      </c>
      <c r="AN4052">
        <v>-0.98620253292630711</v>
      </c>
      <c r="AO4052">
        <f t="shared" si="359"/>
        <v>2.0501533638524052E-2</v>
      </c>
      <c r="AP4052">
        <f t="shared" si="360"/>
        <v>2.3472002327414285E-2</v>
      </c>
      <c r="AT4052">
        <v>174.14203356638217</v>
      </c>
      <c r="AU4052">
        <v>-0.40831710728389631</v>
      </c>
      <c r="AV4052">
        <f t="shared" si="361"/>
        <v>5.1204813729652257E-2</v>
      </c>
      <c r="AW4052">
        <f t="shared" si="362"/>
        <v>7.7014997215482481E-2</v>
      </c>
    </row>
    <row r="4053" spans="39:49" x14ac:dyDescent="0.35">
      <c r="AM4053">
        <v>-37.269180195865637</v>
      </c>
      <c r="AN4053">
        <v>-0.98852047945020638</v>
      </c>
      <c r="AO4053">
        <f t="shared" si="359"/>
        <v>2.0501533638524052E-2</v>
      </c>
      <c r="AP4053">
        <f t="shared" si="360"/>
        <v>2.3416963663739816E-2</v>
      </c>
      <c r="AT4053">
        <v>174.14203356638217</v>
      </c>
      <c r="AU4053">
        <v>-0.40831939264297196</v>
      </c>
      <c r="AV4053">
        <f t="shared" si="361"/>
        <v>5.1204813729652257E-2</v>
      </c>
      <c r="AW4053">
        <f t="shared" si="362"/>
        <v>7.7014566163404088E-2</v>
      </c>
    </row>
    <row r="4054" spans="39:49" x14ac:dyDescent="0.35">
      <c r="AM4054">
        <v>-37.281210273398194</v>
      </c>
      <c r="AN4054">
        <v>-0.986208796344476</v>
      </c>
      <c r="AO4054">
        <f t="shared" si="359"/>
        <v>2.0501531198023792E-2</v>
      </c>
      <c r="AP4054">
        <f t="shared" si="360"/>
        <v>2.3471853256582242E-2</v>
      </c>
      <c r="AT4054">
        <v>174.14203356638217</v>
      </c>
      <c r="AU4054">
        <v>-0.40517702391399729</v>
      </c>
      <c r="AV4054">
        <f t="shared" si="361"/>
        <v>5.1204813729652257E-2</v>
      </c>
      <c r="AW4054">
        <f t="shared" si="362"/>
        <v>7.761185611348477E-2</v>
      </c>
    </row>
    <row r="4055" spans="39:49" x14ac:dyDescent="0.35">
      <c r="AM4055">
        <v>-37.281210273398194</v>
      </c>
      <c r="AN4055">
        <v>-0.98852674286837561</v>
      </c>
      <c r="AO4055">
        <f t="shared" si="359"/>
        <v>2.0501531198023792E-2</v>
      </c>
      <c r="AP4055">
        <f t="shared" si="360"/>
        <v>2.3416815291187693E-2</v>
      </c>
      <c r="AT4055">
        <v>180.83980408816609</v>
      </c>
      <c r="AU4055">
        <v>-0.40203465518502257</v>
      </c>
      <c r="AV4055">
        <f t="shared" si="361"/>
        <v>4.9617121655521984E-2</v>
      </c>
      <c r="AW4055">
        <f t="shared" si="362"/>
        <v>7.8218483095769328E-2</v>
      </c>
    </row>
    <row r="4056" spans="39:49" x14ac:dyDescent="0.35">
      <c r="AM4056">
        <v>-37.281210273398194</v>
      </c>
      <c r="AN4056">
        <v>-0.98621505976264523</v>
      </c>
      <c r="AO4056">
        <f t="shared" si="359"/>
        <v>2.0501531198023792E-2</v>
      </c>
      <c r="AP4056">
        <f t="shared" si="360"/>
        <v>2.3471704187643681E-2</v>
      </c>
      <c r="AT4056">
        <v>180.83980408816609</v>
      </c>
      <c r="AU4056">
        <v>-0.39889228645604791</v>
      </c>
      <c r="AV4056">
        <f t="shared" si="361"/>
        <v>4.9617121655521984E-2</v>
      </c>
      <c r="AW4056">
        <f t="shared" si="362"/>
        <v>7.8834667774324296E-2</v>
      </c>
    </row>
    <row r="4057" spans="39:49" x14ac:dyDescent="0.35">
      <c r="AM4057">
        <v>-37.281210273398194</v>
      </c>
      <c r="AN4057">
        <v>-0.9885330062865445</v>
      </c>
      <c r="AO4057">
        <f t="shared" si="359"/>
        <v>2.0501531198023792E-2</v>
      </c>
      <c r="AP4057">
        <f t="shared" si="360"/>
        <v>2.3416666920515781E-2</v>
      </c>
      <c r="AT4057">
        <v>187.53757460995001</v>
      </c>
      <c r="AU4057">
        <v>-0.39574991772707324</v>
      </c>
      <c r="AV4057">
        <f t="shared" si="361"/>
        <v>4.8152125486986469E-2</v>
      </c>
      <c r="AW4057">
        <f t="shared" si="362"/>
        <v>7.9460637821762159E-2</v>
      </c>
    </row>
    <row r="4058" spans="39:49" x14ac:dyDescent="0.35">
      <c r="AM4058">
        <v>-37.281210273398194</v>
      </c>
      <c r="AN4058">
        <v>-0.98622132318081412</v>
      </c>
      <c r="AO4058">
        <f t="shared" si="359"/>
        <v>2.0501531198023792E-2</v>
      </c>
      <c r="AP4058">
        <f t="shared" si="360"/>
        <v>2.3471555120598578E-2</v>
      </c>
      <c r="AT4058">
        <v>187.53757460995001</v>
      </c>
      <c r="AU4058">
        <v>-0.39260754899809858</v>
      </c>
      <c r="AV4058">
        <f t="shared" si="361"/>
        <v>4.8152125486986469E-2</v>
      </c>
      <c r="AW4058">
        <f t="shared" si="362"/>
        <v>8.0096628199717662E-2</v>
      </c>
    </row>
    <row r="4059" spans="39:49" x14ac:dyDescent="0.35">
      <c r="AM4059">
        <v>-37.293240350930752</v>
      </c>
      <c r="AN4059">
        <v>-0.9885392697047134</v>
      </c>
      <c r="AO4059">
        <f t="shared" si="359"/>
        <v>2.0501528759884639E-2</v>
      </c>
      <c r="AP4059">
        <f t="shared" si="360"/>
        <v>2.3416518551724028E-2</v>
      </c>
      <c r="AT4059">
        <v>187.53757460995001</v>
      </c>
      <c r="AU4059">
        <v>-0.38946518026912386</v>
      </c>
      <c r="AV4059">
        <f t="shared" si="361"/>
        <v>4.8152125486986469E-2</v>
      </c>
      <c r="AW4059">
        <f t="shared" si="362"/>
        <v>8.0742881452902412E-2</v>
      </c>
    </row>
    <row r="4060" spans="39:49" x14ac:dyDescent="0.35">
      <c r="AM4060">
        <v>-37.365420816126104</v>
      </c>
      <c r="AN4060">
        <v>-0.98622758659898302</v>
      </c>
      <c r="AO4060">
        <f t="shared" si="359"/>
        <v>2.0501514180462713E-2</v>
      </c>
      <c r="AP4060">
        <f t="shared" si="360"/>
        <v>2.347140605544689E-2</v>
      </c>
      <c r="AT4060">
        <v>194.23534513173396</v>
      </c>
      <c r="AU4060">
        <v>-0.38632281154014919</v>
      </c>
      <c r="AV4060">
        <f t="shared" si="361"/>
        <v>4.6796962089971549E-2</v>
      </c>
      <c r="AW4060">
        <f t="shared" si="362"/>
        <v>8.1399648017510373E-2</v>
      </c>
    </row>
    <row r="4061" spans="39:49" x14ac:dyDescent="0.35">
      <c r="AM4061">
        <v>-37.413541126256334</v>
      </c>
      <c r="AN4061">
        <v>-0.98854553312288229</v>
      </c>
      <c r="AO4061">
        <f t="shared" si="359"/>
        <v>2.0501504507686358E-2</v>
      </c>
      <c r="AP4061">
        <f t="shared" si="360"/>
        <v>2.3416370184812404E-2</v>
      </c>
      <c r="AT4061">
        <v>194.23534513173396</v>
      </c>
      <c r="AU4061">
        <v>-0.38318044281117453</v>
      </c>
      <c r="AV4061">
        <f t="shared" si="361"/>
        <v>4.6796962089971549E-2</v>
      </c>
      <c r="AW4061">
        <f t="shared" si="362"/>
        <v>8.2067186544798457E-2</v>
      </c>
    </row>
    <row r="4062" spans="39:49" x14ac:dyDescent="0.35">
      <c r="AM4062">
        <v>-37.413541126256334</v>
      </c>
      <c r="AN4062">
        <v>-0.98623385001715191</v>
      </c>
      <c r="AO4062">
        <f t="shared" si="359"/>
        <v>2.0501504507686358E-2</v>
      </c>
      <c r="AP4062">
        <f t="shared" si="360"/>
        <v>2.3471256992188584E-2</v>
      </c>
      <c r="AT4062">
        <v>200.93311565351786</v>
      </c>
      <c r="AU4062">
        <v>-0.37689341999414955</v>
      </c>
      <c r="AV4062">
        <f t="shared" si="361"/>
        <v>4.5540482857971194E-2</v>
      </c>
      <c r="AW4062">
        <f t="shared" si="362"/>
        <v>8.3436163149230025E-2</v>
      </c>
    </row>
    <row r="4063" spans="39:49" x14ac:dyDescent="0.35">
      <c r="AM4063">
        <v>-37.425571203788898</v>
      </c>
      <c r="AN4063">
        <v>-0.98855179654105108</v>
      </c>
      <c r="AO4063">
        <f t="shared" si="359"/>
        <v>2.0501502095319469E-2</v>
      </c>
      <c r="AP4063">
        <f t="shared" si="360"/>
        <v>2.3416221819780873E-2</v>
      </c>
      <c r="AT4063">
        <v>200.93311565351786</v>
      </c>
      <c r="AU4063">
        <v>-0.37689570535322514</v>
      </c>
      <c r="AV4063">
        <f t="shared" si="361"/>
        <v>4.5540482857971194E-2</v>
      </c>
      <c r="AW4063">
        <f t="shared" si="362"/>
        <v>8.3435657222550641E-2</v>
      </c>
    </row>
    <row r="4064" spans="39:49" x14ac:dyDescent="0.35">
      <c r="AM4064">
        <v>-37.473691513919128</v>
      </c>
      <c r="AN4064">
        <v>-0.98855492825013558</v>
      </c>
      <c r="AO4064">
        <f t="shared" si="359"/>
        <v>2.0501492469070962E-2</v>
      </c>
      <c r="AP4064">
        <f t="shared" si="360"/>
        <v>2.341614763797013E-2</v>
      </c>
      <c r="AT4064">
        <v>200.93311565351786</v>
      </c>
      <c r="AU4064">
        <v>-0.37060868253620016</v>
      </c>
      <c r="AV4064">
        <f t="shared" si="361"/>
        <v>4.5540482857971194E-2</v>
      </c>
      <c r="AW4064">
        <f t="shared" si="362"/>
        <v>8.4851063567382867E-2</v>
      </c>
    </row>
    <row r="4065" spans="39:49" x14ac:dyDescent="0.35">
      <c r="AM4065">
        <v>-37.63008252184239</v>
      </c>
      <c r="AN4065">
        <v>-0.98855805995921997</v>
      </c>
      <c r="AO4065">
        <f t="shared" si="359"/>
        <v>2.0501461438368087E-2</v>
      </c>
      <c r="AP4065">
        <f t="shared" si="360"/>
        <v>2.3416073456629397E-2</v>
      </c>
      <c r="AT4065">
        <v>207.63088617530181</v>
      </c>
      <c r="AU4065">
        <v>-0.3674663138072255</v>
      </c>
      <c r="AV4065">
        <f t="shared" si="361"/>
        <v>4.4372977486575253E-2</v>
      </c>
      <c r="AW4065">
        <f t="shared" si="362"/>
        <v>8.5576662945491475E-2</v>
      </c>
    </row>
    <row r="4066" spans="39:49" x14ac:dyDescent="0.35">
      <c r="AM4066">
        <v>-37.702262987037734</v>
      </c>
      <c r="AN4066">
        <v>-0.98856119166830447</v>
      </c>
      <c r="AO4066">
        <f t="shared" si="359"/>
        <v>2.0501447246556524E-2</v>
      </c>
      <c r="AP4066">
        <f t="shared" si="360"/>
        <v>2.3415999275758669E-2</v>
      </c>
      <c r="AT4066">
        <v>207.63088617530181</v>
      </c>
      <c r="AU4066">
        <v>-0.36117929099020013</v>
      </c>
      <c r="AV4066">
        <f t="shared" si="361"/>
        <v>4.4372977486575253E-2</v>
      </c>
      <c r="AW4066">
        <f t="shared" si="362"/>
        <v>8.7066289969976091E-2</v>
      </c>
    </row>
    <row r="4067" spans="39:49" x14ac:dyDescent="0.35">
      <c r="AM4067">
        <v>-37.714293064570292</v>
      </c>
      <c r="AN4067">
        <v>-0.99087913819220375</v>
      </c>
      <c r="AO4067">
        <f t="shared" si="359"/>
        <v>2.0501444889172337E-2</v>
      </c>
      <c r="AP4067">
        <f t="shared" si="360"/>
        <v>2.3361222631430586E-2</v>
      </c>
      <c r="AT4067">
        <v>214.32865669708573</v>
      </c>
      <c r="AU4067">
        <v>-0.35803692226122547</v>
      </c>
      <c r="AV4067">
        <f t="shared" si="361"/>
        <v>4.3285949523597031E-2</v>
      </c>
      <c r="AW4067">
        <f t="shared" si="362"/>
        <v>8.7830441290520284E-2</v>
      </c>
    </row>
    <row r="4068" spans="39:49" x14ac:dyDescent="0.35">
      <c r="AM4068">
        <v>-37.738353219635407</v>
      </c>
      <c r="AN4068">
        <v>-0.98856745508647337</v>
      </c>
      <c r="AO4068">
        <f t="shared" si="359"/>
        <v>2.0501440181164655E-2</v>
      </c>
      <c r="AP4068">
        <f t="shared" si="360"/>
        <v>2.3415850915427208E-2</v>
      </c>
      <c r="AT4068">
        <v>214.32865669708573</v>
      </c>
      <c r="AU4068">
        <v>-0.35174989944420049</v>
      </c>
      <c r="AV4068">
        <f t="shared" si="361"/>
        <v>4.3285949523597031E-2</v>
      </c>
      <c r="AW4068">
        <f t="shared" si="362"/>
        <v>8.9400283923866855E-2</v>
      </c>
    </row>
    <row r="4069" spans="39:49" x14ac:dyDescent="0.35">
      <c r="AM4069">
        <v>-37.762413374700522</v>
      </c>
      <c r="AN4069">
        <v>-0.99088540161037264</v>
      </c>
      <c r="AO4069">
        <f t="shared" si="359"/>
        <v>2.0501435482152081E-2</v>
      </c>
      <c r="AP4069">
        <f t="shared" si="360"/>
        <v>2.3361074964398616E-2</v>
      </c>
      <c r="AT4069">
        <v>214.32865669708573</v>
      </c>
      <c r="AU4069">
        <v>-0.35175218480327608</v>
      </c>
      <c r="AV4069">
        <f t="shared" si="361"/>
        <v>4.3285949523597031E-2</v>
      </c>
      <c r="AW4069">
        <f t="shared" si="362"/>
        <v>8.9399703083834992E-2</v>
      </c>
    </row>
    <row r="4070" spans="39:49" x14ac:dyDescent="0.35">
      <c r="AM4070">
        <v>-37.774443452233086</v>
      </c>
      <c r="AN4070">
        <v>-0.98857371850464248</v>
      </c>
      <c r="AO4070">
        <f t="shared" si="359"/>
        <v>2.0501433136011809E-2</v>
      </c>
      <c r="AP4070">
        <f t="shared" si="360"/>
        <v>2.3415702556975712E-2</v>
      </c>
      <c r="AT4070">
        <v>214.32865669708573</v>
      </c>
      <c r="AU4070">
        <v>-0.3454651619862511</v>
      </c>
      <c r="AV4070">
        <f t="shared" si="361"/>
        <v>4.3285949523597031E-2</v>
      </c>
      <c r="AW4070">
        <f t="shared" si="362"/>
        <v>9.102666300619526E-2</v>
      </c>
    </row>
    <row r="4071" spans="39:49" x14ac:dyDescent="0.35">
      <c r="AM4071">
        <v>-37.774443452233086</v>
      </c>
      <c r="AN4071">
        <v>-0.99089166502854176</v>
      </c>
      <c r="AO4071">
        <f t="shared" si="359"/>
        <v>2.0501433136011809E-2</v>
      </c>
      <c r="AP4071">
        <f t="shared" si="360"/>
        <v>2.3360927299233444E-2</v>
      </c>
      <c r="AT4071">
        <v>221.02642721886969</v>
      </c>
      <c r="AU4071">
        <v>-0.34232279325727644</v>
      </c>
      <c r="AV4071">
        <f t="shared" si="361"/>
        <v>4.227193271179603E-2</v>
      </c>
      <c r="AW4071">
        <f t="shared" si="362"/>
        <v>9.1862246686182966E-2</v>
      </c>
    </row>
    <row r="4072" spans="39:49" x14ac:dyDescent="0.35">
      <c r="AM4072">
        <v>-37.774443452233086</v>
      </c>
      <c r="AN4072">
        <v>-0.98857998192281138</v>
      </c>
      <c r="AO4072">
        <f t="shared" si="359"/>
        <v>2.0501433136011809E-2</v>
      </c>
      <c r="AP4072">
        <f t="shared" si="360"/>
        <v>2.341555420040415E-2</v>
      </c>
      <c r="AT4072">
        <v>221.02642721886969</v>
      </c>
      <c r="AU4072">
        <v>-0.33918042452830177</v>
      </c>
      <c r="AV4072">
        <f t="shared" si="361"/>
        <v>4.227193271179603E-2</v>
      </c>
      <c r="AW4072">
        <f t="shared" si="362"/>
        <v>9.2713313052296117E-2</v>
      </c>
    </row>
    <row r="4073" spans="39:49" x14ac:dyDescent="0.35">
      <c r="AM4073">
        <v>-37.834593839895874</v>
      </c>
      <c r="AN4073">
        <v>-0.99089792844671065</v>
      </c>
      <c r="AO4073">
        <f t="shared" si="359"/>
        <v>2.0501421438856422E-2</v>
      </c>
      <c r="AP4073">
        <f t="shared" si="360"/>
        <v>2.3360779635935049E-2</v>
      </c>
      <c r="AT4073">
        <v>221.02642721886969</v>
      </c>
      <c r="AU4073">
        <v>-0.33603805579932705</v>
      </c>
      <c r="AV4073">
        <f t="shared" si="361"/>
        <v>4.227193271179603E-2</v>
      </c>
      <c r="AW4073">
        <f t="shared" si="362"/>
        <v>9.3580296450953671E-2</v>
      </c>
    </row>
    <row r="4074" spans="39:49" x14ac:dyDescent="0.35">
      <c r="AM4074">
        <v>-37.882714150026111</v>
      </c>
      <c r="AN4074">
        <v>-0.98858624534098027</v>
      </c>
      <c r="AO4074">
        <f t="shared" si="359"/>
        <v>2.0501412121216998E-2</v>
      </c>
      <c r="AP4074">
        <f t="shared" si="360"/>
        <v>2.3415405845712483E-2</v>
      </c>
      <c r="AT4074">
        <v>227.72419774065361</v>
      </c>
      <c r="AU4074">
        <v>-0.32975103298230207</v>
      </c>
      <c r="AV4074">
        <f t="shared" si="361"/>
        <v>4.1324339725572694E-2</v>
      </c>
      <c r="AW4074">
        <f t="shared" si="362"/>
        <v>9.5364495437959371E-2</v>
      </c>
    </row>
    <row r="4075" spans="39:49" x14ac:dyDescent="0.35">
      <c r="AM4075">
        <v>-37.918804382623783</v>
      </c>
      <c r="AN4075">
        <v>-0.99090419186487955</v>
      </c>
      <c r="AO4075">
        <f t="shared" si="359"/>
        <v>2.0501405156251668E-2</v>
      </c>
      <c r="AP4075">
        <f t="shared" si="360"/>
        <v>2.3360631974503387E-2</v>
      </c>
      <c r="AT4075">
        <v>227.72419774065361</v>
      </c>
      <c r="AU4075">
        <v>-0.32660866425332741</v>
      </c>
      <c r="AV4075">
        <f t="shared" si="361"/>
        <v>4.1324339725572694E-2</v>
      </c>
      <c r="AW4075">
        <f t="shared" si="362"/>
        <v>9.6282016744394336E-2</v>
      </c>
    </row>
    <row r="4076" spans="39:49" x14ac:dyDescent="0.35">
      <c r="AM4076">
        <v>-37.942864537688898</v>
      </c>
      <c r="AN4076">
        <v>-0.99090732357396394</v>
      </c>
      <c r="AO4076">
        <f t="shared" si="359"/>
        <v>2.0501400523977531E-2</v>
      </c>
      <c r="AP4076">
        <f t="shared" si="360"/>
        <v>2.3360558144487571E-2</v>
      </c>
      <c r="AT4076">
        <v>227.72419774065361</v>
      </c>
      <c r="AU4076">
        <v>-0.32346629552435269</v>
      </c>
      <c r="AV4076">
        <f t="shared" si="361"/>
        <v>4.1324339725572694E-2</v>
      </c>
      <c r="AW4076">
        <f t="shared" si="362"/>
        <v>9.7217364886585639E-2</v>
      </c>
    </row>
    <row r="4077" spans="39:49" x14ac:dyDescent="0.35">
      <c r="AM4077">
        <v>-38.027075080416807</v>
      </c>
      <c r="AN4077">
        <v>-0.99091045528304844</v>
      </c>
      <c r="AO4077">
        <f t="shared" si="359"/>
        <v>2.0501384380193773E-2</v>
      </c>
      <c r="AP4077">
        <f t="shared" si="360"/>
        <v>2.3360484314938423E-2</v>
      </c>
      <c r="AT4077">
        <v>227.72419774065361</v>
      </c>
      <c r="AU4077">
        <v>-0.32032392679537802</v>
      </c>
      <c r="AV4077">
        <f t="shared" si="361"/>
        <v>4.1324339725572694E-2</v>
      </c>
      <c r="AW4077">
        <f t="shared" si="362"/>
        <v>9.8171064506808126E-2</v>
      </c>
    </row>
    <row r="4078" spans="39:49" x14ac:dyDescent="0.35">
      <c r="AM4078">
        <v>-38.135345778209832</v>
      </c>
      <c r="AN4078">
        <v>-0.99091358699213283</v>
      </c>
      <c r="AO4078">
        <f t="shared" si="359"/>
        <v>2.0501363780820736E-2</v>
      </c>
      <c r="AP4078">
        <f t="shared" si="360"/>
        <v>2.336041048585594E-2</v>
      </c>
      <c r="AT4078">
        <v>234.42196826243756</v>
      </c>
      <c r="AU4078">
        <v>-0.31403690397835304</v>
      </c>
      <c r="AV4078">
        <f t="shared" si="361"/>
        <v>4.0437336822825701E-2</v>
      </c>
      <c r="AW4078">
        <f t="shared" si="362"/>
        <v>0.10013645046847994</v>
      </c>
    </row>
    <row r="4079" spans="39:49" x14ac:dyDescent="0.35">
      <c r="AM4079">
        <v>-38.171436010807511</v>
      </c>
      <c r="AN4079">
        <v>-0.99323153351603211</v>
      </c>
      <c r="AO4079">
        <f t="shared" si="359"/>
        <v>2.0501356953280259E-2</v>
      </c>
      <c r="AP4079">
        <f t="shared" si="360"/>
        <v>2.3305893305867843E-2</v>
      </c>
      <c r="AT4079">
        <v>234.42196826243756</v>
      </c>
      <c r="AU4079">
        <v>-0.31403918933742869</v>
      </c>
      <c r="AV4079">
        <f t="shared" si="361"/>
        <v>4.0437336822825701E-2</v>
      </c>
      <c r="AW4079">
        <f t="shared" si="362"/>
        <v>0.10013572174495226</v>
      </c>
    </row>
    <row r="4080" spans="39:49" x14ac:dyDescent="0.35">
      <c r="AM4080">
        <v>-38.207526243405184</v>
      </c>
      <c r="AN4080">
        <v>-0.99091985041030173</v>
      </c>
      <c r="AO4080">
        <f t="shared" si="359"/>
        <v>2.0501350145075939E-2</v>
      </c>
      <c r="AP4080">
        <f t="shared" si="360"/>
        <v>2.3360262829090959E-2</v>
      </c>
      <c r="AT4080">
        <v>234.42196826243756</v>
      </c>
      <c r="AU4080">
        <v>-0.30775216652040366</v>
      </c>
      <c r="AV4080">
        <f t="shared" si="361"/>
        <v>4.0437336822825701E-2</v>
      </c>
      <c r="AW4080">
        <f t="shared" si="362"/>
        <v>0.10218137937436182</v>
      </c>
    </row>
    <row r="4081" spans="39:49" x14ac:dyDescent="0.35">
      <c r="AM4081">
        <v>-38.219556320937741</v>
      </c>
      <c r="AN4081">
        <v>-0.993237796934201</v>
      </c>
      <c r="AO4081">
        <f t="shared" si="359"/>
        <v>2.0501347879958807E-2</v>
      </c>
      <c r="AP4081">
        <f t="shared" si="360"/>
        <v>2.3305746337482201E-2</v>
      </c>
      <c r="AT4081">
        <v>234.42196826243756</v>
      </c>
      <c r="AU4081">
        <v>-0.30460979779142899</v>
      </c>
      <c r="AV4081">
        <f t="shared" si="361"/>
        <v>4.0437336822825701E-2</v>
      </c>
      <c r="AW4081">
        <f t="shared" si="362"/>
        <v>0.10323548719872454</v>
      </c>
    </row>
    <row r="4082" spans="39:49" x14ac:dyDescent="0.35">
      <c r="AM4082">
        <v>-38.267676631067978</v>
      </c>
      <c r="AN4082">
        <v>-0.9932409286432855</v>
      </c>
      <c r="AO4082">
        <f t="shared" si="359"/>
        <v>2.050133884084003E-2</v>
      </c>
      <c r="AP4082">
        <f t="shared" si="360"/>
        <v>2.3305672853984469E-2</v>
      </c>
      <c r="AT4082">
        <v>234.42196826243756</v>
      </c>
      <c r="AU4082">
        <v>-0.30146742906245433</v>
      </c>
      <c r="AV4082">
        <f t="shared" si="361"/>
        <v>4.0437336822825701E-2</v>
      </c>
      <c r="AW4082">
        <f t="shared" si="362"/>
        <v>0.10431157016961998</v>
      </c>
    </row>
    <row r="4083" spans="39:49" x14ac:dyDescent="0.35">
      <c r="AM4083">
        <v>-38.327827018730765</v>
      </c>
      <c r="AN4083">
        <v>-0.9932440603523699</v>
      </c>
      <c r="AO4083">
        <f t="shared" si="359"/>
        <v>2.0501327589777605E-2</v>
      </c>
      <c r="AP4083">
        <f t="shared" si="360"/>
        <v>2.3305599370950128E-2</v>
      </c>
      <c r="AT4083">
        <v>241.11973878422143</v>
      </c>
      <c r="AU4083">
        <v>-0.29832506033347966</v>
      </c>
      <c r="AV4083">
        <f t="shared" si="361"/>
        <v>3.9605739373010665E-2</v>
      </c>
      <c r="AW4083">
        <f t="shared" si="362"/>
        <v>0.10541032270420372</v>
      </c>
    </row>
    <row r="4084" spans="39:49" x14ac:dyDescent="0.35">
      <c r="AM4084">
        <v>-38.363917251328445</v>
      </c>
      <c r="AN4084">
        <v>-0.9932471920614544</v>
      </c>
      <c r="AO4084">
        <f t="shared" si="359"/>
        <v>2.0501320864524799E-2</v>
      </c>
      <c r="AP4084">
        <f t="shared" si="360"/>
        <v>2.3305525888379169E-2</v>
      </c>
      <c r="AT4084">
        <v>241.11973878422143</v>
      </c>
      <c r="AU4084">
        <v>-0.29518269160450461</v>
      </c>
      <c r="AV4084">
        <f t="shared" si="361"/>
        <v>3.9605739373010665E-2</v>
      </c>
      <c r="AW4084">
        <f t="shared" si="362"/>
        <v>0.10653246878931587</v>
      </c>
    </row>
    <row r="4085" spans="39:49" x14ac:dyDescent="0.35">
      <c r="AM4085">
        <v>-38.387977406393553</v>
      </c>
      <c r="AN4085">
        <v>-0.99325032377053879</v>
      </c>
      <c r="AO4085">
        <f t="shared" si="359"/>
        <v>2.0501316391555703E-2</v>
      </c>
      <c r="AP4085">
        <f t="shared" si="360"/>
        <v>2.3305452406271594E-2</v>
      </c>
      <c r="AT4085">
        <v>241.11973878422143</v>
      </c>
      <c r="AU4085">
        <v>-0.29204032287552995</v>
      </c>
      <c r="AV4085">
        <f t="shared" si="361"/>
        <v>3.9605739373010665E-2</v>
      </c>
      <c r="AW4085">
        <f t="shared" si="362"/>
        <v>0.10767876357233695</v>
      </c>
    </row>
    <row r="4086" spans="39:49" x14ac:dyDescent="0.35">
      <c r="AM4086">
        <v>-38.48421802665402</v>
      </c>
      <c r="AN4086">
        <v>-0.99325345547962351</v>
      </c>
      <c r="AO4086">
        <f t="shared" si="359"/>
        <v>2.0501298583485345E-2</v>
      </c>
      <c r="AP4086">
        <f t="shared" si="360"/>
        <v>2.3305378924627387E-2</v>
      </c>
      <c r="AT4086">
        <v>241.11973878422143</v>
      </c>
      <c r="AU4086">
        <v>-0.28889795414655561</v>
      </c>
      <c r="AV4086">
        <f t="shared" si="361"/>
        <v>3.9605739373010665E-2</v>
      </c>
      <c r="AW4086">
        <f t="shared" si="362"/>
        <v>0.10884999505586862</v>
      </c>
    </row>
    <row r="4087" spans="39:49" x14ac:dyDescent="0.35">
      <c r="AM4087">
        <v>-38.520308259251699</v>
      </c>
      <c r="AN4087">
        <v>-0.99557140200352279</v>
      </c>
      <c r="AO4087">
        <f t="shared" si="359"/>
        <v>2.0501291939841969E-2</v>
      </c>
      <c r="AP4087">
        <f t="shared" si="360"/>
        <v>2.3251118002750981E-2</v>
      </c>
      <c r="AT4087">
        <v>241.11973878422143</v>
      </c>
      <c r="AU4087">
        <v>-0.28575558541758089</v>
      </c>
      <c r="AV4087">
        <f t="shared" si="361"/>
        <v>3.9605739373010665E-2</v>
      </c>
      <c r="AW4087">
        <f t="shared" si="362"/>
        <v>0.11004698590422868</v>
      </c>
    </row>
    <row r="4088" spans="39:49" x14ac:dyDescent="0.35">
      <c r="AM4088">
        <v>-38.568428569381929</v>
      </c>
      <c r="AN4088">
        <v>-0.99557453371260718</v>
      </c>
      <c r="AO4088">
        <f t="shared" si="359"/>
        <v>2.0501283110642421E-2</v>
      </c>
      <c r="AP4088">
        <f t="shared" si="360"/>
        <v>2.3251044863337501E-2</v>
      </c>
      <c r="AT4088">
        <v>241.11973878422143</v>
      </c>
      <c r="AU4088">
        <v>-0.28261321668860623</v>
      </c>
      <c r="AV4088">
        <f t="shared" si="361"/>
        <v>3.9605739373010665E-2</v>
      </c>
      <c r="AW4088">
        <f t="shared" si="362"/>
        <v>0.1112705953704639</v>
      </c>
    </row>
    <row r="4089" spans="39:49" x14ac:dyDescent="0.35">
      <c r="AM4089">
        <v>-38.604518801979609</v>
      </c>
      <c r="AN4089">
        <v>-0.99557766542169168</v>
      </c>
      <c r="AO4089">
        <f t="shared" si="359"/>
        <v>2.0501276510396193E-2</v>
      </c>
      <c r="AP4089">
        <f t="shared" si="360"/>
        <v>2.3250971724384156E-2</v>
      </c>
      <c r="AT4089">
        <v>247.81750930600538</v>
      </c>
      <c r="AU4089">
        <v>-0.27947084795963156</v>
      </c>
      <c r="AV4089">
        <f t="shared" si="361"/>
        <v>3.8824924312042083E-2</v>
      </c>
      <c r="AW4089">
        <f t="shared" si="362"/>
        <v>0.11252172135336801</v>
      </c>
    </row>
    <row r="4090" spans="39:49" x14ac:dyDescent="0.35">
      <c r="AM4090">
        <v>-38.616548879512166</v>
      </c>
      <c r="AN4090">
        <v>-0.99558079713077607</v>
      </c>
      <c r="AO4090">
        <f t="shared" si="359"/>
        <v>2.0501274314424878E-2</v>
      </c>
      <c r="AP4090">
        <f t="shared" si="360"/>
        <v>2.3250898585890946E-2</v>
      </c>
      <c r="AT4090">
        <v>247.81750930600538</v>
      </c>
      <c r="AU4090">
        <v>-0.2763284792306569</v>
      </c>
      <c r="AV4090">
        <f t="shared" si="361"/>
        <v>3.8824924312042083E-2</v>
      </c>
      <c r="AW4090">
        <f t="shared" si="362"/>
        <v>0.11380130259485155</v>
      </c>
    </row>
    <row r="4091" spans="39:49" x14ac:dyDescent="0.35">
      <c r="AM4091">
        <v>-38.616548879512166</v>
      </c>
      <c r="AN4091">
        <v>-0.99558392883986058</v>
      </c>
      <c r="AO4091">
        <f t="shared" si="359"/>
        <v>2.0501274314424878E-2</v>
      </c>
      <c r="AP4091">
        <f t="shared" si="360"/>
        <v>2.3250825447857865E-2</v>
      </c>
      <c r="AT4091">
        <v>247.81750930600538</v>
      </c>
      <c r="AU4091">
        <v>-0.27318611050168218</v>
      </c>
      <c r="AV4091">
        <f t="shared" si="361"/>
        <v>3.8824924312042083E-2</v>
      </c>
      <c r="AW4091">
        <f t="shared" si="362"/>
        <v>0.11511032102896572</v>
      </c>
    </row>
    <row r="4092" spans="39:49" x14ac:dyDescent="0.35">
      <c r="AM4092">
        <v>-38.628578957044724</v>
      </c>
      <c r="AN4092">
        <v>-0.99558706054894497</v>
      </c>
      <c r="AO4092">
        <f t="shared" si="359"/>
        <v>2.0501272120504684E-2</v>
      </c>
      <c r="AP4092">
        <f t="shared" si="360"/>
        <v>2.3250752310284908E-2</v>
      </c>
      <c r="AT4092">
        <v>247.81750930600538</v>
      </c>
      <c r="AU4092">
        <v>-0.27004374177270751</v>
      </c>
      <c r="AV4092">
        <f t="shared" si="361"/>
        <v>3.8824924312042083E-2</v>
      </c>
      <c r="AW4092">
        <f t="shared" si="362"/>
        <v>0.11644980429493272</v>
      </c>
    </row>
    <row r="4093" spans="39:49" x14ac:dyDescent="0.35">
      <c r="AM4093">
        <v>-38.628578957044724</v>
      </c>
      <c r="AN4093">
        <v>-0.99559019225802947</v>
      </c>
      <c r="AO4093">
        <f t="shared" si="359"/>
        <v>2.0501272120504684E-2</v>
      </c>
      <c r="AP4093">
        <f t="shared" si="360"/>
        <v>2.325067917317207E-2</v>
      </c>
      <c r="AT4093">
        <v>247.81750930600538</v>
      </c>
      <c r="AU4093">
        <v>-0.26690137304373285</v>
      </c>
      <c r="AV4093">
        <f t="shared" si="361"/>
        <v>3.8824924312042083E-2</v>
      </c>
      <c r="AW4093">
        <f t="shared" si="362"/>
        <v>0.11782082842769977</v>
      </c>
    </row>
    <row r="4094" spans="39:49" x14ac:dyDescent="0.35">
      <c r="AM4094">
        <v>-38.628578957044724</v>
      </c>
      <c r="AN4094">
        <v>-0.99559332396711386</v>
      </c>
      <c r="AO4094">
        <f t="shared" si="359"/>
        <v>2.0501272120504684E-2</v>
      </c>
      <c r="AP4094">
        <f t="shared" si="360"/>
        <v>2.325060603651935E-2</v>
      </c>
      <c r="AT4094">
        <v>247.81750930600538</v>
      </c>
      <c r="AU4094">
        <v>-0.26375900431475818</v>
      </c>
      <c r="AV4094">
        <f t="shared" si="361"/>
        <v>3.8824924312042083E-2</v>
      </c>
      <c r="AW4094">
        <f t="shared" si="362"/>
        <v>0.11922452074082084</v>
      </c>
    </row>
    <row r="4095" spans="39:49" x14ac:dyDescent="0.35">
      <c r="AM4095">
        <v>-38.628578957044724</v>
      </c>
      <c r="AN4095">
        <v>-0.99559645567619837</v>
      </c>
      <c r="AO4095">
        <f t="shared" si="359"/>
        <v>2.0501272120504684E-2</v>
      </c>
      <c r="AP4095">
        <f t="shared" si="360"/>
        <v>2.3250532900326741E-2</v>
      </c>
      <c r="AT4095">
        <v>254.5152798277893</v>
      </c>
      <c r="AU4095">
        <v>-0.26061663558578346</v>
      </c>
      <c r="AV4095">
        <f t="shared" si="361"/>
        <v>3.8090756406207842E-2</v>
      </c>
      <c r="AW4095">
        <f t="shared" si="362"/>
        <v>0.12066206291789969</v>
      </c>
    </row>
    <row r="4096" spans="39:49" x14ac:dyDescent="0.35">
      <c r="AM4096">
        <v>-38.628578957044724</v>
      </c>
      <c r="AN4096">
        <v>-0.99559958738528276</v>
      </c>
      <c r="AO4096">
        <f t="shared" si="359"/>
        <v>2.0501272120504684E-2</v>
      </c>
      <c r="AP4096">
        <f t="shared" si="360"/>
        <v>2.325045976459424E-2</v>
      </c>
      <c r="AT4096">
        <v>254.5152798277893</v>
      </c>
      <c r="AU4096">
        <v>-0.2574742668568088</v>
      </c>
      <c r="AV4096">
        <f t="shared" si="361"/>
        <v>3.8090756406207842E-2</v>
      </c>
      <c r="AW4096">
        <f t="shared" si="362"/>
        <v>0.12213469433041148</v>
      </c>
    </row>
    <row r="4097" spans="39:49" x14ac:dyDescent="0.35">
      <c r="AM4097">
        <v>-38.628578957044724</v>
      </c>
      <c r="AN4097">
        <v>-0.99560271909436726</v>
      </c>
      <c r="AO4097">
        <f t="shared" si="359"/>
        <v>2.0501272120504684E-2</v>
      </c>
      <c r="AP4097">
        <f t="shared" si="360"/>
        <v>2.3250386629321839E-2</v>
      </c>
      <c r="AT4097">
        <v>254.5152798277893</v>
      </c>
      <c r="AU4097">
        <v>-0.25433189812783413</v>
      </c>
      <c r="AV4097">
        <f t="shared" si="361"/>
        <v>3.8090756406207842E-2</v>
      </c>
      <c r="AW4097">
        <f t="shared" si="362"/>
        <v>0.12364371560148248</v>
      </c>
    </row>
    <row r="4098" spans="39:49" x14ac:dyDescent="0.35">
      <c r="AM4098">
        <v>-38.628578957044724</v>
      </c>
      <c r="AN4098">
        <v>-0.99329103598863688</v>
      </c>
      <c r="AO4098">
        <f t="shared" si="359"/>
        <v>2.0501272120504684E-2</v>
      </c>
      <c r="AP4098">
        <f t="shared" si="360"/>
        <v>2.3304497181038646E-2</v>
      </c>
      <c r="AT4098">
        <v>254.5152798277893</v>
      </c>
      <c r="AU4098">
        <v>-0.24804487531080913</v>
      </c>
      <c r="AV4098">
        <f t="shared" si="361"/>
        <v>3.8090756406207842E-2</v>
      </c>
      <c r="AW4098">
        <f t="shared" si="362"/>
        <v>0.12677762780262844</v>
      </c>
    </row>
    <row r="4099" spans="39:49" x14ac:dyDescent="0.35">
      <c r="AM4099">
        <v>-38.628578957044724</v>
      </c>
      <c r="AN4099">
        <v>-0.99560898251253616</v>
      </c>
      <c r="AO4099">
        <f t="shared" ref="AO4099:AO4162" si="363">ABS(1/AM4099*SQRT(($B$66*0.00122)^2+($M$2/$N$2*AM4099)^2))</f>
        <v>2.0501272120504684E-2</v>
      </c>
      <c r="AP4099">
        <f t="shared" ref="AP4099:AP4162" si="364">ABS($B$70/AN4099)</f>
        <v>2.3250240360157333E-2</v>
      </c>
      <c r="AT4099">
        <v>261.21305034957322</v>
      </c>
      <c r="AU4099">
        <v>-0.24804716066988478</v>
      </c>
      <c r="AV4099">
        <f t="shared" ref="AV4099:AV4162" si="365">ABS(1/AT4099*SQRT(($N$66*0.00122)^2+($M$2/$N$2*AT4099)^2))</f>
        <v>3.7399525846891116E-2</v>
      </c>
      <c r="AW4099">
        <f t="shared" ref="AW4099:AW4162" si="366">ABS($N$70/AU4099)</f>
        <v>0.12677645974893451</v>
      </c>
    </row>
    <row r="4100" spans="39:49" x14ac:dyDescent="0.35">
      <c r="AM4100">
        <v>-38.580458646914487</v>
      </c>
      <c r="AN4100">
        <v>-0.99329729940680578</v>
      </c>
      <c r="AO4100">
        <f t="shared" si="363"/>
        <v>2.0501280908502405E-2</v>
      </c>
      <c r="AP4100">
        <f t="shared" si="364"/>
        <v>2.3304350230260517E-2</v>
      </c>
      <c r="AT4100">
        <v>261.21305034957322</v>
      </c>
      <c r="AU4100">
        <v>-0.24176013785285977</v>
      </c>
      <c r="AV4100">
        <f t="shared" si="365"/>
        <v>3.7399525846891116E-2</v>
      </c>
      <c r="AW4100">
        <f t="shared" si="366"/>
        <v>0.13007330803079767</v>
      </c>
    </row>
    <row r="4101" spans="39:49" x14ac:dyDescent="0.35">
      <c r="AM4101">
        <v>-38.568428569381929</v>
      </c>
      <c r="AN4101">
        <v>-0.99561524593070505</v>
      </c>
      <c r="AO4101">
        <f t="shared" si="363"/>
        <v>2.0501283110642421E-2</v>
      </c>
      <c r="AP4101">
        <f t="shared" si="364"/>
        <v>2.3250094092833185E-2</v>
      </c>
      <c r="AT4101">
        <v>261.21305034957322</v>
      </c>
      <c r="AU4101">
        <v>-0.2386177691238851</v>
      </c>
      <c r="AV4101">
        <f t="shared" si="365"/>
        <v>3.7399525846891116E-2</v>
      </c>
      <c r="AW4101">
        <f t="shared" si="366"/>
        <v>0.13178624959894242</v>
      </c>
    </row>
    <row r="4102" spans="39:49" x14ac:dyDescent="0.35">
      <c r="AM4102">
        <v>-38.544368414316821</v>
      </c>
      <c r="AN4102">
        <v>-0.99561837763978966</v>
      </c>
      <c r="AO4102">
        <f t="shared" si="363"/>
        <v>2.0501287521109152E-2</v>
      </c>
      <c r="AP4102">
        <f t="shared" si="364"/>
        <v>2.3250020959861232E-2</v>
      </c>
      <c r="AT4102">
        <v>261.21305034957322</v>
      </c>
      <c r="AU4102">
        <v>-0.23547540039491041</v>
      </c>
      <c r="AV4102">
        <f t="shared" si="365"/>
        <v>3.7399525846891116E-2</v>
      </c>
      <c r="AW4102">
        <f t="shared" si="366"/>
        <v>0.13354490884298259</v>
      </c>
    </row>
    <row r="4103" spans="39:49" x14ac:dyDescent="0.35">
      <c r="AM4103">
        <v>-38.544368414316821</v>
      </c>
      <c r="AN4103">
        <v>-0.99562150934887417</v>
      </c>
      <c r="AO4103">
        <f t="shared" si="363"/>
        <v>2.0501287521109152E-2</v>
      </c>
      <c r="AP4103">
        <f t="shared" si="364"/>
        <v>2.3249947827349356E-2</v>
      </c>
      <c r="AT4103">
        <v>261.21305034957322</v>
      </c>
      <c r="AU4103">
        <v>-0.23233303166593539</v>
      </c>
      <c r="AV4103">
        <f t="shared" si="365"/>
        <v>3.7399525846891116E-2</v>
      </c>
      <c r="AW4103">
        <f t="shared" si="366"/>
        <v>0.13535114079567973</v>
      </c>
    </row>
    <row r="4104" spans="39:49" x14ac:dyDescent="0.35">
      <c r="AM4104">
        <v>-38.532338336784257</v>
      </c>
      <c r="AN4104">
        <v>-0.99330982624314379</v>
      </c>
      <c r="AO4104">
        <f t="shared" si="363"/>
        <v>2.050128972944101E-2</v>
      </c>
      <c r="AP4104">
        <f t="shared" si="364"/>
        <v>2.3304056334263936E-2</v>
      </c>
      <c r="AT4104">
        <v>267.9108208713572</v>
      </c>
      <c r="AU4104">
        <v>-0.22604600884891038</v>
      </c>
      <c r="AV4104">
        <f t="shared" si="365"/>
        <v>3.6747895193594289E-2</v>
      </c>
      <c r="AW4104">
        <f t="shared" si="366"/>
        <v>0.13911566517204943</v>
      </c>
    </row>
    <row r="4105" spans="39:49" x14ac:dyDescent="0.35">
      <c r="AM4105">
        <v>-38.460157871588912</v>
      </c>
      <c r="AN4105">
        <v>-0.99562777276704306</v>
      </c>
      <c r="AO4105">
        <f t="shared" si="363"/>
        <v>2.0501303022973951E-2</v>
      </c>
      <c r="AP4105">
        <f t="shared" si="364"/>
        <v>2.3249801563705822E-2</v>
      </c>
      <c r="AT4105">
        <v>267.9108208713572</v>
      </c>
      <c r="AU4105">
        <v>-0.22604829420798603</v>
      </c>
      <c r="AV4105">
        <f t="shared" si="365"/>
        <v>3.6747895193594289E-2</v>
      </c>
      <c r="AW4105">
        <f t="shared" si="366"/>
        <v>0.1391142587060149</v>
      </c>
    </row>
    <row r="4106" spans="39:49" x14ac:dyDescent="0.35">
      <c r="AM4106">
        <v>-38.195496165872626</v>
      </c>
      <c r="AN4106">
        <v>-0.99331608966131268</v>
      </c>
      <c r="AO4106">
        <f t="shared" si="363"/>
        <v>2.0501352412333425E-2</v>
      </c>
      <c r="AP4106">
        <f t="shared" si="364"/>
        <v>2.3303909389045415E-2</v>
      </c>
      <c r="AT4106">
        <v>267.9108208713572</v>
      </c>
      <c r="AU4106">
        <v>-0.21976127139096102</v>
      </c>
      <c r="AV4106">
        <f t="shared" si="365"/>
        <v>3.6747895193594289E-2</v>
      </c>
      <c r="AW4106">
        <f t="shared" si="366"/>
        <v>0.14309409788842603</v>
      </c>
    </row>
    <row r="4107" spans="39:49" x14ac:dyDescent="0.35">
      <c r="AM4107">
        <v>-37.978954770286578</v>
      </c>
      <c r="AN4107">
        <v>-0.99331922137039708</v>
      </c>
      <c r="AO4107">
        <f t="shared" si="363"/>
        <v>2.0501393592064553E-2</v>
      </c>
      <c r="AP4107">
        <f t="shared" si="364"/>
        <v>2.3303835917131085E-2</v>
      </c>
      <c r="AT4107">
        <v>267.9108208713572</v>
      </c>
      <c r="AU4107">
        <v>-0.21661890266198636</v>
      </c>
      <c r="AV4107">
        <f t="shared" si="365"/>
        <v>3.6747895193594289E-2</v>
      </c>
      <c r="AW4107">
        <f t="shared" si="366"/>
        <v>0.14516988357923935</v>
      </c>
    </row>
    <row r="4108" spans="39:49" x14ac:dyDescent="0.35">
      <c r="AM4108">
        <v>-37.557902056647031</v>
      </c>
      <c r="AN4108">
        <v>-0.99332235307948158</v>
      </c>
      <c r="AO4108">
        <f t="shared" si="363"/>
        <v>2.0501475712071726E-2</v>
      </c>
      <c r="AP4108">
        <f t="shared" si="364"/>
        <v>2.330376244568003E-2</v>
      </c>
      <c r="AT4108">
        <v>274.60859139314113</v>
      </c>
      <c r="AU4108">
        <v>-0.21033187984496135</v>
      </c>
      <c r="AV4108">
        <f t="shared" si="365"/>
        <v>3.613285406963708E-2</v>
      </c>
      <c r="AW4108">
        <f t="shared" si="366"/>
        <v>0.14950915145950691</v>
      </c>
    </row>
    <row r="4109" spans="39:49" x14ac:dyDescent="0.35">
      <c r="AM4109">
        <v>-37.209029808202843</v>
      </c>
      <c r="AN4109">
        <v>-0.9910106699737512</v>
      </c>
      <c r="AO4109">
        <f t="shared" si="363"/>
        <v>2.0501545876548812E-2</v>
      </c>
      <c r="AP4109">
        <f t="shared" si="364"/>
        <v>2.3358122015741029E-2</v>
      </c>
      <c r="AT4109">
        <v>274.60859139314113</v>
      </c>
      <c r="AU4109">
        <v>-0.20718951111598666</v>
      </c>
      <c r="AV4109">
        <f t="shared" si="365"/>
        <v>3.613285406963708E-2</v>
      </c>
      <c r="AW4109">
        <f t="shared" si="366"/>
        <v>0.15177670293791592</v>
      </c>
    </row>
    <row r="4110" spans="39:49" x14ac:dyDescent="0.35">
      <c r="AM4110">
        <v>-37.25715011833308</v>
      </c>
      <c r="AN4110">
        <v>-0.99101380168283559</v>
      </c>
      <c r="AO4110">
        <f t="shared" si="363"/>
        <v>2.050153608138847E-2</v>
      </c>
      <c r="AP4110">
        <f t="shared" si="364"/>
        <v>2.3358048201589512E-2</v>
      </c>
      <c r="AT4110">
        <v>274.60859139314113</v>
      </c>
      <c r="AU4110">
        <v>-0.20090248829896168</v>
      </c>
      <c r="AV4110">
        <f t="shared" si="365"/>
        <v>3.613285406963708E-2</v>
      </c>
      <c r="AW4110">
        <f t="shared" si="366"/>
        <v>0.15652638823321963</v>
      </c>
    </row>
    <row r="4111" spans="39:49" x14ac:dyDescent="0.35">
      <c r="AM4111">
        <v>-37.64211259937494</v>
      </c>
      <c r="AN4111">
        <v>-0.99333174820673487</v>
      </c>
      <c r="AO4111">
        <f t="shared" si="363"/>
        <v>2.0501459067396172E-2</v>
      </c>
      <c r="AP4111">
        <f t="shared" si="364"/>
        <v>2.3303542034106502E-2</v>
      </c>
      <c r="AT4111">
        <v>281.30636191492505</v>
      </c>
      <c r="AU4111">
        <v>-0.19776011956998699</v>
      </c>
      <c r="AV4111">
        <f t="shared" si="365"/>
        <v>3.5551680318868066E-2</v>
      </c>
      <c r="AW4111">
        <f t="shared" si="366"/>
        <v>0.15901356122195434</v>
      </c>
    </row>
    <row r="4112" spans="39:49" x14ac:dyDescent="0.35">
      <c r="AM4112">
        <v>-38.039105157949365</v>
      </c>
      <c r="AN4112">
        <v>-0.99333487991581937</v>
      </c>
      <c r="AO4112">
        <f t="shared" si="363"/>
        <v>2.0501382082686152E-2</v>
      </c>
      <c r="AP4112">
        <f t="shared" si="364"/>
        <v>2.3303468564508521E-2</v>
      </c>
      <c r="AT4112">
        <v>281.30636191492505</v>
      </c>
      <c r="AU4112">
        <v>-0.19147309675296201</v>
      </c>
      <c r="AV4112">
        <f t="shared" si="365"/>
        <v>3.5551680318868066E-2</v>
      </c>
      <c r="AW4112">
        <f t="shared" si="366"/>
        <v>0.16423477456509394</v>
      </c>
    </row>
    <row r="4113" spans="39:49" x14ac:dyDescent="0.35">
      <c r="AM4113">
        <v>-38.243616476002856</v>
      </c>
      <c r="AN4113">
        <v>-0.99333801162490376</v>
      </c>
      <c r="AO4113">
        <f t="shared" si="363"/>
        <v>2.0501343356134842E-2</v>
      </c>
      <c r="AP4113">
        <f t="shared" si="364"/>
        <v>2.3303395095373797E-2</v>
      </c>
      <c r="AT4113">
        <v>281.30636191492505</v>
      </c>
      <c r="AU4113">
        <v>-0.19147538211203763</v>
      </c>
      <c r="AV4113">
        <f t="shared" si="365"/>
        <v>3.5551680318868066E-2</v>
      </c>
      <c r="AW4113">
        <f t="shared" si="366"/>
        <v>0.16423281433695158</v>
      </c>
    </row>
    <row r="4114" spans="39:49" x14ac:dyDescent="0.35">
      <c r="AM4114">
        <v>-38.448127794056354</v>
      </c>
      <c r="AN4114">
        <v>-0.99334114333398826</v>
      </c>
      <c r="AO4114">
        <f t="shared" si="363"/>
        <v>2.0501305245843971E-2</v>
      </c>
      <c r="AP4114">
        <f t="shared" si="364"/>
        <v>2.3303321626702327E-2</v>
      </c>
      <c r="AT4114">
        <v>281.30636191492505</v>
      </c>
      <c r="AU4114">
        <v>-0.18204370520696234</v>
      </c>
      <c r="AV4114">
        <f t="shared" si="365"/>
        <v>3.5551680318868066E-2</v>
      </c>
      <c r="AW4114">
        <f t="shared" si="366"/>
        <v>0.17274170971609323</v>
      </c>
    </row>
    <row r="4115" spans="39:49" x14ac:dyDescent="0.35">
      <c r="AM4115">
        <v>-38.616548879512166</v>
      </c>
      <c r="AN4115">
        <v>-0.99565908985788754</v>
      </c>
      <c r="AO4115">
        <f t="shared" si="363"/>
        <v>2.0501274314424878E-2</v>
      </c>
      <c r="AP4115">
        <f t="shared" si="364"/>
        <v>2.3249070273091289E-2</v>
      </c>
      <c r="AT4115">
        <v>288.00413243670891</v>
      </c>
      <c r="AU4115">
        <v>-0.17890133647798764</v>
      </c>
      <c r="AV4115">
        <f t="shared" si="365"/>
        <v>3.5001906572066498E-2</v>
      </c>
      <c r="AW4115">
        <f t="shared" si="366"/>
        <v>0.17577588574567402</v>
      </c>
    </row>
    <row r="4116" spans="39:49" x14ac:dyDescent="0.35">
      <c r="AM4116">
        <v>-38.760909809902863</v>
      </c>
      <c r="AN4116">
        <v>-0.99566222156697193</v>
      </c>
      <c r="AO4116">
        <f t="shared" si="363"/>
        <v>2.0501248122028692E-2</v>
      </c>
      <c r="AP4116">
        <f t="shared" si="364"/>
        <v>2.3248997146560021E-2</v>
      </c>
      <c r="AT4116">
        <v>288.00413243670891</v>
      </c>
      <c r="AU4116">
        <v>-0.17575896774901295</v>
      </c>
      <c r="AV4116">
        <f t="shared" si="365"/>
        <v>3.5001906572066498E-2</v>
      </c>
      <c r="AW4116">
        <f t="shared" si="366"/>
        <v>0.17891855694902226</v>
      </c>
    </row>
    <row r="4117" spans="39:49" x14ac:dyDescent="0.35">
      <c r="AM4117">
        <v>-38.833090275098215</v>
      </c>
      <c r="AN4117">
        <v>-0.99798016809087142</v>
      </c>
      <c r="AO4117">
        <f t="shared" si="363"/>
        <v>2.0501235135223023E-2</v>
      </c>
      <c r="AP4117">
        <f t="shared" si="364"/>
        <v>2.3194998145534673E-2</v>
      </c>
      <c r="AT4117">
        <v>288.00413243670891</v>
      </c>
      <c r="AU4117">
        <v>-0.17261659902003829</v>
      </c>
      <c r="AV4117">
        <f t="shared" si="365"/>
        <v>3.5001906572066498E-2</v>
      </c>
      <c r="AW4117">
        <f t="shared" si="366"/>
        <v>0.18217564857046367</v>
      </c>
    </row>
    <row r="4118" spans="39:49" x14ac:dyDescent="0.35">
      <c r="AM4118">
        <v>-38.929330895358682</v>
      </c>
      <c r="AN4118">
        <v>-0.99566848498514104</v>
      </c>
      <c r="AO4118">
        <f t="shared" si="363"/>
        <v>2.0501217931712477E-2</v>
      </c>
      <c r="AP4118">
        <f t="shared" si="364"/>
        <v>2.3248850894877521E-2</v>
      </c>
      <c r="AT4118">
        <v>294.70190295849289</v>
      </c>
      <c r="AU4118">
        <v>-0.16318492211496297</v>
      </c>
      <c r="AV4118">
        <f t="shared" si="365"/>
        <v>3.4481291362881875E-2</v>
      </c>
      <c r="AW4118">
        <f t="shared" si="366"/>
        <v>0.19270494156530715</v>
      </c>
    </row>
    <row r="4119" spans="39:49" x14ac:dyDescent="0.35">
      <c r="AM4119">
        <v>-39.14587229094473</v>
      </c>
      <c r="AN4119">
        <v>-0.99798643150904032</v>
      </c>
      <c r="AO4119">
        <f t="shared" si="363"/>
        <v>2.0501179686640083E-2</v>
      </c>
      <c r="AP4119">
        <f t="shared" si="364"/>
        <v>2.3194852572440465E-2</v>
      </c>
      <c r="AT4119">
        <v>288.00413243670891</v>
      </c>
      <c r="AU4119">
        <v>-0.16318720747403861</v>
      </c>
      <c r="AV4119">
        <f t="shared" si="365"/>
        <v>3.5001906572066498E-2</v>
      </c>
      <c r="AW4119">
        <f t="shared" si="366"/>
        <v>0.19270224282443191</v>
      </c>
    </row>
    <row r="4120" spans="39:49" x14ac:dyDescent="0.35">
      <c r="AM4120">
        <v>-39.434594151726131</v>
      </c>
      <c r="AN4120">
        <v>-1.0003043780329397</v>
      </c>
      <c r="AO4120">
        <f t="shared" si="363"/>
        <v>2.0501129669855896E-2</v>
      </c>
      <c r="AP4120">
        <f t="shared" si="364"/>
        <v>2.3141104504279079E-2</v>
      </c>
      <c r="AT4120">
        <v>294.70190295849289</v>
      </c>
      <c r="AU4120">
        <v>-0.15375553056896329</v>
      </c>
      <c r="AV4120">
        <f t="shared" si="365"/>
        <v>3.4481291362881875E-2</v>
      </c>
      <c r="AW4120">
        <f t="shared" si="366"/>
        <v>0.2045229902569167</v>
      </c>
    </row>
    <row r="4121" spans="39:49" x14ac:dyDescent="0.35">
      <c r="AM4121">
        <v>-39.615045314714507</v>
      </c>
      <c r="AN4121">
        <v>-1.0026223245568389</v>
      </c>
      <c r="AO4121">
        <f t="shared" si="363"/>
        <v>2.0501098963126293E-2</v>
      </c>
      <c r="AP4121">
        <f t="shared" si="364"/>
        <v>2.3087604954716796E-2</v>
      </c>
      <c r="AT4121">
        <v>294.70190295849289</v>
      </c>
      <c r="AU4121">
        <v>-0.15061316183998827</v>
      </c>
      <c r="AV4121">
        <f t="shared" si="365"/>
        <v>3.4481291362881875E-2</v>
      </c>
      <c r="AW4121">
        <f t="shared" si="366"/>
        <v>0.20879012495542726</v>
      </c>
    </row>
    <row r="4122" spans="39:49" x14ac:dyDescent="0.35">
      <c r="AM4122">
        <v>-39.687225779909852</v>
      </c>
      <c r="AN4122">
        <v>-1.0003106414511085</v>
      </c>
      <c r="AO4122">
        <f t="shared" si="363"/>
        <v>2.0501086797540972E-2</v>
      </c>
      <c r="AP4122">
        <f t="shared" si="364"/>
        <v>2.314095960687582E-2</v>
      </c>
      <c r="AT4122">
        <v>294.70190295849289</v>
      </c>
      <c r="AU4122">
        <v>-0.14432613902296326</v>
      </c>
      <c r="AV4122">
        <f t="shared" si="365"/>
        <v>3.4481291362881875E-2</v>
      </c>
      <c r="AW4122">
        <f t="shared" si="366"/>
        <v>0.2178852777008036</v>
      </c>
    </row>
    <row r="4123" spans="39:49" x14ac:dyDescent="0.35">
      <c r="AM4123">
        <v>-39.735346090040089</v>
      </c>
      <c r="AN4123">
        <v>-1.0026285879750079</v>
      </c>
      <c r="AO4123">
        <f t="shared" si="363"/>
        <v>2.0501078723952664E-2</v>
      </c>
      <c r="AP4123">
        <f t="shared" si="364"/>
        <v>2.3087460726508975E-2</v>
      </c>
      <c r="AT4123">
        <v>301.39967348027682</v>
      </c>
      <c r="AU4123">
        <v>-0.1411837702939886</v>
      </c>
      <c r="AV4123">
        <f t="shared" si="365"/>
        <v>3.3987794086089242E-2</v>
      </c>
      <c r="AW4123">
        <f t="shared" si="366"/>
        <v>0.2227348144551009</v>
      </c>
    </row>
    <row r="4124" spans="39:49" x14ac:dyDescent="0.35">
      <c r="AM4124">
        <v>-39.843616787833113</v>
      </c>
      <c r="AN4124">
        <v>-1.0026317196840921</v>
      </c>
      <c r="AO4124">
        <f t="shared" si="363"/>
        <v>2.0501060665202159E-2</v>
      </c>
      <c r="AP4124">
        <f t="shared" si="364"/>
        <v>2.3087388613080812E-2</v>
      </c>
      <c r="AT4124">
        <v>301.39967348027682</v>
      </c>
      <c r="AU4124">
        <v>-0.13489674747696359</v>
      </c>
      <c r="AV4124">
        <f t="shared" si="365"/>
        <v>3.3987794086089242E-2</v>
      </c>
      <c r="AW4124">
        <f t="shared" si="366"/>
        <v>0.23311563450314682</v>
      </c>
    </row>
    <row r="4125" spans="39:49" x14ac:dyDescent="0.35">
      <c r="AM4125">
        <v>-40.012037873288932</v>
      </c>
      <c r="AN4125">
        <v>-1.0026348513931767</v>
      </c>
      <c r="AO4125">
        <f t="shared" si="363"/>
        <v>2.0501032864627886E-2</v>
      </c>
      <c r="AP4125">
        <f t="shared" si="364"/>
        <v>2.3087316500103136E-2</v>
      </c>
      <c r="AT4125">
        <v>301.39967348027682</v>
      </c>
      <c r="AU4125">
        <v>-0.13175437874798893</v>
      </c>
      <c r="AV4125">
        <f t="shared" si="365"/>
        <v>3.3987794086089242E-2</v>
      </c>
      <c r="AW4125">
        <f t="shared" si="366"/>
        <v>0.23867548979644923</v>
      </c>
    </row>
    <row r="4126" spans="39:49" x14ac:dyDescent="0.35">
      <c r="AM4126">
        <v>-40.096248416016842</v>
      </c>
      <c r="AN4126">
        <v>-1.0026379831022612</v>
      </c>
      <c r="AO4126">
        <f t="shared" si="363"/>
        <v>2.0501019095513513E-2</v>
      </c>
      <c r="AP4126">
        <f t="shared" si="364"/>
        <v>2.3087244387575943E-2</v>
      </c>
      <c r="AT4126">
        <v>308.09744400206074</v>
      </c>
      <c r="AU4126">
        <v>-0.12546735593096392</v>
      </c>
      <c r="AV4126">
        <f t="shared" si="365"/>
        <v>3.3519553213941046E-2</v>
      </c>
      <c r="AW4126">
        <f t="shared" si="366"/>
        <v>0.25063524011621008</v>
      </c>
    </row>
    <row r="4127" spans="39:49" x14ac:dyDescent="0.35">
      <c r="AM4127">
        <v>-40.168428881212186</v>
      </c>
      <c r="AN4127">
        <v>-1.0049559296261603</v>
      </c>
      <c r="AO4127">
        <f t="shared" si="363"/>
        <v>2.0501007362267884E-2</v>
      </c>
      <c r="AP4127">
        <f t="shared" si="364"/>
        <v>2.3033993298352061E-2</v>
      </c>
      <c r="AT4127">
        <v>308.09744400206074</v>
      </c>
      <c r="AU4127">
        <v>-0.12232498720198924</v>
      </c>
      <c r="AV4127">
        <f t="shared" si="365"/>
        <v>3.3519553213941046E-2</v>
      </c>
      <c r="AW4127">
        <f t="shared" si="366"/>
        <v>0.25707373121222576</v>
      </c>
    </row>
    <row r="4128" spans="39:49" x14ac:dyDescent="0.35">
      <c r="AM4128">
        <v>-40.228579268874981</v>
      </c>
      <c r="AN4128">
        <v>-1.0049590613352448</v>
      </c>
      <c r="AO4128">
        <f t="shared" si="363"/>
        <v>2.0500997632764872E-2</v>
      </c>
      <c r="AP4128">
        <f t="shared" si="364"/>
        <v>2.3033921518546455E-2</v>
      </c>
      <c r="AT4128">
        <v>308.09744400206074</v>
      </c>
      <c r="AU4128">
        <v>-0.11603796438496425</v>
      </c>
      <c r="AV4128">
        <f t="shared" si="365"/>
        <v>3.3519553213941046E-2</v>
      </c>
      <c r="AW4128">
        <f t="shared" si="366"/>
        <v>0.27100217628927881</v>
      </c>
    </row>
    <row r="4129" spans="39:49" x14ac:dyDescent="0.35">
      <c r="AM4129">
        <v>-40.276699579005211</v>
      </c>
      <c r="AN4129">
        <v>-1.0049621930443293</v>
      </c>
      <c r="AO4129">
        <f t="shared" si="363"/>
        <v>2.0500989880524331E-2</v>
      </c>
      <c r="AP4129">
        <f t="shared" si="364"/>
        <v>2.3033849739188216E-2</v>
      </c>
      <c r="AT4129">
        <v>308.09744400206074</v>
      </c>
      <c r="AU4129">
        <v>-0.11289559565598957</v>
      </c>
      <c r="AV4129">
        <f t="shared" si="365"/>
        <v>3.3519553213941046E-2</v>
      </c>
      <c r="AW4129">
        <f t="shared" si="366"/>
        <v>0.27854532940616777</v>
      </c>
    </row>
    <row r="4130" spans="39:49" x14ac:dyDescent="0.35">
      <c r="AM4130">
        <v>-40.31278981160289</v>
      </c>
      <c r="AN4130">
        <v>-1.0049653247534136</v>
      </c>
      <c r="AO4130">
        <f t="shared" si="363"/>
        <v>2.0500984084551057E-2</v>
      </c>
      <c r="AP4130">
        <f t="shared" si="364"/>
        <v>2.3033777960277346E-2</v>
      </c>
      <c r="AT4130">
        <v>314.79521452384466</v>
      </c>
      <c r="AU4130">
        <v>-0.10660857283896456</v>
      </c>
      <c r="AV4130">
        <f t="shared" si="365"/>
        <v>3.3074867285841816E-2</v>
      </c>
      <c r="AW4130">
        <f t="shared" si="366"/>
        <v>0.29497197123165769</v>
      </c>
    </row>
    <row r="4131" spans="39:49" x14ac:dyDescent="0.35">
      <c r="AM4131">
        <v>-40.336849966668005</v>
      </c>
      <c r="AN4131">
        <v>-1.007283271277313</v>
      </c>
      <c r="AO4131">
        <f t="shared" si="363"/>
        <v>2.0500980229207929E-2</v>
      </c>
      <c r="AP4131">
        <f t="shared" si="364"/>
        <v>2.2980772944630069E-2</v>
      </c>
      <c r="AT4131">
        <v>314.79521452384466</v>
      </c>
      <c r="AU4131">
        <v>-0.10346620410998988</v>
      </c>
      <c r="AV4131">
        <f t="shared" si="365"/>
        <v>3.3074867285841816E-2</v>
      </c>
      <c r="AW4131">
        <f t="shared" si="366"/>
        <v>0.3039305554021664</v>
      </c>
    </row>
    <row r="4132" spans="39:49" x14ac:dyDescent="0.35">
      <c r="AM4132">
        <v>-40.384970276798242</v>
      </c>
      <c r="AN4132">
        <v>-1.0049715881715826</v>
      </c>
      <c r="AO4132">
        <f t="shared" si="363"/>
        <v>2.0500972539181324E-2</v>
      </c>
      <c r="AP4132">
        <f t="shared" si="364"/>
        <v>2.3033634403797666E-2</v>
      </c>
      <c r="AT4132">
        <v>314.79521452384466</v>
      </c>
      <c r="AU4132">
        <v>-9.4034527204914578E-2</v>
      </c>
      <c r="AV4132">
        <f t="shared" si="365"/>
        <v>3.3074867285841816E-2</v>
      </c>
      <c r="AW4132">
        <f t="shared" si="366"/>
        <v>0.3344148347976128</v>
      </c>
    </row>
    <row r="4133" spans="39:49" x14ac:dyDescent="0.35">
      <c r="AM4133">
        <v>-40.384970276798242</v>
      </c>
      <c r="AN4133">
        <v>-1.0049747198806673</v>
      </c>
      <c r="AO4133">
        <f t="shared" si="363"/>
        <v>2.0500972539181324E-2</v>
      </c>
      <c r="AP4133">
        <f t="shared" si="364"/>
        <v>2.3033562626228847E-2</v>
      </c>
      <c r="AT4133">
        <v>321.49298504562859</v>
      </c>
      <c r="AU4133">
        <v>-9.0892158475939899E-2</v>
      </c>
      <c r="AV4133">
        <f t="shared" si="365"/>
        <v>3.2652178267365793E-2</v>
      </c>
      <c r="AW4133">
        <f t="shared" si="366"/>
        <v>0.34597639012860898</v>
      </c>
    </row>
    <row r="4134" spans="39:49" x14ac:dyDescent="0.35">
      <c r="AM4134">
        <v>-40.3970003543308</v>
      </c>
      <c r="AN4134">
        <v>-1.0049778515897518</v>
      </c>
      <c r="AO4134">
        <f t="shared" si="363"/>
        <v>2.0500970620966806E-2</v>
      </c>
      <c r="AP4134">
        <f t="shared" si="364"/>
        <v>2.3033490849107378E-2</v>
      </c>
      <c r="AT4134">
        <v>321.49298504562859</v>
      </c>
      <c r="AU4134">
        <v>-8.4605135658914907E-2</v>
      </c>
      <c r="AV4134">
        <f t="shared" si="365"/>
        <v>3.2652178267365793E-2</v>
      </c>
      <c r="AW4134">
        <f t="shared" si="366"/>
        <v>0.37168595778014796</v>
      </c>
    </row>
    <row r="4135" spans="39:49" x14ac:dyDescent="0.35">
      <c r="AM4135">
        <v>-40.457150741993587</v>
      </c>
      <c r="AN4135">
        <v>-1.007295798113651</v>
      </c>
      <c r="AO4135">
        <f t="shared" si="363"/>
        <v>2.0500961055545018E-2</v>
      </c>
      <c r="AP4135">
        <f t="shared" si="364"/>
        <v>2.2980487153324139E-2</v>
      </c>
      <c r="AT4135">
        <v>321.49298504562859</v>
      </c>
      <c r="AU4135">
        <v>-8.1462766929940048E-2</v>
      </c>
      <c r="AV4135">
        <f t="shared" si="365"/>
        <v>3.2652178267365793E-2</v>
      </c>
      <c r="AW4135">
        <f t="shared" si="366"/>
        <v>0.38602348122483887</v>
      </c>
    </row>
    <row r="4136" spans="39:49" x14ac:dyDescent="0.35">
      <c r="AM4136">
        <v>-40.505271052123817</v>
      </c>
      <c r="AN4136">
        <v>-1.0049841150079206</v>
      </c>
      <c r="AO4136">
        <f t="shared" si="363"/>
        <v>2.0500953433866712E-2</v>
      </c>
      <c r="AP4136">
        <f t="shared" si="364"/>
        <v>2.3033347296206472E-2</v>
      </c>
      <c r="AT4136">
        <v>321.49298504562859</v>
      </c>
      <c r="AU4136">
        <v>-7.5175744112915055E-2</v>
      </c>
      <c r="AV4136">
        <f t="shared" si="365"/>
        <v>3.2652178267365793E-2</v>
      </c>
      <c r="AW4136">
        <f t="shared" si="366"/>
        <v>0.41830701181048474</v>
      </c>
    </row>
    <row r="4137" spans="39:49" x14ac:dyDescent="0.35">
      <c r="AM4137">
        <v>-40.577451517319176</v>
      </c>
      <c r="AN4137">
        <v>-1.00730206153182</v>
      </c>
      <c r="AO4137">
        <f t="shared" si="363"/>
        <v>2.0500942052145105E-2</v>
      </c>
      <c r="AP4137">
        <f t="shared" si="364"/>
        <v>2.2980344260336759E-2</v>
      </c>
      <c r="AT4137">
        <v>328.19075556741257</v>
      </c>
      <c r="AU4137">
        <v>-7.2033375383940376E-2</v>
      </c>
      <c r="AV4137">
        <f t="shared" si="365"/>
        <v>3.2250056940589425E-2</v>
      </c>
      <c r="AW4137">
        <f t="shared" si="366"/>
        <v>0.43655514840019627</v>
      </c>
    </row>
    <row r="4138" spans="39:49" x14ac:dyDescent="0.35">
      <c r="AM4138">
        <v>-40.661662060047078</v>
      </c>
      <c r="AN4138">
        <v>-1.0073051932409043</v>
      </c>
      <c r="AO4138">
        <f t="shared" si="363"/>
        <v>2.0500928849994146E-2</v>
      </c>
      <c r="AP4138">
        <f t="shared" si="364"/>
        <v>2.2980272814509452E-2</v>
      </c>
      <c r="AT4138">
        <v>328.19075556741257</v>
      </c>
      <c r="AU4138">
        <v>-6.574635256691537E-2</v>
      </c>
      <c r="AV4138">
        <f t="shared" si="365"/>
        <v>3.2250056940589425E-2</v>
      </c>
      <c r="AW4138">
        <f t="shared" si="366"/>
        <v>0.47830091940838015</v>
      </c>
    </row>
    <row r="4139" spans="39:49" x14ac:dyDescent="0.35">
      <c r="AM4139">
        <v>-40.697752292644751</v>
      </c>
      <c r="AN4139">
        <v>-1.0073083249499888</v>
      </c>
      <c r="AO4139">
        <f t="shared" si="363"/>
        <v>2.0500923216998274E-2</v>
      </c>
      <c r="AP4139">
        <f t="shared" si="364"/>
        <v>2.2980201369126391E-2</v>
      </c>
      <c r="AT4139">
        <v>334.88852608919649</v>
      </c>
      <c r="AU4139">
        <v>-5.9459329749890377E-2</v>
      </c>
      <c r="AV4139">
        <f t="shared" si="365"/>
        <v>3.1867190041787341E-2</v>
      </c>
      <c r="AW4139">
        <f t="shared" si="366"/>
        <v>0.52887479581051133</v>
      </c>
    </row>
    <row r="4140" spans="39:49" x14ac:dyDescent="0.35">
      <c r="AM4140">
        <v>-40.73384252524243</v>
      </c>
      <c r="AN4140">
        <v>-1.0073114566590733</v>
      </c>
      <c r="AO4140">
        <f t="shared" si="363"/>
        <v>2.0500917598966752E-2</v>
      </c>
      <c r="AP4140">
        <f t="shared" si="364"/>
        <v>2.2980129924187572E-2</v>
      </c>
      <c r="AT4140">
        <v>334.88852608919649</v>
      </c>
      <c r="AU4140">
        <v>-5.3172306932865385E-2</v>
      </c>
      <c r="AV4140">
        <f t="shared" si="365"/>
        <v>3.1867190041787341E-2</v>
      </c>
      <c r="AW4140">
        <f t="shared" si="366"/>
        <v>0.59140824791008417</v>
      </c>
    </row>
    <row r="4141" spans="39:49" x14ac:dyDescent="0.35">
      <c r="AM4141">
        <v>-40.793992912905217</v>
      </c>
      <c r="AN4141">
        <v>-1.0073145883681576</v>
      </c>
      <c r="AO4141">
        <f t="shared" si="363"/>
        <v>2.0500908268691258E-2</v>
      </c>
      <c r="AP4141">
        <f t="shared" si="364"/>
        <v>2.2980058479693002E-2</v>
      </c>
      <c r="AT4141">
        <v>334.88852608919649</v>
      </c>
      <c r="AU4141">
        <v>-5.0029938203890706E-2</v>
      </c>
      <c r="AV4141">
        <f t="shared" si="365"/>
        <v>3.1867190041787341E-2</v>
      </c>
      <c r="AW4141">
        <f t="shared" si="366"/>
        <v>0.62855446177740071</v>
      </c>
    </row>
    <row r="4142" spans="39:49" x14ac:dyDescent="0.35">
      <c r="AM4142">
        <v>-40.854143300568012</v>
      </c>
      <c r="AN4142">
        <v>-1.0073177200772421</v>
      </c>
      <c r="AO4142">
        <f t="shared" si="363"/>
        <v>2.0500898979592664E-2</v>
      </c>
      <c r="AP4142">
        <f t="shared" si="364"/>
        <v>2.2979987035642659E-2</v>
      </c>
      <c r="AT4142">
        <v>334.88852608919649</v>
      </c>
      <c r="AU4142">
        <v>-4.3742915386865706E-2</v>
      </c>
      <c r="AV4142">
        <f t="shared" si="365"/>
        <v>3.1867190041787341E-2</v>
      </c>
      <c r="AW4142">
        <f t="shared" si="366"/>
        <v>0.71889449073952916</v>
      </c>
    </row>
    <row r="4143" spans="39:49" x14ac:dyDescent="0.35">
      <c r="AM4143">
        <v>-40.902263610698242</v>
      </c>
      <c r="AN4143">
        <v>-1.0096356666011415</v>
      </c>
      <c r="AO4143">
        <f t="shared" si="363"/>
        <v>2.0500891577798514E-2</v>
      </c>
      <c r="AP4143">
        <f t="shared" si="364"/>
        <v>2.2927229013288083E-2</v>
      </c>
      <c r="AT4143">
        <v>341.58629661098036</v>
      </c>
      <c r="AU4143">
        <v>-4.0600546657891028E-2</v>
      </c>
      <c r="AV4143">
        <f t="shared" si="365"/>
        <v>3.1502368907071691E-2</v>
      </c>
      <c r="AW4143">
        <f t="shared" si="366"/>
        <v>0.77453491317440826</v>
      </c>
    </row>
    <row r="4144" spans="39:49" x14ac:dyDescent="0.35">
      <c r="AM4144">
        <v>-40.938353843295921</v>
      </c>
      <c r="AN4144">
        <v>-1.0073239834954111</v>
      </c>
      <c r="AO4144">
        <f t="shared" si="363"/>
        <v>2.050088604357151E-2</v>
      </c>
      <c r="AP4144">
        <f t="shared" si="364"/>
        <v>2.2979844148874665E-2</v>
      </c>
      <c r="AT4144">
        <v>341.58629661098036</v>
      </c>
      <c r="AU4144">
        <v>-3.1168869752815541E-2</v>
      </c>
      <c r="AV4144">
        <f t="shared" si="365"/>
        <v>3.1502368907071691E-2</v>
      </c>
      <c r="AW4144">
        <f t="shared" si="366"/>
        <v>1.0089086043186573</v>
      </c>
    </row>
    <row r="4145" spans="39:49" x14ac:dyDescent="0.35">
      <c r="AM4145">
        <v>-40.962413998361036</v>
      </c>
      <c r="AN4145">
        <v>-1.0096419300193102</v>
      </c>
      <c r="AO4145">
        <f t="shared" si="363"/>
        <v>2.050088236220985E-2</v>
      </c>
      <c r="AP4145">
        <f t="shared" si="364"/>
        <v>2.2927086781850885E-2</v>
      </c>
      <c r="AT4145">
        <v>348.28406713276433</v>
      </c>
      <c r="AU4145">
        <v>-2.8026501023840862E-2</v>
      </c>
      <c r="AV4145">
        <f t="shared" si="365"/>
        <v>3.1154479423377283E-2</v>
      </c>
      <c r="AW4145">
        <f t="shared" si="366"/>
        <v>1.1220287846047212</v>
      </c>
    </row>
    <row r="4146" spans="39:49" x14ac:dyDescent="0.35">
      <c r="AM4146">
        <v>-41.022564386023831</v>
      </c>
      <c r="AN4146">
        <v>-1.0096450617283947</v>
      </c>
      <c r="AO4146">
        <f t="shared" si="363"/>
        <v>2.0500873187125127E-2</v>
      </c>
      <c r="AP4146">
        <f t="shared" si="364"/>
        <v>2.2927015666794042E-2</v>
      </c>
      <c r="AT4146">
        <v>348.28406713276433</v>
      </c>
      <c r="AU4146">
        <v>-1.8594824118765549E-2</v>
      </c>
      <c r="AV4146">
        <f t="shared" si="365"/>
        <v>3.1154479423377283E-2</v>
      </c>
      <c r="AW4146">
        <f t="shared" si="366"/>
        <v>1.6911448411479126</v>
      </c>
    </row>
    <row r="4147" spans="39:49" x14ac:dyDescent="0.35">
      <c r="AM4147">
        <v>-41.15489523888197</v>
      </c>
      <c r="AN4147">
        <v>-1.0096481934374792</v>
      </c>
      <c r="AO4147">
        <f t="shared" si="363"/>
        <v>2.050085314334717E-2</v>
      </c>
      <c r="AP4147">
        <f t="shared" si="364"/>
        <v>2.2926944552178367E-2</v>
      </c>
      <c r="AT4147">
        <v>354.98183765454826</v>
      </c>
      <c r="AU4147">
        <v>-1.5452455389790868E-2</v>
      </c>
      <c r="AV4147">
        <f t="shared" si="365"/>
        <v>3.0822493112762119E-2</v>
      </c>
      <c r="AW4147">
        <f t="shared" si="366"/>
        <v>2.0350513939214636</v>
      </c>
    </row>
    <row r="4148" spans="39:49" x14ac:dyDescent="0.35">
      <c r="AM4148">
        <v>-41.299256169272667</v>
      </c>
      <c r="AN4148">
        <v>-1.0096513251465635</v>
      </c>
      <c r="AO4148">
        <f t="shared" si="363"/>
        <v>2.050083149675419E-2</v>
      </c>
      <c r="AP4148">
        <f t="shared" si="364"/>
        <v>2.2926873438003856E-2</v>
      </c>
      <c r="AT4148">
        <v>354.98183765454826</v>
      </c>
      <c r="AU4148">
        <v>-6.020778484715556E-3</v>
      </c>
      <c r="AV4148">
        <f t="shared" si="365"/>
        <v>3.0822493112762119E-2</v>
      </c>
      <c r="AW4148">
        <f t="shared" si="366"/>
        <v>5.2230024672613062</v>
      </c>
    </row>
    <row r="4149" spans="39:49" x14ac:dyDescent="0.35">
      <c r="AM4149">
        <v>-41.407526867065698</v>
      </c>
      <c r="AN4149">
        <v>-1.0119692716704631</v>
      </c>
      <c r="AO4149">
        <f t="shared" si="363"/>
        <v>2.0500815410155297E-2</v>
      </c>
      <c r="AP4149">
        <f t="shared" si="364"/>
        <v>2.2874358734171218E-2</v>
      </c>
      <c r="AT4149">
        <v>354.98183765454826</v>
      </c>
      <c r="AU4149">
        <v>-2.8784097557408763E-3</v>
      </c>
      <c r="AV4149">
        <f t="shared" si="365"/>
        <v>3.0822493112762119E-2</v>
      </c>
      <c r="AW4149">
        <f t="shared" si="366"/>
        <v>10.924970226280061</v>
      </c>
    </row>
    <row r="4150" spans="39:49" x14ac:dyDescent="0.35">
      <c r="AM4150">
        <v>-41.359406556935461</v>
      </c>
      <c r="AN4150">
        <v>-1.0096575885647328</v>
      </c>
      <c r="AO4150">
        <f t="shared" si="363"/>
        <v>2.0500822544160267E-2</v>
      </c>
      <c r="AP4150">
        <f t="shared" si="364"/>
        <v>2.2926731210978296E-2</v>
      </c>
      <c r="AT4150">
        <v>361.67960817633218</v>
      </c>
      <c r="AU4150">
        <v>6.5532671493342617E-3</v>
      </c>
      <c r="AV4150">
        <f t="shared" si="365"/>
        <v>3.0505459203464876E-2</v>
      </c>
      <c r="AW4150">
        <f t="shared" si="366"/>
        <v>4.7986050566697491</v>
      </c>
    </row>
    <row r="4151" spans="39:49" x14ac:dyDescent="0.35">
      <c r="AM4151">
        <v>-41.359406556935461</v>
      </c>
      <c r="AN4151">
        <v>-1.0119755350886319</v>
      </c>
      <c r="AO4151">
        <f t="shared" si="363"/>
        <v>2.0500822544160267E-2</v>
      </c>
      <c r="AP4151">
        <f t="shared" si="364"/>
        <v>2.287421715794815E-2</v>
      </c>
      <c r="AT4151">
        <v>368.3773786981161</v>
      </c>
      <c r="AU4151">
        <v>1.2840289966359258E-2</v>
      </c>
      <c r="AV4151">
        <f t="shared" si="365"/>
        <v>3.0202497562463768E-2</v>
      </c>
      <c r="AW4151">
        <f t="shared" si="366"/>
        <v>2.4490522381419013</v>
      </c>
    </row>
    <row r="4152" spans="39:49" x14ac:dyDescent="0.35">
      <c r="AM4152">
        <v>-41.636098340184297</v>
      </c>
      <c r="AN4152">
        <v>-1.0119786667977164</v>
      </c>
      <c r="AO4152">
        <f t="shared" si="363"/>
        <v>2.050078186070339E-2</v>
      </c>
      <c r="AP4152">
        <f t="shared" si="364"/>
        <v>2.2874146370493804E-2</v>
      </c>
      <c r="AT4152">
        <v>368.3773786981161</v>
      </c>
      <c r="AU4152">
        <v>2.2271966871434571E-2</v>
      </c>
      <c r="AV4152">
        <f t="shared" si="365"/>
        <v>3.0202497562463768E-2</v>
      </c>
      <c r="AW4152">
        <f t="shared" si="366"/>
        <v>1.4119337129957583</v>
      </c>
    </row>
    <row r="4153" spans="39:49" x14ac:dyDescent="0.35">
      <c r="AM4153">
        <v>-41.732338960444764</v>
      </c>
      <c r="AN4153">
        <v>-1.0142966133216158</v>
      </c>
      <c r="AO4153">
        <f t="shared" si="363"/>
        <v>2.0500767899244161E-2</v>
      </c>
      <c r="AP4153">
        <f t="shared" si="364"/>
        <v>2.2821872659460677E-2</v>
      </c>
      <c r="AT4153">
        <v>375.07514921990003</v>
      </c>
      <c r="AU4153">
        <v>2.5414335600409423E-2</v>
      </c>
      <c r="AV4153">
        <f t="shared" si="365"/>
        <v>2.9912792382159274E-2</v>
      </c>
      <c r="AW4153">
        <f t="shared" si="366"/>
        <v>1.2373544355020061</v>
      </c>
    </row>
    <row r="4154" spans="39:49" x14ac:dyDescent="0.35">
      <c r="AM4154">
        <v>-41.876699890835468</v>
      </c>
      <c r="AN4154">
        <v>-1.0142997450307001</v>
      </c>
      <c r="AO4154">
        <f t="shared" si="363"/>
        <v>2.0500747137245378E-2</v>
      </c>
      <c r="AP4154">
        <f t="shared" si="364"/>
        <v>2.282180219560985E-2</v>
      </c>
      <c r="AT4154">
        <v>375.07514921990003</v>
      </c>
      <c r="AU4154">
        <v>3.484601250548474E-2</v>
      </c>
      <c r="AV4154">
        <f t="shared" si="365"/>
        <v>2.9912792382159274E-2</v>
      </c>
      <c r="AW4154">
        <f t="shared" si="366"/>
        <v>0.90244302344646954</v>
      </c>
    </row>
    <row r="4155" spans="39:49" x14ac:dyDescent="0.35">
      <c r="AM4155">
        <v>-41.648128417716862</v>
      </c>
      <c r="AN4155">
        <v>-1.0143028767397846</v>
      </c>
      <c r="AO4155">
        <f t="shared" si="363"/>
        <v>2.0500780110226966E-2</v>
      </c>
      <c r="AP4155">
        <f t="shared" si="364"/>
        <v>2.282173173219414E-2</v>
      </c>
      <c r="AT4155">
        <v>375.07514921990003</v>
      </c>
      <c r="AU4155">
        <v>3.7988381234459419E-2</v>
      </c>
      <c r="AV4155">
        <f t="shared" si="365"/>
        <v>2.9912792382159274E-2</v>
      </c>
      <c r="AW4155">
        <f t="shared" si="366"/>
        <v>0.82779365318093234</v>
      </c>
    </row>
    <row r="4156" spans="39:49" x14ac:dyDescent="0.35">
      <c r="AM4156">
        <v>-41.600008107586625</v>
      </c>
      <c r="AN4156">
        <v>-1.0143060084488691</v>
      </c>
      <c r="AO4156">
        <f t="shared" si="363"/>
        <v>2.0500787121246627E-2</v>
      </c>
      <c r="AP4156">
        <f t="shared" si="364"/>
        <v>2.2821661269213547E-2</v>
      </c>
      <c r="AT4156">
        <v>381.77291974168401</v>
      </c>
      <c r="AU4156">
        <v>4.7420058139534732E-2</v>
      </c>
      <c r="AV4156">
        <f t="shared" si="365"/>
        <v>2.9635586528858632E-2</v>
      </c>
      <c r="AW4156">
        <f t="shared" si="366"/>
        <v>0.66314850960264304</v>
      </c>
    </row>
    <row r="4157" spans="39:49" x14ac:dyDescent="0.35">
      <c r="AM4157">
        <v>-41.648128417716862</v>
      </c>
      <c r="AN4157">
        <v>-1.0143091401579536</v>
      </c>
      <c r="AO4157">
        <f t="shared" si="363"/>
        <v>2.0500780110226966E-2</v>
      </c>
      <c r="AP4157">
        <f t="shared" si="364"/>
        <v>2.2821590806668065E-2</v>
      </c>
      <c r="AT4157">
        <v>381.77291974168401</v>
      </c>
      <c r="AU4157">
        <v>5.0562426868509411E-2</v>
      </c>
      <c r="AV4157">
        <f t="shared" si="365"/>
        <v>2.9635586528858632E-2</v>
      </c>
      <c r="AW4157">
        <f t="shared" si="366"/>
        <v>0.62193495898212581</v>
      </c>
    </row>
    <row r="4158" spans="39:49" x14ac:dyDescent="0.35">
      <c r="AM4158">
        <v>-41.86466981330291</v>
      </c>
      <c r="AN4158">
        <v>-1.0143122718670379</v>
      </c>
      <c r="AO4158">
        <f t="shared" si="363"/>
        <v>2.0500748859213304E-2</v>
      </c>
      <c r="AP4158">
        <f t="shared" si="364"/>
        <v>2.2821520344557696E-2</v>
      </c>
      <c r="AT4158">
        <v>388.47069026346793</v>
      </c>
      <c r="AU4158">
        <v>5.9994103773584724E-2</v>
      </c>
      <c r="AV4158">
        <f t="shared" si="365"/>
        <v>2.9370176473458607E-2</v>
      </c>
      <c r="AW4158">
        <f t="shared" si="366"/>
        <v>0.52416052416052561</v>
      </c>
    </row>
    <row r="4159" spans="39:49" x14ac:dyDescent="0.35">
      <c r="AM4159">
        <v>-41.768429193042444</v>
      </c>
      <c r="AN4159">
        <v>-1.0143154035761224</v>
      </c>
      <c r="AO4159">
        <f t="shared" si="363"/>
        <v>2.0500762688558691E-2</v>
      </c>
      <c r="AP4159">
        <f t="shared" si="364"/>
        <v>2.2821449882882431E-2</v>
      </c>
      <c r="AT4159">
        <v>388.47069026346793</v>
      </c>
      <c r="AU4159">
        <v>6.6281126590609724E-2</v>
      </c>
      <c r="AV4159">
        <f t="shared" si="365"/>
        <v>2.9370176473458607E-2</v>
      </c>
      <c r="AW4159">
        <f t="shared" si="366"/>
        <v>0.47444185846047882</v>
      </c>
    </row>
    <row r="4160" spans="39:49" x14ac:dyDescent="0.35">
      <c r="AM4160">
        <v>-41.804519425640116</v>
      </c>
      <c r="AN4160">
        <v>-1.0143185352852069</v>
      </c>
      <c r="AO4160">
        <f t="shared" si="363"/>
        <v>2.0500757491361387E-2</v>
      </c>
      <c r="AP4160">
        <f t="shared" si="364"/>
        <v>2.2821379421642266E-2</v>
      </c>
      <c r="AT4160">
        <v>395.1684607852518</v>
      </c>
      <c r="AU4160">
        <v>7.571280349568503E-2</v>
      </c>
      <c r="AV4160">
        <f t="shared" si="365"/>
        <v>2.9115907735501469E-2</v>
      </c>
      <c r="AW4160">
        <f t="shared" si="366"/>
        <v>0.41533980289470218</v>
      </c>
    </row>
    <row r="4161" spans="39:49" x14ac:dyDescent="0.35">
      <c r="AM4161">
        <v>-41.816549503172673</v>
      </c>
      <c r="AN4161">
        <v>-1.0143216669942914</v>
      </c>
      <c r="AO4161">
        <f t="shared" si="363"/>
        <v>2.0500755761951601E-2</v>
      </c>
      <c r="AP4161">
        <f t="shared" si="364"/>
        <v>2.2821308960837196E-2</v>
      </c>
      <c r="AT4161">
        <v>395.1684607852518</v>
      </c>
      <c r="AU4161">
        <v>7.8855172224659709E-2</v>
      </c>
      <c r="AV4161">
        <f t="shared" si="365"/>
        <v>2.9115907735501469E-2</v>
      </c>
      <c r="AW4161">
        <f t="shared" si="366"/>
        <v>0.39878856381051853</v>
      </c>
    </row>
    <row r="4162" spans="39:49" x14ac:dyDescent="0.35">
      <c r="AM4162">
        <v>-41.840609658237796</v>
      </c>
      <c r="AN4162">
        <v>-1.0143247987033757</v>
      </c>
      <c r="AO4162">
        <f t="shared" si="363"/>
        <v>2.0500752307605716E-2</v>
      </c>
      <c r="AP4162">
        <f t="shared" si="364"/>
        <v>2.2821238500467224E-2</v>
      </c>
      <c r="AT4162">
        <v>401.86623130703572</v>
      </c>
      <c r="AU4162">
        <v>8.8286849129735195E-2</v>
      </c>
      <c r="AV4162">
        <f t="shared" si="365"/>
        <v>2.88721707809412E-2</v>
      </c>
      <c r="AW4162">
        <f t="shared" si="366"/>
        <v>0.35618601400411604</v>
      </c>
    </row>
    <row r="4163" spans="39:49" x14ac:dyDescent="0.35">
      <c r="AM4163">
        <v>-41.960910433563377</v>
      </c>
      <c r="AN4163">
        <v>-1.0143279304124602</v>
      </c>
      <c r="AO4163">
        <f t="shared" ref="AO4163:AO4226" si="367">ABS(1/AM4163*SQRT(($B$66*0.00122)^2+($M$2/$N$2*AM4163)^2))</f>
        <v>2.0500735124905564E-2</v>
      </c>
      <c r="AP4163">
        <f t="shared" ref="AP4163:AP4226" si="368">ABS($B$70/AN4163)</f>
        <v>2.2821168040532337E-2</v>
      </c>
      <c r="AT4163">
        <v>408.5640018288197</v>
      </c>
      <c r="AU4163">
        <v>9.1429217858709874E-2</v>
      </c>
      <c r="AV4163">
        <f t="shared" ref="AV4163:AV4226" si="369">ABS(1/AT4163*SQRT(($N$66*0.00122)^2+($M$2/$N$2*AT4163)^2))</f>
        <v>2.8638397321766981E-2</v>
      </c>
      <c r="AW4163">
        <f t="shared" ref="AW4163:AW4226" si="370">ABS($N$70/AU4163)</f>
        <v>0.34394410908227435</v>
      </c>
    </row>
    <row r="4164" spans="39:49" x14ac:dyDescent="0.35">
      <c r="AM4164">
        <v>-41.936850278498262</v>
      </c>
      <c r="AN4164">
        <v>-1.0143310621215449</v>
      </c>
      <c r="AO4164">
        <f t="shared" si="367"/>
        <v>2.0500738549620402E-2</v>
      </c>
      <c r="AP4164">
        <f t="shared" si="368"/>
        <v>2.282109758103253E-2</v>
      </c>
      <c r="AT4164">
        <v>408.5640018288197</v>
      </c>
      <c r="AU4164">
        <v>0.10400554885183551</v>
      </c>
      <c r="AV4164">
        <f t="shared" si="369"/>
        <v>2.8638397321766981E-2</v>
      </c>
      <c r="AW4164">
        <f t="shared" si="370"/>
        <v>0.30235445346576012</v>
      </c>
    </row>
    <row r="4165" spans="39:49" x14ac:dyDescent="0.35">
      <c r="AM4165">
        <v>-41.924820200965698</v>
      </c>
      <c r="AN4165">
        <v>-1.0166490086454441</v>
      </c>
      <c r="AO4165">
        <f t="shared" si="367"/>
        <v>2.0500740264189108E-2</v>
      </c>
      <c r="AP4165">
        <f t="shared" si="368"/>
        <v>2.2769065775208021E-2</v>
      </c>
      <c r="AT4165">
        <v>415.26177235060362</v>
      </c>
      <c r="AU4165">
        <v>0.10714791758081019</v>
      </c>
      <c r="AV4165">
        <f t="shared" si="369"/>
        <v>2.8414056972308113E-2</v>
      </c>
      <c r="AW4165">
        <f t="shared" si="370"/>
        <v>0.29348718659684991</v>
      </c>
    </row>
    <row r="4166" spans="39:49" x14ac:dyDescent="0.35">
      <c r="AM4166">
        <v>-41.984970588628492</v>
      </c>
      <c r="AN4166">
        <v>-1.0143373255397137</v>
      </c>
      <c r="AO4166">
        <f t="shared" si="367"/>
        <v>2.0500731706076226E-2</v>
      </c>
      <c r="AP4166">
        <f t="shared" si="368"/>
        <v>2.2820956663338166E-2</v>
      </c>
      <c r="AT4166">
        <v>415.26177235060362</v>
      </c>
      <c r="AU4166">
        <v>0.11657959448588549</v>
      </c>
      <c r="AV4166">
        <f t="shared" si="369"/>
        <v>2.8414056972308113E-2</v>
      </c>
      <c r="AW4166">
        <f t="shared" si="370"/>
        <v>0.26974309714476169</v>
      </c>
    </row>
    <row r="4167" spans="39:49" x14ac:dyDescent="0.35">
      <c r="AM4167">
        <v>-42.057151053823844</v>
      </c>
      <c r="AN4167">
        <v>-1.0166552720636131</v>
      </c>
      <c r="AO4167">
        <f t="shared" si="367"/>
        <v>2.050072148476666E-2</v>
      </c>
      <c r="AP4167">
        <f t="shared" si="368"/>
        <v>2.2768925499360163E-2</v>
      </c>
      <c r="AT4167">
        <v>421.95954287238754</v>
      </c>
      <c r="AU4167">
        <v>0.1228666173029105</v>
      </c>
      <c r="AV4167">
        <f t="shared" si="369"/>
        <v>2.8198654222767669E-2</v>
      </c>
      <c r="AW4167">
        <f t="shared" si="370"/>
        <v>0.25594047895838201</v>
      </c>
    </row>
    <row r="4168" spans="39:49" x14ac:dyDescent="0.35">
      <c r="AM4168">
        <v>-42.129331519019189</v>
      </c>
      <c r="AN4168">
        <v>-1.0143435889578827</v>
      </c>
      <c r="AO4168">
        <f t="shared" si="367"/>
        <v>2.0500711315943731E-2</v>
      </c>
      <c r="AP4168">
        <f t="shared" si="368"/>
        <v>2.282081574738409E-2</v>
      </c>
      <c r="AT4168">
        <v>421.95954287238754</v>
      </c>
      <c r="AU4168">
        <v>0.13229829420798581</v>
      </c>
      <c r="AV4168">
        <f t="shared" si="369"/>
        <v>2.8198654222767669E-2</v>
      </c>
      <c r="AW4168">
        <f t="shared" si="370"/>
        <v>0.23769422779605995</v>
      </c>
    </row>
    <row r="4169" spans="39:49" x14ac:dyDescent="0.35">
      <c r="AM4169">
        <v>-42.081211208888959</v>
      </c>
      <c r="AN4169">
        <v>-1.0166615354817818</v>
      </c>
      <c r="AO4169">
        <f t="shared" si="367"/>
        <v>2.0500718089344946E-2</v>
      </c>
      <c r="AP4169">
        <f t="shared" si="368"/>
        <v>2.2768785225240725E-2</v>
      </c>
      <c r="AT4169">
        <v>428.65731339417147</v>
      </c>
      <c r="AU4169">
        <v>0.13858531702501081</v>
      </c>
      <c r="AV4169">
        <f t="shared" si="369"/>
        <v>2.7991725695451334E-2</v>
      </c>
      <c r="AW4169">
        <f t="shared" si="370"/>
        <v>0.22691105779141024</v>
      </c>
    </row>
    <row r="4170" spans="39:49" x14ac:dyDescent="0.35">
      <c r="AM4170">
        <v>-42.057151053823844</v>
      </c>
      <c r="AN4170">
        <v>-1.0143498523760515</v>
      </c>
      <c r="AO4170">
        <f t="shared" si="367"/>
        <v>2.050072148476666E-2</v>
      </c>
      <c r="AP4170">
        <f t="shared" si="368"/>
        <v>2.2820674833170278E-2</v>
      </c>
      <c r="AT4170">
        <v>428.65731339417147</v>
      </c>
      <c r="AU4170">
        <v>0.1480169939300861</v>
      </c>
      <c r="AV4170">
        <f t="shared" si="369"/>
        <v>2.7991725695451334E-2</v>
      </c>
      <c r="AW4170">
        <f t="shared" si="370"/>
        <v>0.21245223298722377</v>
      </c>
    </row>
    <row r="4171" spans="39:49" x14ac:dyDescent="0.35">
      <c r="AM4171">
        <v>-42.249632294344778</v>
      </c>
      <c r="AN4171">
        <v>-1.0166677988999508</v>
      </c>
      <c r="AO4171">
        <f t="shared" si="367"/>
        <v>2.0500694483569528E-2</v>
      </c>
      <c r="AP4171">
        <f t="shared" si="368"/>
        <v>2.2768644952849665E-2</v>
      </c>
      <c r="AT4171">
        <v>435.35508391595545</v>
      </c>
      <c r="AU4171">
        <v>0.15115936265906096</v>
      </c>
      <c r="AV4171">
        <f t="shared" si="369"/>
        <v>2.7792837653396053E-2</v>
      </c>
      <c r="AW4171">
        <f t="shared" si="370"/>
        <v>0.20803568053823185</v>
      </c>
    </row>
    <row r="4172" spans="39:49" x14ac:dyDescent="0.35">
      <c r="AM4172">
        <v>-42.309782682007565</v>
      </c>
      <c r="AN4172">
        <v>-1.0166709306090354</v>
      </c>
      <c r="AO4172">
        <f t="shared" si="367"/>
        <v>2.050068612116876E-2</v>
      </c>
      <c r="AP4172">
        <f t="shared" si="368"/>
        <v>2.2768574817302267E-2</v>
      </c>
      <c r="AT4172">
        <v>442.05285443773937</v>
      </c>
      <c r="AU4172">
        <v>0.1637356936521866</v>
      </c>
      <c r="AV4172">
        <f t="shared" si="369"/>
        <v>2.7601583734764124E-2</v>
      </c>
      <c r="AW4172">
        <f t="shared" si="370"/>
        <v>0.19205672373003188</v>
      </c>
    </row>
    <row r="4173" spans="39:49" x14ac:dyDescent="0.35">
      <c r="AM4173">
        <v>-42.381963147202917</v>
      </c>
      <c r="AN4173">
        <v>-1.0166740623181196</v>
      </c>
      <c r="AO4173">
        <f t="shared" si="367"/>
        <v>2.0500676133244009E-2</v>
      </c>
      <c r="AP4173">
        <f t="shared" si="368"/>
        <v>2.2768504682186958E-2</v>
      </c>
      <c r="AT4173">
        <v>448.75062495952329</v>
      </c>
      <c r="AU4173">
        <v>0.16687806238116129</v>
      </c>
      <c r="AV4173">
        <f t="shared" si="369"/>
        <v>2.7417582889537856E-2</v>
      </c>
      <c r="AW4173">
        <f t="shared" si="370"/>
        <v>0.18844023253743811</v>
      </c>
    </row>
    <row r="4174" spans="39:49" x14ac:dyDescent="0.35">
      <c r="AM4174">
        <v>-42.333842837072687</v>
      </c>
      <c r="AN4174">
        <v>-1.0166771940272041</v>
      </c>
      <c r="AO4174">
        <f t="shared" si="367"/>
        <v>2.0500682786183944E-2</v>
      </c>
      <c r="AP4174">
        <f t="shared" si="368"/>
        <v>2.2768434547503727E-2</v>
      </c>
      <c r="AT4174">
        <v>448.75062495952329</v>
      </c>
      <c r="AU4174">
        <v>0.1794543933742869</v>
      </c>
      <c r="AV4174">
        <f t="shared" si="369"/>
        <v>2.7417582889537856E-2</v>
      </c>
      <c r="AW4174">
        <f t="shared" si="370"/>
        <v>0.1752341655682694</v>
      </c>
    </row>
    <row r="4175" spans="39:49" x14ac:dyDescent="0.35">
      <c r="AM4175">
        <v>-42.333842837072687</v>
      </c>
      <c r="AN4175">
        <v>-1.0166803257362886</v>
      </c>
      <c r="AO4175">
        <f t="shared" si="367"/>
        <v>2.0500682786183944E-2</v>
      </c>
      <c r="AP4175">
        <f t="shared" si="368"/>
        <v>2.2768364413252567E-2</v>
      </c>
      <c r="AT4175">
        <v>455.44839548130722</v>
      </c>
      <c r="AU4175">
        <v>0.18259676210326159</v>
      </c>
      <c r="AV4175">
        <f t="shared" si="369"/>
        <v>2.7240477497800571E-2</v>
      </c>
      <c r="AW4175">
        <f t="shared" si="370"/>
        <v>0.17221850222469762</v>
      </c>
    </row>
    <row r="4176" spans="39:49" x14ac:dyDescent="0.35">
      <c r="AM4176">
        <v>-42.357902992137795</v>
      </c>
      <c r="AN4176">
        <v>-1.0166834574453731</v>
      </c>
      <c r="AO4176">
        <f t="shared" si="367"/>
        <v>2.050067945687999E-2</v>
      </c>
      <c r="AP4176">
        <f t="shared" si="368"/>
        <v>2.2768294279433481E-2</v>
      </c>
      <c r="AT4176">
        <v>455.44839548130722</v>
      </c>
      <c r="AU4176">
        <v>0.19517309309638722</v>
      </c>
      <c r="AV4176">
        <f t="shared" si="369"/>
        <v>2.7240477497800571E-2</v>
      </c>
      <c r="AW4176">
        <f t="shared" si="370"/>
        <v>0.16112129178058937</v>
      </c>
    </row>
    <row r="4177" spans="39:49" x14ac:dyDescent="0.35">
      <c r="AM4177">
        <v>-42.345872914605245</v>
      </c>
      <c r="AN4177">
        <v>-1.0166865891544574</v>
      </c>
      <c r="AO4177">
        <f t="shared" si="367"/>
        <v>2.0500681120822664E-2</v>
      </c>
      <c r="AP4177">
        <f t="shared" si="368"/>
        <v>2.276822414604647E-2</v>
      </c>
      <c r="AT4177">
        <v>462.14616600309114</v>
      </c>
      <c r="AU4177">
        <v>0.19831546182536189</v>
      </c>
      <c r="AV4177">
        <f t="shared" si="369"/>
        <v>2.7069931651282294E-2</v>
      </c>
      <c r="AW4177">
        <f t="shared" si="370"/>
        <v>0.15856827597333384</v>
      </c>
    </row>
    <row r="4178" spans="39:49" x14ac:dyDescent="0.35">
      <c r="AM4178">
        <v>-42.357902992137795</v>
      </c>
      <c r="AN4178">
        <v>-1.0166897208635419</v>
      </c>
      <c r="AO4178">
        <f t="shared" si="367"/>
        <v>2.050067945687999E-2</v>
      </c>
      <c r="AP4178">
        <f t="shared" si="368"/>
        <v>2.2768154013091513E-2</v>
      </c>
      <c r="AT4178">
        <v>468.84393652487512</v>
      </c>
      <c r="AU4178">
        <v>0.20774713873043704</v>
      </c>
      <c r="AV4178">
        <f t="shared" si="369"/>
        <v>2.6905629581933346E-2</v>
      </c>
      <c r="AW4178">
        <f t="shared" si="370"/>
        <v>0.15136930921251673</v>
      </c>
    </row>
    <row r="4179" spans="39:49" x14ac:dyDescent="0.35">
      <c r="AM4179">
        <v>-42.333842837072687</v>
      </c>
      <c r="AN4179">
        <v>-1.0166928525726264</v>
      </c>
      <c r="AO4179">
        <f t="shared" si="367"/>
        <v>2.0500682786183944E-2</v>
      </c>
      <c r="AP4179">
        <f t="shared" si="368"/>
        <v>2.2768083880568619E-2</v>
      </c>
      <c r="AT4179">
        <v>468.84393652487512</v>
      </c>
      <c r="AU4179">
        <v>0.21403416154746202</v>
      </c>
      <c r="AV4179">
        <f t="shared" si="369"/>
        <v>2.6905629581933346E-2</v>
      </c>
      <c r="AW4179">
        <f t="shared" si="370"/>
        <v>0.14692299889487442</v>
      </c>
    </row>
    <row r="4180" spans="39:49" x14ac:dyDescent="0.35">
      <c r="AM4180">
        <v>-42.357902992137795</v>
      </c>
      <c r="AN4180">
        <v>-1.0166959842817112</v>
      </c>
      <c r="AO4180">
        <f t="shared" si="367"/>
        <v>2.050067945687999E-2</v>
      </c>
      <c r="AP4180">
        <f t="shared" si="368"/>
        <v>2.2768013748477776E-2</v>
      </c>
      <c r="AT4180">
        <v>475.54170704665893</v>
      </c>
      <c r="AU4180">
        <v>0.22346583845253734</v>
      </c>
      <c r="AV4180">
        <f t="shared" si="369"/>
        <v>2.6747274223110924E-2</v>
      </c>
      <c r="AW4180">
        <f t="shared" si="370"/>
        <v>0.14072191569980025</v>
      </c>
    </row>
    <row r="4181" spans="39:49" x14ac:dyDescent="0.35">
      <c r="AM4181">
        <v>-42.41805337980059</v>
      </c>
      <c r="AN4181">
        <v>-1.0166991159907954</v>
      </c>
      <c r="AO4181">
        <f t="shared" si="367"/>
        <v>2.0500671158389355E-2</v>
      </c>
      <c r="AP4181">
        <f t="shared" si="368"/>
        <v>2.2767943616818994E-2</v>
      </c>
      <c r="AT4181">
        <v>475.54170704665893</v>
      </c>
      <c r="AU4181">
        <v>0.2266082071815122</v>
      </c>
      <c r="AV4181">
        <f t="shared" si="369"/>
        <v>2.6747274223110924E-2</v>
      </c>
      <c r="AW4181">
        <f t="shared" si="370"/>
        <v>0.13877052941562082</v>
      </c>
    </row>
    <row r="4182" spans="39:49" x14ac:dyDescent="0.35">
      <c r="AM4182">
        <v>-42.406023302268032</v>
      </c>
      <c r="AN4182">
        <v>-1.0167022476998799</v>
      </c>
      <c r="AO4182">
        <f t="shared" si="367"/>
        <v>2.0500672815263139E-2</v>
      </c>
      <c r="AP4182">
        <f t="shared" si="368"/>
        <v>2.2767873485592251E-2</v>
      </c>
      <c r="AT4182">
        <v>482.23947756844285</v>
      </c>
      <c r="AU4182">
        <v>0.23918453817463783</v>
      </c>
      <c r="AV4182">
        <f t="shared" si="369"/>
        <v>2.6594585890557774E-2</v>
      </c>
      <c r="AW4182">
        <f t="shared" si="370"/>
        <v>0.13147397035147318</v>
      </c>
    </row>
    <row r="4183" spans="39:49" x14ac:dyDescent="0.35">
      <c r="AM4183">
        <v>-42.41805337980059</v>
      </c>
      <c r="AN4183">
        <v>-1.0167053794089644</v>
      </c>
      <c r="AO4183">
        <f t="shared" si="367"/>
        <v>2.0500671158389355E-2</v>
      </c>
      <c r="AP4183">
        <f t="shared" si="368"/>
        <v>2.2767803354797556E-2</v>
      </c>
      <c r="AT4183">
        <v>488.93724809022683</v>
      </c>
      <c r="AU4183">
        <v>0.2423269069036125</v>
      </c>
      <c r="AV4183">
        <f t="shared" si="369"/>
        <v>2.6447301071750345E-2</v>
      </c>
      <c r="AW4183">
        <f t="shared" si="370"/>
        <v>0.12976908459039282</v>
      </c>
    </row>
    <row r="4184" spans="39:49" x14ac:dyDescent="0.35">
      <c r="AM4184">
        <v>-42.41805337980059</v>
      </c>
      <c r="AN4184">
        <v>-1.0167085111180489</v>
      </c>
      <c r="AO4184">
        <f t="shared" si="367"/>
        <v>2.0500671158389355E-2</v>
      </c>
      <c r="AP4184">
        <f t="shared" si="368"/>
        <v>2.27677332244349E-2</v>
      </c>
      <c r="AT4184">
        <v>495.63501861201075</v>
      </c>
      <c r="AU4184">
        <v>0.25175858380868782</v>
      </c>
      <c r="AV4184">
        <f t="shared" si="369"/>
        <v>2.6305171313422235E-2</v>
      </c>
      <c r="AW4184">
        <f t="shared" si="370"/>
        <v>0.12490752213795207</v>
      </c>
    </row>
    <row r="4185" spans="39:49" x14ac:dyDescent="0.35">
      <c r="AM4185">
        <v>-42.478203767463384</v>
      </c>
      <c r="AN4185">
        <v>-1.0190264576419481</v>
      </c>
      <c r="AO4185">
        <f t="shared" si="367"/>
        <v>2.0500662895123142E-2</v>
      </c>
      <c r="AP4185">
        <f t="shared" si="368"/>
        <v>2.271594419806677E-2</v>
      </c>
      <c r="AT4185">
        <v>495.63501861201075</v>
      </c>
      <c r="AU4185">
        <v>0.25490095253766248</v>
      </c>
      <c r="AV4185">
        <f t="shared" si="369"/>
        <v>2.6305171313422235E-2</v>
      </c>
      <c r="AW4185">
        <f t="shared" si="370"/>
        <v>0.123367686811044</v>
      </c>
    </row>
    <row r="4186" spans="39:49" x14ac:dyDescent="0.35">
      <c r="AM4186">
        <v>-42.514294000061057</v>
      </c>
      <c r="AN4186">
        <v>-1.0167147745362177</v>
      </c>
      <c r="AO4186">
        <f t="shared" si="367"/>
        <v>2.0500657953988262E-2</v>
      </c>
      <c r="AP4186">
        <f t="shared" si="368"/>
        <v>2.2767592965005697E-2</v>
      </c>
      <c r="AT4186">
        <v>502.33278913379468</v>
      </c>
      <c r="AU4186">
        <v>0.26433262944273783</v>
      </c>
      <c r="AV4186">
        <f t="shared" si="369"/>
        <v>2.6167962198150527E-2</v>
      </c>
      <c r="AW4186">
        <f t="shared" si="370"/>
        <v>0.11896579301162431</v>
      </c>
    </row>
    <row r="4187" spans="39:49" x14ac:dyDescent="0.35">
      <c r="AM4187">
        <v>-42.574444387723851</v>
      </c>
      <c r="AN4187">
        <v>-1.0190327210601171</v>
      </c>
      <c r="AO4187">
        <f t="shared" si="367"/>
        <v>2.050064974666764E-2</v>
      </c>
      <c r="AP4187">
        <f t="shared" si="368"/>
        <v>2.2715804575997058E-2</v>
      </c>
      <c r="AT4187">
        <v>509.0305596555786</v>
      </c>
      <c r="AU4187">
        <v>0.27061965225976281</v>
      </c>
      <c r="AV4187">
        <f t="shared" si="369"/>
        <v>2.6035452401846383E-2</v>
      </c>
      <c r="AW4187">
        <f t="shared" si="370"/>
        <v>0.1162019853987477</v>
      </c>
    </row>
    <row r="4188" spans="39:49" x14ac:dyDescent="0.35">
      <c r="AM4188">
        <v>-42.610534620321523</v>
      </c>
      <c r="AN4188">
        <v>-1.0167210379543867</v>
      </c>
      <c r="AO4188">
        <f t="shared" si="367"/>
        <v>2.0500644838948485E-2</v>
      </c>
      <c r="AP4188">
        <f t="shared" si="368"/>
        <v>2.2767452707304597E-2</v>
      </c>
      <c r="AT4188">
        <v>509.0305596555786</v>
      </c>
      <c r="AU4188">
        <v>0.2800513291648381</v>
      </c>
      <c r="AV4188">
        <f t="shared" si="369"/>
        <v>2.6035452401846383E-2</v>
      </c>
      <c r="AW4188">
        <f t="shared" si="370"/>
        <v>0.11228849002174782</v>
      </c>
    </row>
    <row r="4189" spans="39:49" x14ac:dyDescent="0.35">
      <c r="AM4189">
        <v>-42.658654930451753</v>
      </c>
      <c r="AN4189">
        <v>-1.0190389844782859</v>
      </c>
      <c r="AO4189">
        <f t="shared" si="367"/>
        <v>2.0500638314687326E-2</v>
      </c>
      <c r="AP4189">
        <f t="shared" si="368"/>
        <v>2.27156649556437E-2</v>
      </c>
      <c r="AT4189">
        <v>515.72833017736252</v>
      </c>
      <c r="AU4189">
        <v>0.28319369789381282</v>
      </c>
      <c r="AV4189">
        <f t="shared" si="369"/>
        <v>2.5907432824834039E-2</v>
      </c>
      <c r="AW4189">
        <f t="shared" si="370"/>
        <v>0.11104251653331081</v>
      </c>
    </row>
    <row r="4190" spans="39:49" x14ac:dyDescent="0.35">
      <c r="AM4190">
        <v>-42.730835395647105</v>
      </c>
      <c r="AN4190">
        <v>-1.0167273013725555</v>
      </c>
      <c r="AO4190">
        <f t="shared" si="367"/>
        <v>2.0500628569588362E-2</v>
      </c>
      <c r="AP4190">
        <f t="shared" si="368"/>
        <v>2.2767312451331585E-2</v>
      </c>
      <c r="AT4190">
        <v>515.72833017736252</v>
      </c>
      <c r="AU4190">
        <v>0.29262537479888828</v>
      </c>
      <c r="AV4190">
        <f t="shared" si="369"/>
        <v>2.5907432824834039E-2</v>
      </c>
      <c r="AW4190">
        <f t="shared" si="370"/>
        <v>0.10746347920823784</v>
      </c>
    </row>
    <row r="4191" spans="39:49" x14ac:dyDescent="0.35">
      <c r="AM4191">
        <v>-42.887226403570367</v>
      </c>
      <c r="AN4191">
        <v>-1.0190452478964549</v>
      </c>
      <c r="AO4191">
        <f t="shared" si="367"/>
        <v>2.0500607623735616E-2</v>
      </c>
      <c r="AP4191">
        <f t="shared" si="368"/>
        <v>2.2715525337006649E-2</v>
      </c>
      <c r="AT4191">
        <v>522.42610069914645</v>
      </c>
      <c r="AU4191">
        <v>0.29576774352786295</v>
      </c>
      <c r="AV4191">
        <f t="shared" si="369"/>
        <v>2.5783705789948271E-2</v>
      </c>
      <c r="AW4191">
        <f t="shared" si="370"/>
        <v>0.1063217391640299</v>
      </c>
    </row>
    <row r="4192" spans="39:49" x14ac:dyDescent="0.35">
      <c r="AM4192">
        <v>-42.875196326037809</v>
      </c>
      <c r="AN4192">
        <v>-1.0190483796055392</v>
      </c>
      <c r="AO4192">
        <f t="shared" si="367"/>
        <v>2.0500609226822539E-2</v>
      </c>
      <c r="AP4192">
        <f t="shared" si="368"/>
        <v>2.2715455528331738E-2</v>
      </c>
      <c r="AT4192">
        <v>522.42610069914645</v>
      </c>
      <c r="AU4192">
        <v>0.30205476634488798</v>
      </c>
      <c r="AV4192">
        <f t="shared" si="369"/>
        <v>2.5783705789948271E-2</v>
      </c>
      <c r="AW4192">
        <f t="shared" si="370"/>
        <v>0.10410873915691594</v>
      </c>
    </row>
    <row r="4193" spans="39:49" x14ac:dyDescent="0.35">
      <c r="AM4193">
        <v>-42.947376791233154</v>
      </c>
      <c r="AN4193">
        <v>-1.0190515113146237</v>
      </c>
      <c r="AO4193">
        <f t="shared" si="367"/>
        <v>2.0500599628495746E-2</v>
      </c>
      <c r="AP4193">
        <f t="shared" si="368"/>
        <v>2.2715385720085884E-2</v>
      </c>
      <c r="AT4193">
        <v>529.12387122093037</v>
      </c>
      <c r="AU4193">
        <v>0.30519713507386265</v>
      </c>
      <c r="AV4193">
        <f t="shared" si="369"/>
        <v>2.5664084301741774E-2</v>
      </c>
      <c r="AW4193">
        <f t="shared" si="370"/>
        <v>0.10303681544354132</v>
      </c>
    </row>
    <row r="4194" spans="39:49" x14ac:dyDescent="0.35">
      <c r="AM4194">
        <v>-42.923316636168039</v>
      </c>
      <c r="AN4194">
        <v>-1.0190546430237082</v>
      </c>
      <c r="AO4194">
        <f t="shared" si="367"/>
        <v>2.0500602822558785E-2</v>
      </c>
      <c r="AP4194">
        <f t="shared" si="368"/>
        <v>2.2715315912269097E-2</v>
      </c>
      <c r="AT4194">
        <v>535.82164174271441</v>
      </c>
      <c r="AU4194">
        <v>0.31462881197893794</v>
      </c>
      <c r="AV4194">
        <f t="shared" si="369"/>
        <v>2.5548391361480873E-2</v>
      </c>
      <c r="AW4194">
        <f t="shared" si="370"/>
        <v>9.9948064777386783E-2</v>
      </c>
    </row>
    <row r="4195" spans="39:49" x14ac:dyDescent="0.35">
      <c r="AM4195">
        <v>-42.923316636168039</v>
      </c>
      <c r="AN4195">
        <v>-1.0213725895476073</v>
      </c>
      <c r="AO4195">
        <f t="shared" si="367"/>
        <v>2.0500602822558785E-2</v>
      </c>
      <c r="AP4195">
        <f t="shared" si="368"/>
        <v>2.2663764805359681E-2</v>
      </c>
      <c r="AT4195">
        <v>535.82164174271441</v>
      </c>
      <c r="AU4195">
        <v>0.31777118070791266</v>
      </c>
      <c r="AV4195">
        <f t="shared" si="369"/>
        <v>2.5548391361480873E-2</v>
      </c>
      <c r="AW4195">
        <f t="shared" si="370"/>
        <v>9.8959700531836503E-2</v>
      </c>
    </row>
    <row r="4196" spans="39:49" x14ac:dyDescent="0.35">
      <c r="AM4196">
        <v>-42.923316636168039</v>
      </c>
      <c r="AN4196">
        <v>-1.0190609064418772</v>
      </c>
      <c r="AO4196">
        <f t="shared" si="367"/>
        <v>2.0500602822558785E-2</v>
      </c>
      <c r="AP4196">
        <f t="shared" si="368"/>
        <v>2.2715176297922694E-2</v>
      </c>
      <c r="AT4196">
        <v>542.51941226449833</v>
      </c>
      <c r="AU4196">
        <v>0.32405820352493764</v>
      </c>
      <c r="AV4196">
        <f t="shared" si="369"/>
        <v>2.5436459333130452E-2</v>
      </c>
      <c r="AW4196">
        <f t="shared" si="370"/>
        <v>9.7039792662070953E-2</v>
      </c>
    </row>
    <row r="4197" spans="39:49" x14ac:dyDescent="0.35">
      <c r="AM4197">
        <v>-42.935346713700596</v>
      </c>
      <c r="AN4197">
        <v>-1.0190640381509617</v>
      </c>
      <c r="AO4197">
        <f t="shared" si="367"/>
        <v>2.0500601224856113E-2</v>
      </c>
      <c r="AP4197">
        <f t="shared" si="368"/>
        <v>2.2715106491393067E-2</v>
      </c>
      <c r="AT4197">
        <v>542.51941226449833</v>
      </c>
      <c r="AU4197">
        <v>0.3272005722539123</v>
      </c>
      <c r="AV4197">
        <f t="shared" si="369"/>
        <v>2.5436459333130452E-2</v>
      </c>
      <c r="AW4197">
        <f t="shared" si="370"/>
        <v>9.6107841938919886E-2</v>
      </c>
    </row>
    <row r="4198" spans="39:49" x14ac:dyDescent="0.35">
      <c r="AM4198">
        <v>-42.935346713700596</v>
      </c>
      <c r="AN4198">
        <v>-1.0190671698600462</v>
      </c>
      <c r="AO4198">
        <f t="shared" si="367"/>
        <v>2.0500601224856113E-2</v>
      </c>
      <c r="AP4198">
        <f t="shared" si="368"/>
        <v>2.271503668529249E-2</v>
      </c>
      <c r="AT4198">
        <v>549.21718278628225</v>
      </c>
      <c r="AU4198">
        <v>0.33663224915898765</v>
      </c>
      <c r="AV4198">
        <f t="shared" si="369"/>
        <v>2.5328129355993996E-2</v>
      </c>
      <c r="AW4198">
        <f t="shared" si="370"/>
        <v>9.3415116819812738E-2</v>
      </c>
    </row>
    <row r="4199" spans="39:49" x14ac:dyDescent="0.35">
      <c r="AM4199">
        <v>-42.911286558635481</v>
      </c>
      <c r="AN4199">
        <v>-1.0213851163839454</v>
      </c>
      <c r="AO4199">
        <f t="shared" si="367"/>
        <v>2.0500604421605253E-2</v>
      </c>
      <c r="AP4199">
        <f t="shared" si="368"/>
        <v>2.2663486844316422E-2</v>
      </c>
      <c r="AT4199">
        <v>549.21718278628225</v>
      </c>
      <c r="AU4199">
        <v>0.33662996379991217</v>
      </c>
      <c r="AV4199">
        <f t="shared" si="369"/>
        <v>2.5328129355993996E-2</v>
      </c>
      <c r="AW4199">
        <f t="shared" si="370"/>
        <v>9.3415751009005524E-2</v>
      </c>
    </row>
    <row r="4200" spans="39:49" x14ac:dyDescent="0.35">
      <c r="AM4200">
        <v>-42.911286558635481</v>
      </c>
      <c r="AN4200">
        <v>-1.019073433278215</v>
      </c>
      <c r="AO4200">
        <f t="shared" si="367"/>
        <v>2.0500604421605253E-2</v>
      </c>
      <c r="AP4200">
        <f t="shared" si="368"/>
        <v>2.2714897074378466E-2</v>
      </c>
      <c r="AT4200">
        <v>555.91495330806617</v>
      </c>
      <c r="AU4200">
        <v>0.34606164070498746</v>
      </c>
      <c r="AV4200">
        <f t="shared" si="369"/>
        <v>2.5223250800089844E-2</v>
      </c>
      <c r="AW4200">
        <f t="shared" si="370"/>
        <v>9.0869767641513485E-2</v>
      </c>
    </row>
    <row r="4201" spans="39:49" x14ac:dyDescent="0.35">
      <c r="AM4201">
        <v>-42.911286558635481</v>
      </c>
      <c r="AN4201">
        <v>-1.0190765649872995</v>
      </c>
      <c r="AO4201">
        <f t="shared" si="367"/>
        <v>2.0500604421605253E-2</v>
      </c>
      <c r="AP4201">
        <f t="shared" si="368"/>
        <v>2.2714827269565006E-2</v>
      </c>
      <c r="AT4201">
        <v>555.91495330806617</v>
      </c>
      <c r="AU4201">
        <v>0.34920400943396213</v>
      </c>
      <c r="AV4201">
        <f t="shared" si="369"/>
        <v>2.5223250800089844E-2</v>
      </c>
      <c r="AW4201">
        <f t="shared" si="370"/>
        <v>9.0052061347966811E-2</v>
      </c>
    </row>
    <row r="4202" spans="39:49" x14ac:dyDescent="0.35">
      <c r="AM4202">
        <v>-42.911286558635481</v>
      </c>
      <c r="AN4202">
        <v>-1.019079696696384</v>
      </c>
      <c r="AO4202">
        <f t="shared" si="367"/>
        <v>2.0500604421605253E-2</v>
      </c>
      <c r="AP4202">
        <f t="shared" si="368"/>
        <v>2.2714757465180573E-2</v>
      </c>
      <c r="AT4202">
        <v>562.6127238298501</v>
      </c>
      <c r="AU4202">
        <v>0.35549103225098716</v>
      </c>
      <c r="AV4202">
        <f t="shared" si="369"/>
        <v>2.5121680760715248E-2</v>
      </c>
      <c r="AW4202">
        <f t="shared" si="370"/>
        <v>8.8459449121352104E-2</v>
      </c>
    </row>
    <row r="4203" spans="39:49" x14ac:dyDescent="0.35">
      <c r="AM4203">
        <v>-42.899256481102924</v>
      </c>
      <c r="AN4203">
        <v>-1.0190828284054685</v>
      </c>
      <c r="AO4203">
        <f t="shared" si="367"/>
        <v>2.0500606021997027E-2</v>
      </c>
      <c r="AP4203">
        <f t="shared" si="368"/>
        <v>2.2714687661225173E-2</v>
      </c>
      <c r="AT4203">
        <v>562.6127238298501</v>
      </c>
      <c r="AU4203">
        <v>0.35548874689191151</v>
      </c>
      <c r="AV4203">
        <f t="shared" si="369"/>
        <v>2.5121680760715248E-2</v>
      </c>
      <c r="AW4203">
        <f t="shared" si="370"/>
        <v>8.8460017807721628E-2</v>
      </c>
    </row>
    <row r="4204" spans="39:49" x14ac:dyDescent="0.35">
      <c r="AM4204">
        <v>-42.899256481102924</v>
      </c>
      <c r="AN4204">
        <v>-1.0190859601145528</v>
      </c>
      <c r="AO4204">
        <f t="shared" si="367"/>
        <v>2.0500606021997027E-2</v>
      </c>
      <c r="AP4204">
        <f t="shared" si="368"/>
        <v>2.2714617857698797E-2</v>
      </c>
      <c r="AT4204">
        <v>569.31049435163402</v>
      </c>
      <c r="AU4204">
        <v>0.3649204237969868</v>
      </c>
      <c r="AV4204">
        <f t="shared" si="369"/>
        <v>2.5023283588981989E-2</v>
      </c>
      <c r="AW4204">
        <f t="shared" si="370"/>
        <v>8.61736938516698E-2</v>
      </c>
    </row>
    <row r="4205" spans="39:49" x14ac:dyDescent="0.35">
      <c r="AM4205">
        <v>-42.911286558635481</v>
      </c>
      <c r="AN4205">
        <v>-1.0214039066384522</v>
      </c>
      <c r="AO4205">
        <f t="shared" si="367"/>
        <v>2.0500604421605253E-2</v>
      </c>
      <c r="AP4205">
        <f t="shared" si="368"/>
        <v>2.2663069915535312E-2</v>
      </c>
      <c r="AT4205">
        <v>569.31049435163402</v>
      </c>
      <c r="AU4205">
        <v>0.36491813843791121</v>
      </c>
      <c r="AV4205">
        <f t="shared" si="369"/>
        <v>2.5023283588981989E-2</v>
      </c>
      <c r="AW4205">
        <f t="shared" si="370"/>
        <v>8.6174233528415287E-2</v>
      </c>
    </row>
    <row r="4206" spans="39:49" x14ac:dyDescent="0.35">
      <c r="AM4206">
        <v>-42.887226403570367</v>
      </c>
      <c r="AN4206">
        <v>-1.0190922235327218</v>
      </c>
      <c r="AO4206">
        <f t="shared" si="367"/>
        <v>2.0500607623735616E-2</v>
      </c>
      <c r="AP4206">
        <f t="shared" si="368"/>
        <v>2.2714478251933089E-2</v>
      </c>
      <c r="AT4206">
        <v>576.00826487341783</v>
      </c>
      <c r="AU4206">
        <v>0.37120516125493619</v>
      </c>
      <c r="AV4206">
        <f t="shared" si="369"/>
        <v>2.4927930455404049E-2</v>
      </c>
      <c r="AW4206">
        <f t="shared" si="370"/>
        <v>8.4714718874574838E-2</v>
      </c>
    </row>
    <row r="4207" spans="39:49" x14ac:dyDescent="0.35">
      <c r="AM4207">
        <v>-42.887226403570367</v>
      </c>
      <c r="AN4207">
        <v>-1.0214101700566209</v>
      </c>
      <c r="AO4207">
        <f t="shared" si="367"/>
        <v>2.0500607623735616E-2</v>
      </c>
      <c r="AP4207">
        <f t="shared" si="368"/>
        <v>2.2662930942683825E-2</v>
      </c>
      <c r="AT4207">
        <v>576.00826487341783</v>
      </c>
      <c r="AU4207">
        <v>0.37434752998391085</v>
      </c>
      <c r="AV4207">
        <f t="shared" si="369"/>
        <v>2.4927930455404049E-2</v>
      </c>
      <c r="AW4207">
        <f t="shared" si="370"/>
        <v>8.4003601898627947E-2</v>
      </c>
    </row>
    <row r="4208" spans="39:49" x14ac:dyDescent="0.35">
      <c r="AM4208">
        <v>-43.007527178895948</v>
      </c>
      <c r="AN4208">
        <v>-1.0190984869508906</v>
      </c>
      <c r="AO4208">
        <f t="shared" si="367"/>
        <v>2.0500591666775765E-2</v>
      </c>
      <c r="AP4208">
        <f t="shared" si="368"/>
        <v>2.2714338647883432E-2</v>
      </c>
      <c r="AT4208">
        <v>582.70603539520187</v>
      </c>
      <c r="AU4208">
        <v>0.38063455280093605</v>
      </c>
      <c r="AV4208">
        <f t="shared" si="369"/>
        <v>2.4835498943884871E-2</v>
      </c>
      <c r="AW4208">
        <f t="shared" si="370"/>
        <v>8.2616096329407654E-2</v>
      </c>
    </row>
    <row r="4209" spans="39:49" x14ac:dyDescent="0.35">
      <c r="AM4209">
        <v>-43.236098652014554</v>
      </c>
      <c r="AN4209">
        <v>-1.0214164334747899</v>
      </c>
      <c r="AO4209">
        <f t="shared" si="367"/>
        <v>2.0500561714658243E-2</v>
      </c>
      <c r="AP4209">
        <f t="shared" si="368"/>
        <v>2.2662791971536724E-2</v>
      </c>
      <c r="AT4209">
        <v>582.70603539520187</v>
      </c>
      <c r="AU4209">
        <v>0.38063226744186041</v>
      </c>
      <c r="AV4209">
        <f t="shared" si="369"/>
        <v>2.4835498943884871E-2</v>
      </c>
      <c r="AW4209">
        <f t="shared" si="370"/>
        <v>8.2616592365770541E-2</v>
      </c>
    </row>
    <row r="4210" spans="39:49" x14ac:dyDescent="0.35">
      <c r="AM4210">
        <v>-43.296249039677349</v>
      </c>
      <c r="AN4210">
        <v>-1.0214195651838742</v>
      </c>
      <c r="AO4210">
        <f t="shared" si="367"/>
        <v>2.0500553911252065E-2</v>
      </c>
      <c r="AP4210">
        <f t="shared" si="368"/>
        <v>2.2662722486602314E-2</v>
      </c>
      <c r="AT4210">
        <v>589.40380591698579</v>
      </c>
      <c r="AU4210">
        <v>0.3900639443469357</v>
      </c>
      <c r="AV4210">
        <f t="shared" si="369"/>
        <v>2.4745872673691081E-2</v>
      </c>
      <c r="AW4210">
        <f t="shared" si="370"/>
        <v>8.0618937833776175E-2</v>
      </c>
    </row>
    <row r="4211" spans="39:49" x14ac:dyDescent="0.35">
      <c r="AM4211">
        <v>-43.320309194742464</v>
      </c>
      <c r="AN4211">
        <v>-1.0214226968929589</v>
      </c>
      <c r="AO4211">
        <f t="shared" si="367"/>
        <v>2.0500550798986418E-2</v>
      </c>
      <c r="AP4211">
        <f t="shared" si="368"/>
        <v>2.2662653002093979E-2</v>
      </c>
      <c r="AT4211">
        <v>596.10157643876971</v>
      </c>
      <c r="AU4211">
        <v>0.39006165898786005</v>
      </c>
      <c r="AV4211">
        <f t="shared" si="369"/>
        <v>2.4658940947215154E-2</v>
      </c>
      <c r="AW4211">
        <f t="shared" si="370"/>
        <v>8.0619410177614648E-2</v>
      </c>
    </row>
    <row r="4212" spans="39:49" x14ac:dyDescent="0.35">
      <c r="AM4212">
        <v>-43.284218962144784</v>
      </c>
      <c r="AN4212">
        <v>-1.0214258286020435</v>
      </c>
      <c r="AO4212">
        <f t="shared" si="367"/>
        <v>2.0500555469331317E-2</v>
      </c>
      <c r="AP4212">
        <f t="shared" si="368"/>
        <v>2.2662583518011731E-2</v>
      </c>
      <c r="AT4212">
        <v>596.10157643876971</v>
      </c>
      <c r="AU4212">
        <v>0.39634868180488508</v>
      </c>
      <c r="AV4212">
        <f t="shared" si="369"/>
        <v>2.4658940947215154E-2</v>
      </c>
      <c r="AW4212">
        <f t="shared" si="370"/>
        <v>7.934059661130316E-2</v>
      </c>
    </row>
    <row r="4213" spans="39:49" x14ac:dyDescent="0.35">
      <c r="AM4213">
        <v>-43.404519737470373</v>
      </c>
      <c r="AN4213">
        <v>-1.0237437751259428</v>
      </c>
      <c r="AO4213">
        <f t="shared" si="367"/>
        <v>2.0500539946780742E-2</v>
      </c>
      <c r="AP4213">
        <f t="shared" si="368"/>
        <v>2.2611271209244145E-2</v>
      </c>
      <c r="AT4213">
        <v>596.10157643876971</v>
      </c>
      <c r="AU4213">
        <v>0.39634639644580943</v>
      </c>
      <c r="AV4213">
        <f t="shared" si="369"/>
        <v>2.4658940947215154E-2</v>
      </c>
      <c r="AW4213">
        <f t="shared" si="370"/>
        <v>7.9341054094338601E-2</v>
      </c>
    </row>
    <row r="4214" spans="39:49" x14ac:dyDescent="0.35">
      <c r="AM4214">
        <v>-43.368429504872694</v>
      </c>
      <c r="AN4214">
        <v>-1.0214320920202125</v>
      </c>
      <c r="AO4214">
        <f t="shared" si="367"/>
        <v>2.0500544589986271E-2</v>
      </c>
      <c r="AP4214">
        <f t="shared" si="368"/>
        <v>2.2662444551125462E-2</v>
      </c>
      <c r="AT4214">
        <v>602.79934696055363</v>
      </c>
      <c r="AU4214">
        <v>0.40577807335088456</v>
      </c>
      <c r="AV4214">
        <f t="shared" si="369"/>
        <v>2.4574598421523462E-2</v>
      </c>
      <c r="AW4214">
        <f t="shared" si="370"/>
        <v>7.7496895336951033E-2</v>
      </c>
    </row>
    <row r="4215" spans="39:49" x14ac:dyDescent="0.35">
      <c r="AM4215">
        <v>-43.428579892535488</v>
      </c>
      <c r="AN4215">
        <v>-1.0237500385441116</v>
      </c>
      <c r="AO4215">
        <f t="shared" si="367"/>
        <v>2.0500536857738758E-2</v>
      </c>
      <c r="AP4215">
        <f t="shared" si="368"/>
        <v>2.2611132870937353E-2</v>
      </c>
      <c r="AT4215">
        <v>602.79934696055363</v>
      </c>
      <c r="AU4215">
        <v>0.40577578799180891</v>
      </c>
      <c r="AV4215">
        <f t="shared" si="369"/>
        <v>2.4574598421523462E-2</v>
      </c>
      <c r="AW4215">
        <f t="shared" si="370"/>
        <v>7.7497331805164105E-2</v>
      </c>
    </row>
    <row r="4216" spans="39:49" x14ac:dyDescent="0.35">
      <c r="AM4216">
        <v>-43.476700202665718</v>
      </c>
      <c r="AN4216">
        <v>-1.0214383554383812</v>
      </c>
      <c r="AO4216">
        <f t="shared" si="367"/>
        <v>2.0500530695031691E-2</v>
      </c>
      <c r="AP4216">
        <f t="shared" si="368"/>
        <v>2.2662305585943475E-2</v>
      </c>
      <c r="AT4216">
        <v>609.49711748233756</v>
      </c>
      <c r="AU4216">
        <v>0.41206281080883395</v>
      </c>
      <c r="AV4216">
        <f t="shared" si="369"/>
        <v>2.449274480186131E-2</v>
      </c>
      <c r="AW4216">
        <f t="shared" si="370"/>
        <v>7.6314921064526642E-2</v>
      </c>
    </row>
    <row r="4217" spans="39:49" x14ac:dyDescent="0.35">
      <c r="AM4217">
        <v>-43.50076035773084</v>
      </c>
      <c r="AN4217">
        <v>-1.0237563019622806</v>
      </c>
      <c r="AO4217">
        <f t="shared" si="367"/>
        <v>2.0500527621343932E-2</v>
      </c>
      <c r="AP4217">
        <f t="shared" si="368"/>
        <v>2.2610994534323282E-2</v>
      </c>
      <c r="AT4217">
        <v>609.49711748233756</v>
      </c>
      <c r="AU4217">
        <v>0.41206052544975846</v>
      </c>
      <c r="AV4217">
        <f t="shared" si="369"/>
        <v>2.449274480186131E-2</v>
      </c>
      <c r="AW4217">
        <f t="shared" si="370"/>
        <v>7.6315344320302625E-2</v>
      </c>
    </row>
    <row r="4218" spans="39:49" x14ac:dyDescent="0.35">
      <c r="AM4218">
        <v>-43.54888066786107</v>
      </c>
      <c r="AN4218">
        <v>-1.0214446188565502</v>
      </c>
      <c r="AO4218">
        <f t="shared" si="367"/>
        <v>2.0500521489243532E-2</v>
      </c>
      <c r="AP4218">
        <f t="shared" si="368"/>
        <v>2.2662166622465733E-2</v>
      </c>
      <c r="AT4218">
        <v>616.19488800412148</v>
      </c>
      <c r="AU4218">
        <v>0.42149220235483376</v>
      </c>
      <c r="AV4218">
        <f t="shared" si="369"/>
        <v>2.4413284555444382E-2</v>
      </c>
      <c r="AW4218">
        <f t="shared" si="370"/>
        <v>7.4607645657059699E-2</v>
      </c>
    </row>
    <row r="4219" spans="39:49" x14ac:dyDescent="0.35">
      <c r="AM4219">
        <v>-43.572940822926185</v>
      </c>
      <c r="AN4219">
        <v>-1.0237625653804494</v>
      </c>
      <c r="AO4219">
        <f t="shared" si="367"/>
        <v>2.0500518430808412E-2</v>
      </c>
      <c r="AP4219">
        <f t="shared" si="368"/>
        <v>2.2610856199401917E-2</v>
      </c>
      <c r="AT4219">
        <v>622.8926585259054</v>
      </c>
      <c r="AU4219">
        <v>0.42148991699575816</v>
      </c>
      <c r="AV4219">
        <f t="shared" si="369"/>
        <v>2.4336126644009082E-2</v>
      </c>
      <c r="AW4219">
        <f t="shared" si="370"/>
        <v>7.4608050186926803E-2</v>
      </c>
    </row>
    <row r="4220" spans="39:49" x14ac:dyDescent="0.35">
      <c r="AM4220">
        <v>-43.621061133056422</v>
      </c>
      <c r="AN4220">
        <v>-1.0237656970895339</v>
      </c>
      <c r="AO4220">
        <f t="shared" si="367"/>
        <v>2.0500512329112347E-2</v>
      </c>
      <c r="AP4220">
        <f t="shared" si="368"/>
        <v>2.261078703257598E-2</v>
      </c>
      <c r="AT4220">
        <v>622.8926585259054</v>
      </c>
      <c r="AU4220">
        <v>0.42777693981278314</v>
      </c>
      <c r="AV4220">
        <f t="shared" si="369"/>
        <v>2.4336126644009082E-2</v>
      </c>
      <c r="AW4220">
        <f t="shared" si="370"/>
        <v>7.3511538266335108E-2</v>
      </c>
    </row>
    <row r="4221" spans="39:49" x14ac:dyDescent="0.35">
      <c r="AM4221">
        <v>-43.657151365654094</v>
      </c>
      <c r="AN4221">
        <v>-1.0237688287986184</v>
      </c>
      <c r="AO4221">
        <f t="shared" si="367"/>
        <v>2.0500507766073824E-2</v>
      </c>
      <c r="AP4221">
        <f t="shared" si="368"/>
        <v>2.2610717866173208E-2</v>
      </c>
      <c r="AT4221">
        <v>629.59042904768933</v>
      </c>
      <c r="AU4221">
        <v>0.42777465445370749</v>
      </c>
      <c r="AV4221">
        <f t="shared" si="369"/>
        <v>2.4261184273723226E-2</v>
      </c>
      <c r="AW4221">
        <f t="shared" si="370"/>
        <v>7.3511930997085737E-2</v>
      </c>
    </row>
    <row r="4222" spans="39:49" x14ac:dyDescent="0.35">
      <c r="AM4222">
        <v>-43.729331830849446</v>
      </c>
      <c r="AN4222">
        <v>-1.0237719605077027</v>
      </c>
      <c r="AO4222">
        <f t="shared" si="367"/>
        <v>2.0500498673863717E-2</v>
      </c>
      <c r="AP4222">
        <f t="shared" si="368"/>
        <v>2.2610648700193602E-2</v>
      </c>
      <c r="AT4222">
        <v>629.59042904768933</v>
      </c>
      <c r="AU4222">
        <v>0.43720633135878284</v>
      </c>
      <c r="AV4222">
        <f t="shared" si="369"/>
        <v>2.4261184273723226E-2</v>
      </c>
      <c r="AW4222">
        <f t="shared" si="370"/>
        <v>7.1926087581511464E-2</v>
      </c>
    </row>
    <row r="4223" spans="39:49" x14ac:dyDescent="0.35">
      <c r="AM4223">
        <v>-43.801512296044798</v>
      </c>
      <c r="AN4223">
        <v>-1.0237750922167872</v>
      </c>
      <c r="AO4223">
        <f t="shared" si="367"/>
        <v>2.0500489626561692E-2</v>
      </c>
      <c r="AP4223">
        <f t="shared" si="368"/>
        <v>2.2610579534637142E-2</v>
      </c>
      <c r="AT4223">
        <v>636.28819956947325</v>
      </c>
      <c r="AU4223">
        <v>0.43405939191165688</v>
      </c>
      <c r="AV4223">
        <f t="shared" si="369"/>
        <v>2.4188374661175939E-2</v>
      </c>
      <c r="AW4223">
        <f t="shared" si="370"/>
        <v>7.2447553183927843E-2</v>
      </c>
    </row>
    <row r="4224" spans="39:49" x14ac:dyDescent="0.35">
      <c r="AM4224">
        <v>-43.885722838772708</v>
      </c>
      <c r="AN4224">
        <v>-1.0237782239258717</v>
      </c>
      <c r="AO4224">
        <f t="shared" si="367"/>
        <v>2.0500479127741056E-2</v>
      </c>
      <c r="AP4224">
        <f t="shared" si="368"/>
        <v>2.2610510369503838E-2</v>
      </c>
      <c r="AT4224">
        <v>636.28819956947325</v>
      </c>
      <c r="AU4224">
        <v>0.44349106881673217</v>
      </c>
      <c r="AV4224">
        <f t="shared" si="369"/>
        <v>2.4188374661175939E-2</v>
      </c>
      <c r="AW4224">
        <f t="shared" si="370"/>
        <v>7.0906818855236239E-2</v>
      </c>
    </row>
    <row r="4225" spans="39:49" x14ac:dyDescent="0.35">
      <c r="AM4225">
        <v>-43.933843148902938</v>
      </c>
      <c r="AN4225">
        <v>-1.0260961704497709</v>
      </c>
      <c r="AO4225">
        <f t="shared" si="367"/>
        <v>2.0500473155499403E-2</v>
      </c>
      <c r="AP4225">
        <f t="shared" si="368"/>
        <v>2.2559433330699954E-2</v>
      </c>
      <c r="AT4225">
        <v>642.98597009125717</v>
      </c>
      <c r="AU4225">
        <v>0.44348878345765652</v>
      </c>
      <c r="AV4225">
        <f t="shared" si="369"/>
        <v>2.4117618814271477E-2</v>
      </c>
      <c r="AW4225">
        <f t="shared" si="370"/>
        <v>7.0907184247886612E-2</v>
      </c>
    </row>
    <row r="4226" spans="39:49" x14ac:dyDescent="0.35">
      <c r="AM4226">
        <v>-43.957903303968052</v>
      </c>
      <c r="AN4226">
        <v>-1.0237844873440405</v>
      </c>
      <c r="AO4226">
        <f t="shared" si="367"/>
        <v>2.0500470176730221E-2</v>
      </c>
      <c r="AP4226">
        <f t="shared" si="368"/>
        <v>2.2610372040506664E-2</v>
      </c>
      <c r="AT4226">
        <v>649.68374061304121</v>
      </c>
      <c r="AU4226">
        <v>0.45292046036273204</v>
      </c>
      <c r="AV4226">
        <f t="shared" si="369"/>
        <v>2.4048841326948438E-2</v>
      </c>
      <c r="AW4226">
        <f t="shared" si="370"/>
        <v>6.9430603455888112E-2</v>
      </c>
    </row>
    <row r="4227" spans="39:49" x14ac:dyDescent="0.35">
      <c r="AM4227">
        <v>-43.96993338150061</v>
      </c>
      <c r="AN4227">
        <v>-1.0261024338679401</v>
      </c>
      <c r="AO4227">
        <f t="shared" ref="AO4227:AO4290" si="371">ABS(1/AM4227*SQRT(($B$66*0.00122)^2+($M$2/$N$2*AM4227)^2))</f>
        <v>2.0500468689178847E-2</v>
      </c>
      <c r="AP4227">
        <f t="shared" ref="AP4227:AP4290" si="372">ABS($B$70/AN4227)</f>
        <v>2.2559295625964104E-2</v>
      </c>
      <c r="AT4227">
        <v>649.68374061304121</v>
      </c>
      <c r="AU4227">
        <v>0.45291817500365639</v>
      </c>
      <c r="AV4227">
        <f t="shared" ref="AV4227:AV4290" si="373">ABS(1/AT4227*SQRT(($N$66*0.00122)^2+($M$2/$N$2*AT4227)^2))</f>
        <v>2.4048841326948438E-2</v>
      </c>
      <c r="AW4227">
        <f t="shared" ref="AW4227:AW4290" si="374">ABS($N$70/AU4227)</f>
        <v>6.9430953792590178E-2</v>
      </c>
    </row>
    <row r="4228" spans="39:49" x14ac:dyDescent="0.35">
      <c r="AM4228">
        <v>-44.006023614098289</v>
      </c>
      <c r="AN4228">
        <v>-1.0237907507622097</v>
      </c>
      <c r="AO4228">
        <f t="shared" si="371"/>
        <v>2.0500464233841574E-2</v>
      </c>
      <c r="AP4228">
        <f t="shared" si="372"/>
        <v>2.2610233713202043E-2</v>
      </c>
      <c r="AT4228">
        <v>656.38151113482513</v>
      </c>
      <c r="AU4228">
        <v>0.45920519782068137</v>
      </c>
      <c r="AV4228">
        <f t="shared" si="373"/>
        <v>2.3981970186733158E-2</v>
      </c>
      <c r="AW4228">
        <f t="shared" si="374"/>
        <v>6.8480367882906554E-2</v>
      </c>
    </row>
    <row r="4229" spans="39:49" x14ac:dyDescent="0.35">
      <c r="AM4229">
        <v>-44.006023614098289</v>
      </c>
      <c r="AN4229">
        <v>-1.0261086972861089</v>
      </c>
      <c r="AO4229">
        <f t="shared" si="371"/>
        <v>2.0500464233841574E-2</v>
      </c>
      <c r="AP4229">
        <f t="shared" si="372"/>
        <v>2.2559157922909377E-2</v>
      </c>
      <c r="AT4229">
        <v>663.07928165660906</v>
      </c>
      <c r="AU4229">
        <v>0.46234756654965609</v>
      </c>
      <c r="AV4229">
        <f t="shared" si="373"/>
        <v>2.3916936594215999E-2</v>
      </c>
      <c r="AW4229">
        <f t="shared" si="374"/>
        <v>6.8014937582948826E-2</v>
      </c>
    </row>
    <row r="4230" spans="39:49" x14ac:dyDescent="0.35">
      <c r="AM4230">
        <v>-44.042113846695962</v>
      </c>
      <c r="AN4230">
        <v>-1.0237970141803785</v>
      </c>
      <c r="AO4230">
        <f t="shared" si="371"/>
        <v>2.0500459789451603E-2</v>
      </c>
      <c r="AP4230">
        <f t="shared" si="372"/>
        <v>2.2610095387589953E-2</v>
      </c>
      <c r="AT4230">
        <v>663.07928165660906</v>
      </c>
      <c r="AU4230">
        <v>0.46863458936668106</v>
      </c>
      <c r="AV4230">
        <f t="shared" si="373"/>
        <v>2.3916936594215999E-2</v>
      </c>
      <c r="AW4230">
        <f t="shared" si="374"/>
        <v>6.7102475135265641E-2</v>
      </c>
    </row>
    <row r="4231" spans="39:49" x14ac:dyDescent="0.35">
      <c r="AM4231">
        <v>-44.102264234358756</v>
      </c>
      <c r="AN4231">
        <v>-1.0261149607042779</v>
      </c>
      <c r="AO4231">
        <f t="shared" si="371"/>
        <v>2.0500452406365059E-2</v>
      </c>
      <c r="AP4231">
        <f t="shared" si="372"/>
        <v>2.2559020221535726E-2</v>
      </c>
      <c r="AT4231">
        <v>669.77705217839298</v>
      </c>
      <c r="AU4231">
        <v>0.46863230400760542</v>
      </c>
      <c r="AV4231">
        <f t="shared" si="373"/>
        <v>2.3853674793611789E-2</v>
      </c>
      <c r="AW4231">
        <f t="shared" si="374"/>
        <v>6.7102802371030723E-2</v>
      </c>
    </row>
    <row r="4232" spans="39:49" x14ac:dyDescent="0.35">
      <c r="AM4232">
        <v>-44.066174001761077</v>
      </c>
      <c r="AN4232">
        <v>-1.0238032775985475</v>
      </c>
      <c r="AO4232">
        <f t="shared" si="371"/>
        <v>2.0500456832589088E-2</v>
      </c>
      <c r="AP4232">
        <f t="shared" si="372"/>
        <v>2.2609957063670357E-2</v>
      </c>
      <c r="AT4232">
        <v>669.77705217839298</v>
      </c>
      <c r="AU4232">
        <v>0.47491932682463039</v>
      </c>
      <c r="AV4232">
        <f t="shared" si="373"/>
        <v>2.3853674793611789E-2</v>
      </c>
      <c r="AW4232">
        <f t="shared" si="374"/>
        <v>6.6214489712934227E-2</v>
      </c>
    </row>
    <row r="4233" spans="39:49" x14ac:dyDescent="0.35">
      <c r="AM4233">
        <v>-44.162414622021544</v>
      </c>
      <c r="AN4233">
        <v>-1.0261212241224467</v>
      </c>
      <c r="AO4233">
        <f t="shared" si="371"/>
        <v>2.0500445053423209E-2</v>
      </c>
      <c r="AP4233">
        <f t="shared" si="372"/>
        <v>2.2558882521843134E-2</v>
      </c>
      <c r="AT4233">
        <v>676.4748227001769</v>
      </c>
      <c r="AU4233">
        <v>0.47806169555360511</v>
      </c>
      <c r="AV4233">
        <f t="shared" si="373"/>
        <v>2.3792121913631756E-2</v>
      </c>
      <c r="AW4233">
        <f t="shared" si="374"/>
        <v>6.577925228685684E-2</v>
      </c>
    </row>
    <row r="4234" spans="39:49" x14ac:dyDescent="0.35">
      <c r="AM4234">
        <v>-44.222565009684338</v>
      </c>
      <c r="AN4234">
        <v>-1.0261243558315312</v>
      </c>
      <c r="AO4234">
        <f t="shared" si="371"/>
        <v>2.0500437730462173E-2</v>
      </c>
      <c r="AP4234">
        <f t="shared" si="372"/>
        <v>2.2558813672627218E-2</v>
      </c>
      <c r="AT4234">
        <v>683.17259322196071</v>
      </c>
      <c r="AU4234">
        <v>0.48434871837063009</v>
      </c>
      <c r="AV4234">
        <f t="shared" si="373"/>
        <v>2.3732217817954818E-2</v>
      </c>
      <c r="AW4234">
        <f t="shared" si="374"/>
        <v>6.4925413628202949E-2</v>
      </c>
    </row>
    <row r="4235" spans="39:49" x14ac:dyDescent="0.35">
      <c r="AM4235">
        <v>-44.34286578500992</v>
      </c>
      <c r="AN4235">
        <v>-1.0284423023554303</v>
      </c>
      <c r="AO4235">
        <f t="shared" si="371"/>
        <v>2.0500423173832567E-2</v>
      </c>
      <c r="AP4235">
        <f t="shared" si="372"/>
        <v>2.2507969669404097E-2</v>
      </c>
      <c r="AT4235">
        <v>689.87036374374463</v>
      </c>
      <c r="AU4235">
        <v>0.48434643301155444</v>
      </c>
      <c r="AV4235">
        <f t="shared" si="373"/>
        <v>2.3673904964641102E-2</v>
      </c>
      <c r="AW4235">
        <f t="shared" si="374"/>
        <v>6.4925719974803564E-2</v>
      </c>
    </row>
    <row r="4236" spans="39:49" x14ac:dyDescent="0.35">
      <c r="AM4236">
        <v>-44.378956017607592</v>
      </c>
      <c r="AN4236">
        <v>-1.0261306192496999</v>
      </c>
      <c r="AO4236">
        <f t="shared" si="371"/>
        <v>2.0500418829908818E-2</v>
      </c>
      <c r="AP4236">
        <f t="shared" si="372"/>
        <v>2.2558675975456147E-2</v>
      </c>
      <c r="AT4236">
        <v>689.87036374374463</v>
      </c>
      <c r="AU4236">
        <v>0.49063345582857965</v>
      </c>
      <c r="AV4236">
        <f t="shared" si="373"/>
        <v>2.3673904964641102E-2</v>
      </c>
      <c r="AW4236">
        <f t="shared" si="374"/>
        <v>6.409375574968966E-2</v>
      </c>
    </row>
    <row r="4237" spans="39:49" x14ac:dyDescent="0.35">
      <c r="AM4237">
        <v>-44.487226715400617</v>
      </c>
      <c r="AN4237">
        <v>-1.0284485657735993</v>
      </c>
      <c r="AO4237">
        <f t="shared" si="371"/>
        <v>2.0500405861504162E-2</v>
      </c>
      <c r="AP4237">
        <f t="shared" si="372"/>
        <v>2.2507832592227009E-2</v>
      </c>
      <c r="AT4237">
        <v>696.56813426552867</v>
      </c>
      <c r="AU4237">
        <v>0.49377582455755431</v>
      </c>
      <c r="AV4237">
        <f t="shared" si="373"/>
        <v>2.3617128273881068E-2</v>
      </c>
      <c r="AW4237">
        <f t="shared" si="374"/>
        <v>6.3685865764450247E-2</v>
      </c>
    </row>
    <row r="4238" spans="39:49" x14ac:dyDescent="0.35">
      <c r="AM4238">
        <v>-44.439106405270387</v>
      </c>
      <c r="AN4238">
        <v>-1.026136882667869</v>
      </c>
      <c r="AO4238">
        <f t="shared" si="371"/>
        <v>2.0500411613538886E-2</v>
      </c>
      <c r="AP4238">
        <f t="shared" si="372"/>
        <v>2.2558538279966039E-2</v>
      </c>
      <c r="AT4238">
        <v>696.56813426552867</v>
      </c>
      <c r="AU4238">
        <v>0.50006284737457929</v>
      </c>
      <c r="AV4238">
        <f t="shared" si="373"/>
        <v>2.3617128273881068E-2</v>
      </c>
      <c r="AW4238">
        <f t="shared" si="374"/>
        <v>6.2885177424404123E-2</v>
      </c>
    </row>
    <row r="4239" spans="39:49" x14ac:dyDescent="0.35">
      <c r="AM4239">
        <v>-44.451136482802944</v>
      </c>
      <c r="AN4239">
        <v>-1.0284548291917681</v>
      </c>
      <c r="AO4239">
        <f t="shared" si="371"/>
        <v>2.0500410173778905E-2</v>
      </c>
      <c r="AP4239">
        <f t="shared" si="372"/>
        <v>2.2507695516719564E-2</v>
      </c>
      <c r="AT4239">
        <v>703.26590478731259</v>
      </c>
      <c r="AU4239">
        <v>0.50006056201550364</v>
      </c>
      <c r="AV4239">
        <f t="shared" si="373"/>
        <v>2.3561835003519705E-2</v>
      </c>
      <c r="AW4239">
        <f t="shared" si="374"/>
        <v>6.2885464820015502E-2</v>
      </c>
    </row>
    <row r="4240" spans="39:49" x14ac:dyDescent="0.35">
      <c r="AM4240">
        <v>-44.475196637868059</v>
      </c>
      <c r="AN4240">
        <v>-1.0284579609008526</v>
      </c>
      <c r="AO4240">
        <f t="shared" si="371"/>
        <v>2.0500407297762806E-2</v>
      </c>
      <c r="AP4240">
        <f t="shared" si="372"/>
        <v>2.2507626979591942E-2</v>
      </c>
      <c r="AT4240">
        <v>709.96367530909652</v>
      </c>
      <c r="AU4240">
        <v>0.50634758483252862</v>
      </c>
      <c r="AV4240">
        <f t="shared" si="373"/>
        <v>2.3507974631837382E-2</v>
      </c>
      <c r="AW4240">
        <f t="shared" si="374"/>
        <v>6.2104652658516953E-2</v>
      </c>
    </row>
    <row r="4241" spans="39:49" x14ac:dyDescent="0.35">
      <c r="AM4241">
        <v>-44.547377103063411</v>
      </c>
      <c r="AN4241">
        <v>-1.0284610926099371</v>
      </c>
      <c r="AO4241">
        <f t="shared" si="371"/>
        <v>2.050039869765467E-2</v>
      </c>
      <c r="AP4241">
        <f t="shared" si="372"/>
        <v>2.2507558442881714E-2</v>
      </c>
      <c r="AT4241">
        <v>709.96367530909652</v>
      </c>
      <c r="AU4241">
        <v>0.50634529947345297</v>
      </c>
      <c r="AV4241">
        <f t="shared" si="373"/>
        <v>2.3507974631837382E-2</v>
      </c>
      <c r="AW4241">
        <f t="shared" si="374"/>
        <v>6.2104932964133976E-2</v>
      </c>
    </row>
    <row r="4242" spans="39:49" x14ac:dyDescent="0.35">
      <c r="AM4242">
        <v>-44.667677878388993</v>
      </c>
      <c r="AN4242">
        <v>-1.0284642243190216</v>
      </c>
      <c r="AO4242">
        <f t="shared" si="371"/>
        <v>2.0500384456673647E-2</v>
      </c>
      <c r="AP4242">
        <f t="shared" si="372"/>
        <v>2.2507489906588882E-2</v>
      </c>
      <c r="AT4242">
        <v>716.66144583088044</v>
      </c>
      <c r="AU4242">
        <v>0.51577697637852837</v>
      </c>
      <c r="AV4242">
        <f t="shared" si="373"/>
        <v>2.3455498747107794E-2</v>
      </c>
      <c r="AW4242">
        <f t="shared" si="374"/>
        <v>6.0969260592633634E-2</v>
      </c>
    </row>
    <row r="4243" spans="39:49" x14ac:dyDescent="0.35">
      <c r="AM4243">
        <v>-44.727828266051787</v>
      </c>
      <c r="AN4243">
        <v>-1.0284673560281063</v>
      </c>
      <c r="AO4243">
        <f t="shared" si="371"/>
        <v>2.0500377379231449E-2</v>
      </c>
      <c r="AP4243">
        <f t="shared" si="372"/>
        <v>2.2507421370713435E-2</v>
      </c>
      <c r="AT4243">
        <v>723.35921635266436</v>
      </c>
      <c r="AU4243">
        <v>0.51577469101945272</v>
      </c>
      <c r="AV4243">
        <f t="shared" si="373"/>
        <v>2.3404360943488883E-2</v>
      </c>
      <c r="AW4243">
        <f t="shared" si="374"/>
        <v>6.0969530742866783E-2</v>
      </c>
    </row>
    <row r="4244" spans="39:49" x14ac:dyDescent="0.35">
      <c r="AM4244">
        <v>-44.824068886312254</v>
      </c>
      <c r="AN4244">
        <v>-1.0284704877371906</v>
      </c>
      <c r="AO4244">
        <f t="shared" si="371"/>
        <v>2.0500366114526818E-2</v>
      </c>
      <c r="AP4244">
        <f t="shared" si="372"/>
        <v>2.2507352835255384E-2</v>
      </c>
      <c r="AT4244">
        <v>730.05698687444828</v>
      </c>
      <c r="AU4244">
        <v>0.5220617138364777</v>
      </c>
      <c r="AV4244">
        <f t="shared" si="373"/>
        <v>2.3354516722835117E-2</v>
      </c>
      <c r="AW4244">
        <f t="shared" si="374"/>
        <v>6.0235294117647081E-2</v>
      </c>
    </row>
    <row r="4245" spans="39:49" x14ac:dyDescent="0.35">
      <c r="AM4245">
        <v>-44.932339584105279</v>
      </c>
      <c r="AN4245">
        <v>-1.03078843426109</v>
      </c>
      <c r="AO4245">
        <f t="shared" si="371"/>
        <v>2.0500353528147445E-2</v>
      </c>
      <c r="AP4245">
        <f t="shared" si="372"/>
        <v>2.2456740276428938E-2</v>
      </c>
      <c r="AT4245">
        <v>736.75475739623221</v>
      </c>
      <c r="AU4245">
        <v>0.52520408256545259</v>
      </c>
      <c r="AV4245">
        <f t="shared" si="373"/>
        <v>2.3305923402049539E-2</v>
      </c>
      <c r="AW4245">
        <f t="shared" si="374"/>
        <v>5.987489801468588E-2</v>
      </c>
    </row>
    <row r="4246" spans="39:49" x14ac:dyDescent="0.35">
      <c r="AM4246">
        <v>-44.920309506572721</v>
      </c>
      <c r="AN4246">
        <v>-1.0284767511553596</v>
      </c>
      <c r="AO4246">
        <f t="shared" si="371"/>
        <v>2.0500354922141497E-2</v>
      </c>
      <c r="AP4246">
        <f t="shared" si="372"/>
        <v>2.250721576559141E-2</v>
      </c>
      <c r="AT4246">
        <v>736.75475739623221</v>
      </c>
      <c r="AU4246">
        <v>0.53149110538247757</v>
      </c>
      <c r="AV4246">
        <f t="shared" si="373"/>
        <v>2.3305923402049539E-2</v>
      </c>
      <c r="AW4246">
        <f t="shared" si="374"/>
        <v>5.9166636209035381E-2</v>
      </c>
    </row>
    <row r="4247" spans="39:49" x14ac:dyDescent="0.35">
      <c r="AM4247">
        <v>-45.004520049300631</v>
      </c>
      <c r="AN4247">
        <v>-1.0307946976792588</v>
      </c>
      <c r="AO4247">
        <f t="shared" si="371"/>
        <v>2.0500345187643005E-2</v>
      </c>
      <c r="AP4247">
        <f t="shared" si="372"/>
        <v>2.2456603822530431E-2</v>
      </c>
      <c r="AT4247">
        <v>743.45252791801613</v>
      </c>
      <c r="AU4247">
        <v>0.53148882002340192</v>
      </c>
      <c r="AV4247">
        <f t="shared" si="373"/>
        <v>2.3258540025621458E-2</v>
      </c>
      <c r="AW4247">
        <f t="shared" si="374"/>
        <v>5.9166890620800862E-2</v>
      </c>
    </row>
    <row r="4248" spans="39:49" x14ac:dyDescent="0.35">
      <c r="AM4248">
        <v>-45.040610281898303</v>
      </c>
      <c r="AN4248">
        <v>-1.0307978293883433</v>
      </c>
      <c r="AO4248">
        <f t="shared" si="371"/>
        <v>2.0500341032418448E-2</v>
      </c>
      <c r="AP4248">
        <f t="shared" si="372"/>
        <v>2.2456535596203024E-2</v>
      </c>
      <c r="AT4248">
        <v>743.45252791801613</v>
      </c>
      <c r="AU4248">
        <v>0.5377758428404269</v>
      </c>
      <c r="AV4248">
        <f t="shared" si="373"/>
        <v>2.3258540025621458E-2</v>
      </c>
      <c r="AW4248">
        <f t="shared" si="374"/>
        <v>5.8475183106791583E-2</v>
      </c>
    </row>
    <row r="4249" spans="39:49" x14ac:dyDescent="0.35">
      <c r="AM4249">
        <v>-45.064670436963418</v>
      </c>
      <c r="AN4249">
        <v>-1.0308009610974278</v>
      </c>
      <c r="AO4249">
        <f t="shared" si="371"/>
        <v>2.0500338267812768E-2</v>
      </c>
      <c r="AP4249">
        <f t="shared" si="372"/>
        <v>2.2456467370290178E-2</v>
      </c>
      <c r="AT4249">
        <v>750.15029843980005</v>
      </c>
      <c r="AU4249">
        <v>0.53777355748135125</v>
      </c>
      <c r="AV4249">
        <f t="shared" si="373"/>
        <v>2.321232728302107E-2</v>
      </c>
      <c r="AW4249">
        <f t="shared" si="374"/>
        <v>5.8475431606905721E-2</v>
      </c>
    </row>
    <row r="4250" spans="39:49" x14ac:dyDescent="0.35">
      <c r="AM4250">
        <v>-45.100760669561097</v>
      </c>
      <c r="AN4250">
        <v>-1.0308040928065121</v>
      </c>
      <c r="AO4250">
        <f t="shared" si="371"/>
        <v>2.0500334129196628E-2</v>
      </c>
      <c r="AP4250">
        <f t="shared" si="372"/>
        <v>2.2456399144791896E-2</v>
      </c>
      <c r="AT4250">
        <v>756.84806896158409</v>
      </c>
      <c r="AU4250">
        <v>0.54720523438642654</v>
      </c>
      <c r="AV4250">
        <f t="shared" si="373"/>
        <v>2.3167247430645407E-2</v>
      </c>
      <c r="AW4250">
        <f t="shared" si="374"/>
        <v>5.7467543993367856E-2</v>
      </c>
    </row>
    <row r="4251" spans="39:49" x14ac:dyDescent="0.35">
      <c r="AM4251">
        <v>-45.124820824626205</v>
      </c>
      <c r="AN4251">
        <v>-1.0308072245155966</v>
      </c>
      <c r="AO4251">
        <f t="shared" si="371"/>
        <v>2.0500331375633701E-2</v>
      </c>
      <c r="AP4251">
        <f t="shared" si="372"/>
        <v>2.245633091970816E-2</v>
      </c>
      <c r="AT4251">
        <v>756.84806896158409</v>
      </c>
      <c r="AU4251">
        <v>0.54720294902735089</v>
      </c>
      <c r="AV4251">
        <f t="shared" si="373"/>
        <v>2.3167247430645407E-2</v>
      </c>
      <c r="AW4251">
        <f t="shared" si="374"/>
        <v>5.7467784002990345E-2</v>
      </c>
    </row>
    <row r="4252" spans="39:49" x14ac:dyDescent="0.35">
      <c r="AM4252">
        <v>-45.148880979691327</v>
      </c>
      <c r="AN4252">
        <v>-1.0308103562246811</v>
      </c>
      <c r="AO4252">
        <f t="shared" si="371"/>
        <v>2.0500328626471418E-2</v>
      </c>
      <c r="AP4252">
        <f t="shared" si="372"/>
        <v>2.2456262695038975E-2</v>
      </c>
      <c r="AT4252">
        <v>763.54583948336801</v>
      </c>
      <c r="AU4252">
        <v>0.55348997184437598</v>
      </c>
      <c r="AV4252">
        <f t="shared" si="373"/>
        <v>2.3123264218031798E-2</v>
      </c>
      <c r="AW4252">
        <f t="shared" si="374"/>
        <v>5.6815014688910967E-2</v>
      </c>
    </row>
    <row r="4253" spans="39:49" x14ac:dyDescent="0.35">
      <c r="AM4253">
        <v>-45.221061444886672</v>
      </c>
      <c r="AN4253">
        <v>-1.0308134879337656</v>
      </c>
      <c r="AO4253">
        <f t="shared" si="371"/>
        <v>2.0500320405294779E-2</v>
      </c>
      <c r="AP4253">
        <f t="shared" si="372"/>
        <v>2.2456194470784337E-2</v>
      </c>
      <c r="AT4253">
        <v>770.24361000515194</v>
      </c>
      <c r="AU4253">
        <v>0.55348768648530033</v>
      </c>
      <c r="AV4253">
        <f t="shared" si="373"/>
        <v>2.3080342818074518E-2</v>
      </c>
      <c r="AW4253">
        <f t="shared" si="374"/>
        <v>5.6815249278970734E-2</v>
      </c>
    </row>
    <row r="4254" spans="39:49" x14ac:dyDescent="0.35">
      <c r="AM4254">
        <v>-45.23309152241923</v>
      </c>
      <c r="AN4254">
        <v>-1.0308166196428499</v>
      </c>
      <c r="AO4254">
        <f t="shared" si="371"/>
        <v>2.0500319038923347E-2</v>
      </c>
      <c r="AP4254">
        <f t="shared" si="372"/>
        <v>2.2456126246944246E-2</v>
      </c>
      <c r="AT4254">
        <v>776.94138052693586</v>
      </c>
      <c r="AU4254">
        <v>0.56291936339037574</v>
      </c>
      <c r="AV4254">
        <f t="shared" si="373"/>
        <v>2.3038449760998857E-2</v>
      </c>
      <c r="AW4254">
        <f t="shared" si="374"/>
        <v>5.586331351457785E-2</v>
      </c>
    </row>
    <row r="4255" spans="39:49" x14ac:dyDescent="0.35">
      <c r="AM4255">
        <v>-45.281211832549467</v>
      </c>
      <c r="AN4255">
        <v>-1.0308197513519344</v>
      </c>
      <c r="AO4255">
        <f t="shared" si="371"/>
        <v>2.0500313584322666E-2</v>
      </c>
      <c r="AP4255">
        <f t="shared" si="372"/>
        <v>2.2456058023518688E-2</v>
      </c>
      <c r="AT4255">
        <v>783.63915104871978</v>
      </c>
      <c r="AU4255">
        <v>0.5629170780313002</v>
      </c>
      <c r="AV4255">
        <f t="shared" si="373"/>
        <v>2.2997552871863464E-2</v>
      </c>
      <c r="AW4255">
        <f t="shared" si="374"/>
        <v>5.5863540311268722E-2</v>
      </c>
    </row>
    <row r="4256" spans="39:49" x14ac:dyDescent="0.35">
      <c r="AM4256">
        <v>-45.317302065147139</v>
      </c>
      <c r="AN4256">
        <v>-1.0308228830610189</v>
      </c>
      <c r="AO4256">
        <f t="shared" si="371"/>
        <v>2.0500309504769131E-2</v>
      </c>
      <c r="AP4256">
        <f t="shared" si="372"/>
        <v>2.2455989800507663E-2</v>
      </c>
      <c r="AT4256">
        <v>783.63915104871978</v>
      </c>
      <c r="AU4256">
        <v>0.56920410084832518</v>
      </c>
      <c r="AV4256">
        <f t="shared" si="373"/>
        <v>2.2997552871863464E-2</v>
      </c>
      <c r="AW4256">
        <f t="shared" si="374"/>
        <v>5.5246511459836868E-2</v>
      </c>
    </row>
    <row r="4257" spans="39:49" x14ac:dyDescent="0.35">
      <c r="AM4257">
        <v>-45.329332142679696</v>
      </c>
      <c r="AN4257">
        <v>-1.033140829584918</v>
      </c>
      <c r="AO4257">
        <f t="shared" si="371"/>
        <v>2.0500308147082657E-2</v>
      </c>
      <c r="AP4257">
        <f t="shared" si="372"/>
        <v>2.2405607720922528E-2</v>
      </c>
      <c r="AT4257">
        <v>790.33692157050359</v>
      </c>
      <c r="AU4257">
        <v>0.56920181548924953</v>
      </c>
      <c r="AV4257">
        <f t="shared" si="373"/>
        <v>2.2957621211377746E-2</v>
      </c>
      <c r="AW4257">
        <f t="shared" si="374"/>
        <v>5.5246733275918489E-2</v>
      </c>
    </row>
    <row r="4258" spans="39:49" x14ac:dyDescent="0.35">
      <c r="AM4258">
        <v>-45.329332142679696</v>
      </c>
      <c r="AN4258">
        <v>-1.0308291464791881</v>
      </c>
      <c r="AO4258">
        <f t="shared" si="371"/>
        <v>2.0500308147082657E-2</v>
      </c>
      <c r="AP4258">
        <f t="shared" si="372"/>
        <v>2.2455853355729201E-2</v>
      </c>
      <c r="AT4258">
        <v>797.03469209228751</v>
      </c>
      <c r="AU4258">
        <v>0.57863349239432482</v>
      </c>
      <c r="AV4258">
        <f t="shared" si="373"/>
        <v>2.29186250198351E-2</v>
      </c>
      <c r="AW4258">
        <f t="shared" si="374"/>
        <v>5.4346216203940499E-2</v>
      </c>
    </row>
    <row r="4259" spans="39:49" x14ac:dyDescent="0.35">
      <c r="AM4259">
        <v>-45.365422375277376</v>
      </c>
      <c r="AN4259">
        <v>-1.0331470930030873</v>
      </c>
      <c r="AO4259">
        <f t="shared" si="371"/>
        <v>2.0500304080501307E-2</v>
      </c>
      <c r="AP4259">
        <f t="shared" si="372"/>
        <v>2.2405471887708223E-2</v>
      </c>
      <c r="AT4259">
        <v>797.03469209228751</v>
      </c>
      <c r="AU4259">
        <v>0.57548655294719886</v>
      </c>
      <c r="AV4259">
        <f t="shared" si="373"/>
        <v>2.29186250198351E-2</v>
      </c>
      <c r="AW4259">
        <f t="shared" si="374"/>
        <v>5.4643398215750094E-2</v>
      </c>
    </row>
    <row r="4260" spans="39:49" x14ac:dyDescent="0.35">
      <c r="AM4260">
        <v>-45.413542685407606</v>
      </c>
      <c r="AN4260">
        <v>-1.0308354098973569</v>
      </c>
      <c r="AO4260">
        <f t="shared" si="371"/>
        <v>2.0500298673465627E-2</v>
      </c>
      <c r="AP4260">
        <f t="shared" si="372"/>
        <v>2.245571691260884E-2</v>
      </c>
      <c r="AT4260">
        <v>810.43023313585547</v>
      </c>
      <c r="AU4260">
        <v>0.58491822985227415</v>
      </c>
      <c r="AV4260">
        <f t="shared" si="373"/>
        <v>2.2843325586611236E-2</v>
      </c>
      <c r="AW4260">
        <f t="shared" si="374"/>
        <v>5.3762285522277561E-2</v>
      </c>
    </row>
    <row r="4261" spans="39:49" x14ac:dyDescent="0.35">
      <c r="AM4261">
        <v>-45.449632918005285</v>
      </c>
      <c r="AN4261">
        <v>-1.0331533564212561</v>
      </c>
      <c r="AO4261">
        <f t="shared" si="371"/>
        <v>2.0500294629453582E-2</v>
      </c>
      <c r="AP4261">
        <f t="shared" si="372"/>
        <v>2.2405336056140885E-2</v>
      </c>
      <c r="AT4261">
        <v>810.43023313585547</v>
      </c>
      <c r="AU4261">
        <v>0.5849159444931985</v>
      </c>
      <c r="AV4261">
        <f t="shared" si="373"/>
        <v>2.2843325586611236E-2</v>
      </c>
      <c r="AW4261">
        <f t="shared" si="374"/>
        <v>5.3762495580027402E-2</v>
      </c>
    </row>
    <row r="4262" spans="39:49" x14ac:dyDescent="0.35">
      <c r="AM4262">
        <v>-45.52181338320063</v>
      </c>
      <c r="AN4262">
        <v>-1.0331564881303406</v>
      </c>
      <c r="AO4262">
        <f t="shared" si="371"/>
        <v>2.0500286570263312E-2</v>
      </c>
      <c r="AP4262">
        <f t="shared" si="372"/>
        <v>2.2405268140974814E-2</v>
      </c>
      <c r="AT4262">
        <v>817.1280036576394</v>
      </c>
      <c r="AU4262">
        <v>0.59120296731022359</v>
      </c>
      <c r="AV4262">
        <f t="shared" si="373"/>
        <v>2.2806968258832439E-2</v>
      </c>
      <c r="AW4262">
        <f t="shared" si="374"/>
        <v>5.3190769700589315E-2</v>
      </c>
    </row>
    <row r="4263" spans="39:49" x14ac:dyDescent="0.35">
      <c r="AM4263">
        <v>-45.52181338320063</v>
      </c>
      <c r="AN4263">
        <v>-1.0331596198394251</v>
      </c>
      <c r="AO4263">
        <f t="shared" si="371"/>
        <v>2.0500286570263312E-2</v>
      </c>
      <c r="AP4263">
        <f t="shared" si="372"/>
        <v>2.2405200226220473E-2</v>
      </c>
      <c r="AT4263">
        <v>823.82577417942332</v>
      </c>
      <c r="AU4263">
        <v>0.59120068195114805</v>
      </c>
      <c r="AV4263">
        <f t="shared" si="373"/>
        <v>2.2771438134677038E-2</v>
      </c>
      <c r="AW4263">
        <f t="shared" si="374"/>
        <v>5.3190975316063017E-2</v>
      </c>
    </row>
    <row r="4264" spans="39:49" x14ac:dyDescent="0.35">
      <c r="AM4264">
        <v>-45.533843460733195</v>
      </c>
      <c r="AN4264">
        <v>-1.0331627515485096</v>
      </c>
      <c r="AO4264">
        <f t="shared" si="371"/>
        <v>2.0500285230789492E-2</v>
      </c>
      <c r="AP4264">
        <f t="shared" si="372"/>
        <v>2.2405132311877855E-2</v>
      </c>
      <c r="AT4264">
        <v>830.52354470120724</v>
      </c>
      <c r="AU4264">
        <v>0.60063235885622324</v>
      </c>
      <c r="AV4264">
        <f t="shared" si="373"/>
        <v>2.2736710608087872E-2</v>
      </c>
      <c r="AW4264">
        <f t="shared" si="374"/>
        <v>5.2355722126570726E-2</v>
      </c>
    </row>
    <row r="4265" spans="39:49" x14ac:dyDescent="0.35">
      <c r="AM4265">
        <v>-45.569933693330867</v>
      </c>
      <c r="AN4265">
        <v>-1.0331658832575938</v>
      </c>
      <c r="AO4265">
        <f t="shared" si="371"/>
        <v>2.0500281218730525E-2</v>
      </c>
      <c r="AP4265">
        <f t="shared" si="372"/>
        <v>2.2405064397946962E-2</v>
      </c>
      <c r="AT4265">
        <v>830.52354470120724</v>
      </c>
      <c r="AU4265">
        <v>0.60063007349714759</v>
      </c>
      <c r="AV4265">
        <f t="shared" si="373"/>
        <v>2.2736710608087872E-2</v>
      </c>
      <c r="AW4265">
        <f t="shared" si="374"/>
        <v>5.2355921336750176E-2</v>
      </c>
    </row>
    <row r="4266" spans="39:49" x14ac:dyDescent="0.35">
      <c r="AM4266">
        <v>-45.618054003461097</v>
      </c>
      <c r="AN4266">
        <v>-1.0331690149666783</v>
      </c>
      <c r="AO4266">
        <f t="shared" si="371"/>
        <v>2.0500275884122638E-2</v>
      </c>
      <c r="AP4266">
        <f t="shared" si="372"/>
        <v>2.2404996484427783E-2</v>
      </c>
      <c r="AT4266">
        <v>837.22131522299117</v>
      </c>
      <c r="AU4266">
        <v>0.60691709631417257</v>
      </c>
      <c r="AV4266">
        <f t="shared" si="373"/>
        <v>2.2702761972046275E-2</v>
      </c>
      <c r="AW4266">
        <f t="shared" si="374"/>
        <v>5.1813569054948383E-2</v>
      </c>
    </row>
    <row r="4267" spans="39:49" x14ac:dyDescent="0.35">
      <c r="AM4267">
        <v>-45.678204391123892</v>
      </c>
      <c r="AN4267">
        <v>-1.0331721466757628</v>
      </c>
      <c r="AO4267">
        <f t="shared" si="371"/>
        <v>2.050026923955486E-2</v>
      </c>
      <c r="AP4267">
        <f t="shared" si="372"/>
        <v>2.2404928571320315E-2</v>
      </c>
      <c r="AT4267">
        <v>843.91908574477509</v>
      </c>
      <c r="AU4267">
        <v>0.60691481095509692</v>
      </c>
      <c r="AV4267">
        <f t="shared" si="373"/>
        <v>2.2669569379751044E-2</v>
      </c>
      <c r="AW4267">
        <f t="shared" si="374"/>
        <v>5.1813764160765774E-2</v>
      </c>
    </row>
    <row r="4268" spans="39:49" x14ac:dyDescent="0.35">
      <c r="AM4268">
        <v>-45.798505166449473</v>
      </c>
      <c r="AN4268">
        <v>-1.0331752783848474</v>
      </c>
      <c r="AO4268">
        <f t="shared" si="371"/>
        <v>2.0500256028867916E-2</v>
      </c>
      <c r="AP4268">
        <f t="shared" si="372"/>
        <v>2.240486065862456E-2</v>
      </c>
      <c r="AT4268">
        <v>850.61685626655901</v>
      </c>
      <c r="AU4268">
        <v>0.6132018337721219</v>
      </c>
      <c r="AV4268">
        <f t="shared" si="373"/>
        <v>2.2637110807728084E-2</v>
      </c>
      <c r="AW4268">
        <f t="shared" si="374"/>
        <v>5.1282529093331614E-2</v>
      </c>
    </row>
    <row r="4269" spans="39:49" x14ac:dyDescent="0.35">
      <c r="AM4269">
        <v>-45.870685631644825</v>
      </c>
      <c r="AN4269">
        <v>-1.0354932249087465</v>
      </c>
      <c r="AO4269">
        <f t="shared" si="371"/>
        <v>2.0500248152294568E-2</v>
      </c>
      <c r="AP4269">
        <f t="shared" si="372"/>
        <v>2.2354707487524206E-2</v>
      </c>
      <c r="AT4269">
        <v>857.31462678834293</v>
      </c>
      <c r="AU4269">
        <v>0.61319954841304625</v>
      </c>
      <c r="AV4269">
        <f t="shared" si="373"/>
        <v>2.2605365020762005E-2</v>
      </c>
      <c r="AW4269">
        <f t="shared" si="374"/>
        <v>5.1282720220336829E-2</v>
      </c>
    </row>
    <row r="4270" spans="39:49" x14ac:dyDescent="0.35">
      <c r="AM4270">
        <v>-45.906775864242498</v>
      </c>
      <c r="AN4270">
        <v>-1.0331815418030161</v>
      </c>
      <c r="AO4270">
        <f t="shared" si="371"/>
        <v>2.050024422793208E-2</v>
      </c>
      <c r="AP4270">
        <f t="shared" si="372"/>
        <v>2.2404724834468166E-2</v>
      </c>
      <c r="AT4270">
        <v>864.01239731012686</v>
      </c>
      <c r="AU4270">
        <v>0.62263122531812165</v>
      </c>
      <c r="AV4270">
        <f t="shared" si="373"/>
        <v>2.2574311538548008E-2</v>
      </c>
      <c r="AW4270">
        <f t="shared" si="374"/>
        <v>5.0505884706370324E-2</v>
      </c>
    </row>
    <row r="4271" spans="39:49" x14ac:dyDescent="0.35">
      <c r="AM4271">
        <v>-45.918805941775062</v>
      </c>
      <c r="AN4271">
        <v>-1.0354994883269155</v>
      </c>
      <c r="AO4271">
        <f t="shared" si="371"/>
        <v>2.0500242921866887E-2</v>
      </c>
      <c r="AP4271">
        <f t="shared" si="372"/>
        <v>2.2354572270768796E-2</v>
      </c>
      <c r="AT4271">
        <v>870.71016783191089</v>
      </c>
      <c r="AU4271">
        <v>0.622628939959046</v>
      </c>
      <c r="AV4271">
        <f t="shared" si="373"/>
        <v>2.2543930603968559E-2</v>
      </c>
      <c r="AW4271">
        <f t="shared" si="374"/>
        <v>5.0506070088183766E-2</v>
      </c>
    </row>
    <row r="4272" spans="39:49" x14ac:dyDescent="0.35">
      <c r="AM4272">
        <v>-45.906775864242498</v>
      </c>
      <c r="AN4272">
        <v>-1.0331878052211851</v>
      </c>
      <c r="AO4272">
        <f t="shared" si="371"/>
        <v>2.050024422793208E-2</v>
      </c>
      <c r="AP4272">
        <f t="shared" si="372"/>
        <v>2.2404589011958558E-2</v>
      </c>
      <c r="AT4272">
        <v>884.10570887547874</v>
      </c>
      <c r="AU4272">
        <v>0.63206061686412152</v>
      </c>
      <c r="AV4272">
        <f t="shared" si="373"/>
        <v>2.248511078550296E-2</v>
      </c>
      <c r="AW4272">
        <f t="shared" si="374"/>
        <v>4.9752413046268665E-2</v>
      </c>
    </row>
    <row r="4273" spans="39:49" x14ac:dyDescent="0.35">
      <c r="AM4273">
        <v>-45.93083601930762</v>
      </c>
      <c r="AN4273">
        <v>-1.0355057517450843</v>
      </c>
      <c r="AO4273">
        <f t="shared" si="371"/>
        <v>2.050024161682772E-2</v>
      </c>
      <c r="AP4273">
        <f t="shared" si="372"/>
        <v>2.235443705564915E-2</v>
      </c>
      <c r="AT4273">
        <v>884.10570887547874</v>
      </c>
      <c r="AU4273">
        <v>0.63205833150504587</v>
      </c>
      <c r="AV4273">
        <f t="shared" si="373"/>
        <v>2.248511078550296E-2</v>
      </c>
      <c r="AW4273">
        <f t="shared" si="374"/>
        <v>4.9752592938096717E-2</v>
      </c>
    </row>
    <row r="4274" spans="39:49" x14ac:dyDescent="0.35">
      <c r="AM4274">
        <v>-45.990986406970407</v>
      </c>
      <c r="AN4274">
        <v>-1.0331940686393541</v>
      </c>
      <c r="AO4274">
        <f t="shared" si="371"/>
        <v>2.0500235106984722E-2</v>
      </c>
      <c r="AP4274">
        <f t="shared" si="372"/>
        <v>2.2404453191095717E-2</v>
      </c>
      <c r="AT4274">
        <v>890.80347939726266</v>
      </c>
      <c r="AU4274">
        <v>0.64149000841012116</v>
      </c>
      <c r="AV4274">
        <f t="shared" si="373"/>
        <v>2.2456635738803864E-2</v>
      </c>
      <c r="AW4274">
        <f t="shared" si="374"/>
        <v>4.9021092251211727E-2</v>
      </c>
    </row>
    <row r="4275" spans="39:49" x14ac:dyDescent="0.35">
      <c r="AM4275">
        <v>-46.003016484502965</v>
      </c>
      <c r="AN4275">
        <v>-1.0355120151632535</v>
      </c>
      <c r="AO4275">
        <f t="shared" si="371"/>
        <v>2.050023380807919E-2</v>
      </c>
      <c r="AP4275">
        <f t="shared" si="372"/>
        <v>2.2354301842165226E-2</v>
      </c>
      <c r="AT4275">
        <v>897.50124991904659</v>
      </c>
      <c r="AU4275">
        <v>0.64148772305104551</v>
      </c>
      <c r="AV4275">
        <f t="shared" si="373"/>
        <v>2.2428760860683152E-2</v>
      </c>
      <c r="AW4275">
        <f t="shared" si="374"/>
        <v>4.9021266893366285E-2</v>
      </c>
    </row>
    <row r="4276" spans="39:49" x14ac:dyDescent="0.35">
      <c r="AM4276">
        <v>-46.003016484502965</v>
      </c>
      <c r="AN4276">
        <v>-1.0332003320575232</v>
      </c>
      <c r="AO4276">
        <f t="shared" si="371"/>
        <v>2.050023380807919E-2</v>
      </c>
      <c r="AP4276">
        <f t="shared" si="372"/>
        <v>2.2404317371879607E-2</v>
      </c>
      <c r="AT4276">
        <v>904.19902044083051</v>
      </c>
      <c r="AU4276">
        <v>0.64777474586807049</v>
      </c>
      <c r="AV4276">
        <f t="shared" si="373"/>
        <v>2.2401469585010929E-2</v>
      </c>
      <c r="AW4276">
        <f t="shared" si="374"/>
        <v>4.8545487580504906E-2</v>
      </c>
    </row>
    <row r="4277" spans="39:49" x14ac:dyDescent="0.35">
      <c r="AM4277">
        <v>-46.015046562035529</v>
      </c>
      <c r="AN4277">
        <v>-1.0355182785814223</v>
      </c>
      <c r="AO4277">
        <f t="shared" si="371"/>
        <v>2.0500232510192201E-2</v>
      </c>
      <c r="AP4277">
        <f t="shared" si="372"/>
        <v>2.2354166630317009E-2</v>
      </c>
      <c r="AT4277">
        <v>910.89679096261443</v>
      </c>
      <c r="AU4277">
        <v>0.64777246050899484</v>
      </c>
      <c r="AV4277">
        <f t="shared" si="373"/>
        <v>2.2374745907978208E-2</v>
      </c>
      <c r="AW4277">
        <f t="shared" si="374"/>
        <v>4.854565885032168E-2</v>
      </c>
    </row>
    <row r="4278" spans="39:49" x14ac:dyDescent="0.35">
      <c r="AM4278">
        <v>-46.051136794633194</v>
      </c>
      <c r="AN4278">
        <v>-1.0355214102905068</v>
      </c>
      <c r="AO4278">
        <f t="shared" si="371"/>
        <v>2.0500228622631785E-2</v>
      </c>
      <c r="AP4278">
        <f t="shared" si="372"/>
        <v>2.2354099025006277E-2</v>
      </c>
      <c r="AT4278">
        <v>924.29233200618228</v>
      </c>
      <c r="AU4278">
        <v>0.65720413741407013</v>
      </c>
      <c r="AV4278">
        <f t="shared" si="373"/>
        <v>2.2322940011808852E-2</v>
      </c>
      <c r="AW4278">
        <f t="shared" si="374"/>
        <v>4.7848969734483437E-2</v>
      </c>
    </row>
    <row r="4279" spans="39:49" x14ac:dyDescent="0.35">
      <c r="AM4279">
        <v>-46.063166872165759</v>
      </c>
      <c r="AN4279">
        <v>-1.0355245419995913</v>
      </c>
      <c r="AO4279">
        <f t="shared" si="371"/>
        <v>2.0500227328808299E-2</v>
      </c>
      <c r="AP4279">
        <f t="shared" si="372"/>
        <v>2.2354031420104458E-2</v>
      </c>
      <c r="AT4279">
        <v>930.99010252796631</v>
      </c>
      <c r="AU4279">
        <v>0.65720185205499448</v>
      </c>
      <c r="AV4279">
        <f t="shared" si="373"/>
        <v>2.2297828398670283E-2</v>
      </c>
      <c r="AW4279">
        <f t="shared" si="374"/>
        <v>4.7849136124880697E-2</v>
      </c>
    </row>
    <row r="4280" spans="39:49" x14ac:dyDescent="0.35">
      <c r="AM4280">
        <v>-46.075196949698316</v>
      </c>
      <c r="AN4280">
        <v>-1.0355276737086756</v>
      </c>
      <c r="AO4280">
        <f t="shared" si="371"/>
        <v>2.0500226035998038E-2</v>
      </c>
      <c r="AP4280">
        <f t="shared" si="372"/>
        <v>2.2353963815611555E-2</v>
      </c>
      <c r="AT4280">
        <v>937.68787304975024</v>
      </c>
      <c r="AU4280">
        <v>0.66663352896006989</v>
      </c>
      <c r="AV4280">
        <f t="shared" si="373"/>
        <v>2.227322555602566E-2</v>
      </c>
      <c r="AW4280">
        <f t="shared" si="374"/>
        <v>4.7172156086356595E-2</v>
      </c>
    </row>
    <row r="4281" spans="39:49" x14ac:dyDescent="0.35">
      <c r="AM4281">
        <v>-46.147377414893661</v>
      </c>
      <c r="AN4281">
        <v>-1.0355308054177601</v>
      </c>
      <c r="AO4281">
        <f t="shared" si="371"/>
        <v>2.0500218300355044E-2</v>
      </c>
      <c r="AP4281">
        <f t="shared" si="372"/>
        <v>2.2353896211527554E-2</v>
      </c>
      <c r="AT4281">
        <v>944.38564357153393</v>
      </c>
      <c r="AU4281">
        <v>0.66663124360099435</v>
      </c>
      <c r="AV4281">
        <f t="shared" si="373"/>
        <v>2.2249117973157134E-2</v>
      </c>
      <c r="AW4281">
        <f t="shared" si="374"/>
        <v>4.717231780292188E-2</v>
      </c>
    </row>
    <row r="4282" spans="39:49" x14ac:dyDescent="0.35">
      <c r="AM4282">
        <v>-46.207527802556463</v>
      </c>
      <c r="AN4282">
        <v>-1.0355339371268446</v>
      </c>
      <c r="AO4282">
        <f t="shared" si="371"/>
        <v>2.0500211881656467E-2</v>
      </c>
      <c r="AP4282">
        <f t="shared" si="372"/>
        <v>2.2353828607852455E-2</v>
      </c>
      <c r="AT4282">
        <v>951.08341409331786</v>
      </c>
      <c r="AU4282">
        <v>0.67291826641801944</v>
      </c>
      <c r="AV4282">
        <f t="shared" si="373"/>
        <v>2.2225492580843206E-2</v>
      </c>
      <c r="AW4282">
        <f t="shared" si="374"/>
        <v>4.6731590521230444E-2</v>
      </c>
    </row>
    <row r="4283" spans="39:49" x14ac:dyDescent="0.35">
      <c r="AM4283">
        <v>-46.255648112686693</v>
      </c>
      <c r="AN4283">
        <v>-1.0355370688359291</v>
      </c>
      <c r="AO4283">
        <f t="shared" si="371"/>
        <v>2.0500206764715121E-2</v>
      </c>
      <c r="AP4283">
        <f t="shared" si="372"/>
        <v>2.2353761004586255E-2</v>
      </c>
      <c r="AT4283">
        <v>957.78118461510178</v>
      </c>
      <c r="AU4283">
        <v>0.6760606351469941</v>
      </c>
      <c r="AV4283">
        <f t="shared" si="373"/>
        <v>2.2202336734290562E-2</v>
      </c>
      <c r="AW4283">
        <f t="shared" si="374"/>
        <v>4.6514379399809007E-2</v>
      </c>
    </row>
    <row r="4284" spans="39:49" x14ac:dyDescent="0.35">
      <c r="AM4284">
        <v>-46.30376842281693</v>
      </c>
      <c r="AN4284">
        <v>-1.0355402005450134</v>
      </c>
      <c r="AO4284">
        <f t="shared" si="371"/>
        <v>2.0500201663717261E-2</v>
      </c>
      <c r="AP4284">
        <f t="shared" si="372"/>
        <v>2.2353693401728953E-2</v>
      </c>
      <c r="AT4284">
        <v>957.78118461510178</v>
      </c>
      <c r="AU4284">
        <v>0.68234765796401908</v>
      </c>
      <c r="AV4284">
        <f t="shared" si="373"/>
        <v>2.2202336734290562E-2</v>
      </c>
      <c r="AW4284">
        <f t="shared" si="374"/>
        <v>4.6085804667862357E-2</v>
      </c>
    </row>
    <row r="4285" spans="39:49" x14ac:dyDescent="0.35">
      <c r="AM4285">
        <v>-46.31579850034948</v>
      </c>
      <c r="AN4285">
        <v>-1.0355433322540979</v>
      </c>
      <c r="AO4285">
        <f t="shared" si="371"/>
        <v>2.0500200390951205E-2</v>
      </c>
      <c r="AP4285">
        <f t="shared" si="372"/>
        <v>2.235362579928054E-2</v>
      </c>
      <c r="AT4285">
        <v>964.4789551368857</v>
      </c>
      <c r="AU4285">
        <v>0.68234537260494343</v>
      </c>
      <c r="AV4285">
        <f t="shared" si="373"/>
        <v>2.2179638196826085E-2</v>
      </c>
      <c r="AW4285">
        <f t="shared" si="374"/>
        <v>4.6085959021678162E-2</v>
      </c>
    </row>
    <row r="4286" spans="39:49" x14ac:dyDescent="0.35">
      <c r="AM4286">
        <v>-46.31579850034948</v>
      </c>
      <c r="AN4286">
        <v>-1.0355464639631824</v>
      </c>
      <c r="AO4286">
        <f t="shared" si="371"/>
        <v>2.0500200390951205E-2</v>
      </c>
      <c r="AP4286">
        <f t="shared" si="372"/>
        <v>2.2353558197241014E-2</v>
      </c>
      <c r="AT4286">
        <v>971.17672565866974</v>
      </c>
      <c r="AU4286">
        <v>0.68863239542196841</v>
      </c>
      <c r="AV4286">
        <f t="shared" si="373"/>
        <v>2.2157385124310681E-2</v>
      </c>
      <c r="AW4286">
        <f t="shared" si="374"/>
        <v>4.5665206995139783E-2</v>
      </c>
    </row>
    <row r="4287" spans="39:49" x14ac:dyDescent="0.35">
      <c r="AM4287">
        <v>-46.31579850034948</v>
      </c>
      <c r="AN4287">
        <v>-1.0378644104870816</v>
      </c>
      <c r="AO4287">
        <f t="shared" si="371"/>
        <v>2.0500200390951205E-2</v>
      </c>
      <c r="AP4287">
        <f t="shared" si="372"/>
        <v>2.2303634187903654E-2</v>
      </c>
      <c r="AT4287">
        <v>977.87449618045366</v>
      </c>
      <c r="AU4287">
        <v>0.68863011006289276</v>
      </c>
      <c r="AV4287">
        <f t="shared" si="373"/>
        <v>2.2135566050239027E-2</v>
      </c>
      <c r="AW4287">
        <f t="shared" si="374"/>
        <v>4.5665358544416709E-2</v>
      </c>
    </row>
    <row r="4288" spans="39:49" x14ac:dyDescent="0.35">
      <c r="AM4288">
        <v>-46.31579850034948</v>
      </c>
      <c r="AN4288">
        <v>-1.0355527273813512</v>
      </c>
      <c r="AO4288">
        <f t="shared" si="371"/>
        <v>2.0500200390951205E-2</v>
      </c>
      <c r="AP4288">
        <f t="shared" si="372"/>
        <v>2.2353422994388618E-2</v>
      </c>
      <c r="AT4288">
        <v>984.57226670223758</v>
      </c>
      <c r="AU4288">
        <v>0.69491713287991774</v>
      </c>
      <c r="AV4288">
        <f t="shared" si="373"/>
        <v>2.2114169871490855E-2</v>
      </c>
      <c r="AW4288">
        <f t="shared" si="374"/>
        <v>4.5252216980434017E-2</v>
      </c>
    </row>
    <row r="4289" spans="39:49" x14ac:dyDescent="0.35">
      <c r="AM4289">
        <v>-46.339858655414595</v>
      </c>
      <c r="AN4289">
        <v>-1.0355558590904357</v>
      </c>
      <c r="AO4289">
        <f t="shared" si="371"/>
        <v>2.0500197848391969E-2</v>
      </c>
      <c r="AP4289">
        <f t="shared" si="372"/>
        <v>2.2353355393575733E-2</v>
      </c>
      <c r="AT4289">
        <v>991.27003722402151</v>
      </c>
      <c r="AU4289">
        <v>0.69491484752084209</v>
      </c>
      <c r="AV4289">
        <f t="shared" si="373"/>
        <v>2.2093185834701747E-2</v>
      </c>
      <c r="AW4289">
        <f t="shared" si="374"/>
        <v>4.5252365800919202E-2</v>
      </c>
    </row>
    <row r="4290" spans="39:49" x14ac:dyDescent="0.35">
      <c r="AM4290">
        <v>-46.327828577882038</v>
      </c>
      <c r="AN4290">
        <v>-1.0355589907995204</v>
      </c>
      <c r="AO4290">
        <f t="shared" si="371"/>
        <v>2.0500199119176454E-2</v>
      </c>
      <c r="AP4290">
        <f t="shared" si="372"/>
        <v>2.2353287793171719E-2</v>
      </c>
      <c r="AT4290">
        <v>997.96780774580543</v>
      </c>
      <c r="AU4290">
        <v>0.70120187033786718</v>
      </c>
      <c r="AV4290">
        <f t="shared" si="373"/>
        <v>2.2072603523222933E-2</v>
      </c>
      <c r="AW4290">
        <f t="shared" si="374"/>
        <v>4.4846630065819612E-2</v>
      </c>
    </row>
    <row r="4291" spans="39:49" x14ac:dyDescent="0.35">
      <c r="AM4291">
        <v>-46.31579850034948</v>
      </c>
      <c r="AN4291">
        <v>-1.0355621225086049</v>
      </c>
      <c r="AO4291">
        <f t="shared" ref="AO4291:AO4354" si="375">ABS(1/AM4291*SQRT(($B$66*0.00122)^2+($M$2/$N$2*AM4291)^2))</f>
        <v>2.0500200390951205E-2</v>
      </c>
      <c r="AP4291">
        <f t="shared" ref="AP4291:AP4354" si="376">ABS($B$70/AN4291)</f>
        <v>2.2353220193176575E-2</v>
      </c>
      <c r="AT4291">
        <v>997.96780774580543</v>
      </c>
      <c r="AU4291">
        <v>0.70119958497879165</v>
      </c>
      <c r="AV4291">
        <f t="shared" ref="AV4291:AV4354" si="377">ABS(1/AT4291*SQRT(($N$66*0.00122)^2+($M$2/$N$2*AT4291)^2))</f>
        <v>2.2072603523222933E-2</v>
      </c>
      <c r="AW4291">
        <f t="shared" ref="AW4291:AW4354" si="378">ABS($N$70/AU4291)</f>
        <v>4.4846776230556759E-2</v>
      </c>
    </row>
    <row r="4292" spans="39:49" x14ac:dyDescent="0.35">
      <c r="AM4292">
        <v>-46.327828577882038</v>
      </c>
      <c r="AN4292">
        <v>-1.0355652542176892</v>
      </c>
      <c r="AO4292">
        <f t="shared" si="375"/>
        <v>2.0500199119176454E-2</v>
      </c>
      <c r="AP4292">
        <f t="shared" si="376"/>
        <v>2.2353152593590307E-2</v>
      </c>
      <c r="AT4292">
        <v>1004.6655782675894</v>
      </c>
      <c r="AU4292">
        <v>0.70748660779581662</v>
      </c>
      <c r="AV4292">
        <f t="shared" si="377"/>
        <v>2.2052412844641319E-2</v>
      </c>
      <c r="AW4292">
        <f t="shared" si="378"/>
        <v>4.4448248961878205E-2</v>
      </c>
    </row>
    <row r="4293" spans="39:49" x14ac:dyDescent="0.35">
      <c r="AM4293">
        <v>-46.327828577882038</v>
      </c>
      <c r="AN4293">
        <v>-1.0378832007415886</v>
      </c>
      <c r="AO4293">
        <f t="shared" si="375"/>
        <v>2.0500199119176454E-2</v>
      </c>
      <c r="AP4293">
        <f t="shared" si="376"/>
        <v>2.2303230393948301E-2</v>
      </c>
      <c r="AT4293">
        <v>1011.3633487893733</v>
      </c>
      <c r="AU4293">
        <v>0.70748432243674109</v>
      </c>
      <c r="AV4293">
        <f t="shared" si="377"/>
        <v>2.203260401883254E-2</v>
      </c>
      <c r="AW4293">
        <f t="shared" si="378"/>
        <v>4.4448392541327153E-2</v>
      </c>
    </row>
    <row r="4294" spans="39:49" x14ac:dyDescent="0.35">
      <c r="AM4294">
        <v>-46.327828577882038</v>
      </c>
      <c r="AN4294">
        <v>-1.0355715176358582</v>
      </c>
      <c r="AO4294">
        <f t="shared" si="375"/>
        <v>2.0500199119176454E-2</v>
      </c>
      <c r="AP4294">
        <f t="shared" si="376"/>
        <v>2.2353017395644336E-2</v>
      </c>
      <c r="AT4294">
        <v>1018.0611193111572</v>
      </c>
      <c r="AU4294">
        <v>0.71377134525376607</v>
      </c>
      <c r="AV4294">
        <f t="shared" si="377"/>
        <v>2.2013167566521292E-2</v>
      </c>
      <c r="AW4294">
        <f t="shared" si="378"/>
        <v>4.4056883327703487E-2</v>
      </c>
    </row>
    <row r="4295" spans="39:49" x14ac:dyDescent="0.35">
      <c r="AM4295">
        <v>-46.31579850034948</v>
      </c>
      <c r="AN4295">
        <v>-1.0378894641597574</v>
      </c>
      <c r="AO4295">
        <f t="shared" si="375"/>
        <v>2.0500200390951205E-2</v>
      </c>
      <c r="AP4295">
        <f t="shared" si="376"/>
        <v>2.2303095799212257E-2</v>
      </c>
      <c r="AT4295">
        <v>1024.7588898329411</v>
      </c>
      <c r="AU4295">
        <v>0.71376905989469042</v>
      </c>
      <c r="AV4295">
        <f t="shared" si="377"/>
        <v>2.1994094298324617E-2</v>
      </c>
      <c r="AW4295">
        <f t="shared" si="378"/>
        <v>4.4057024389853441E-2</v>
      </c>
    </row>
    <row r="4296" spans="39:49" x14ac:dyDescent="0.35">
      <c r="AM4296">
        <v>-46.31579850034948</v>
      </c>
      <c r="AN4296">
        <v>-1.035577781054027</v>
      </c>
      <c r="AO4296">
        <f t="shared" si="375"/>
        <v>2.0500200390951205E-2</v>
      </c>
      <c r="AP4296">
        <f t="shared" si="376"/>
        <v>2.235288219933379E-2</v>
      </c>
      <c r="AT4296">
        <v>1031.456660354725</v>
      </c>
      <c r="AU4296">
        <v>0.7200560827117154</v>
      </c>
      <c r="AV4296">
        <f t="shared" si="377"/>
        <v>2.1975375304255102E-2</v>
      </c>
      <c r="AW4296">
        <f t="shared" si="378"/>
        <v>4.36723494676639E-2</v>
      </c>
    </row>
    <row r="4297" spans="39:49" x14ac:dyDescent="0.35">
      <c r="AM4297">
        <v>-46.31579850034948</v>
      </c>
      <c r="AN4297">
        <v>-1.0355809127631115</v>
      </c>
      <c r="AO4297">
        <f t="shared" si="375"/>
        <v>2.0500200390951205E-2</v>
      </c>
      <c r="AP4297">
        <f t="shared" si="376"/>
        <v>2.2352814601791785E-2</v>
      </c>
      <c r="AT4297">
        <v>1038.154430876509</v>
      </c>
      <c r="AU4297">
        <v>0.72005379735263975</v>
      </c>
      <c r="AV4297">
        <f t="shared" si="377"/>
        <v>2.1957001943662062E-2</v>
      </c>
      <c r="AW4297">
        <f t="shared" si="378"/>
        <v>4.3672488078140753E-2</v>
      </c>
    </row>
    <row r="4298" spans="39:49" x14ac:dyDescent="0.35">
      <c r="AM4298">
        <v>-46.339858655414595</v>
      </c>
      <c r="AN4298">
        <v>-1.035584044472196</v>
      </c>
      <c r="AO4298">
        <f t="shared" si="375"/>
        <v>2.0500197848391969E-2</v>
      </c>
      <c r="AP4298">
        <f t="shared" si="376"/>
        <v>2.2352747004658627E-2</v>
      </c>
      <c r="AT4298">
        <v>1044.8522013982929</v>
      </c>
      <c r="AU4298">
        <v>0.72634082016966484</v>
      </c>
      <c r="AV4298">
        <f t="shared" si="377"/>
        <v>2.1938965835590241E-2</v>
      </c>
      <c r="AW4298">
        <f t="shared" si="378"/>
        <v>4.3294470043908025E-2</v>
      </c>
    </row>
    <row r="4299" spans="39:49" x14ac:dyDescent="0.35">
      <c r="AM4299">
        <v>-46.412039120609947</v>
      </c>
      <c r="AN4299">
        <v>-1.0379019909960951</v>
      </c>
      <c r="AO4299">
        <f t="shared" si="375"/>
        <v>2.0500190244423303E-2</v>
      </c>
      <c r="AP4299">
        <f t="shared" si="376"/>
        <v>2.2302826614613587E-2</v>
      </c>
      <c r="AT4299">
        <v>1051.5499719200768</v>
      </c>
      <c r="AU4299">
        <v>0.72633853481058919</v>
      </c>
      <c r="AV4299">
        <f t="shared" si="377"/>
        <v>2.1921258849536256E-2</v>
      </c>
      <c r="AW4299">
        <f t="shared" si="378"/>
        <v>4.3294606266076195E-2</v>
      </c>
    </row>
    <row r="4300" spans="39:49" x14ac:dyDescent="0.35">
      <c r="AM4300">
        <v>-46.496249663337856</v>
      </c>
      <c r="AN4300">
        <v>-1.0355903078903648</v>
      </c>
      <c r="AO4300">
        <f t="shared" si="375"/>
        <v>2.0500181417842534E-2</v>
      </c>
      <c r="AP4300">
        <f t="shared" si="376"/>
        <v>2.2352611811618826E-2</v>
      </c>
      <c r="AT4300">
        <v>1058.2477424418607</v>
      </c>
      <c r="AU4300">
        <v>0.73262555762761417</v>
      </c>
      <c r="AV4300">
        <f t="shared" si="377"/>
        <v>2.1903873096584311E-2</v>
      </c>
      <c r="AW4300">
        <f t="shared" si="378"/>
        <v>4.29230738036675E-2</v>
      </c>
    </row>
    <row r="4301" spans="39:49" x14ac:dyDescent="0.35">
      <c r="AM4301">
        <v>-46.544369973468093</v>
      </c>
      <c r="AN4301">
        <v>-1.0379082544142642</v>
      </c>
      <c r="AO4301">
        <f t="shared" si="375"/>
        <v>2.0500176395576459E-2</v>
      </c>
      <c r="AP4301">
        <f t="shared" si="376"/>
        <v>2.2302692024750905E-2</v>
      </c>
      <c r="AT4301">
        <v>1064.9455129636449</v>
      </c>
      <c r="AU4301">
        <v>0.73262327226853852</v>
      </c>
      <c r="AV4301">
        <f t="shared" si="377"/>
        <v>2.1886800920903577E-2</v>
      </c>
      <c r="AW4301">
        <f t="shared" si="378"/>
        <v>4.2923207698726505E-2</v>
      </c>
    </row>
    <row r="4302" spans="39:49" x14ac:dyDescent="0.35">
      <c r="AM4302">
        <v>-46.556400051000651</v>
      </c>
      <c r="AN4302">
        <v>-1.0379113861233487</v>
      </c>
      <c r="AO4302">
        <f t="shared" si="375"/>
        <v>2.0500175142442387E-2</v>
      </c>
      <c r="AP4302">
        <f t="shared" si="376"/>
        <v>2.2302624730428714E-2</v>
      </c>
      <c r="AT4302">
        <v>1071.6432834854288</v>
      </c>
      <c r="AU4302">
        <v>0.74205494917361392</v>
      </c>
      <c r="AV4302">
        <f t="shared" si="377"/>
        <v>2.1870034891590607E-2</v>
      </c>
      <c r="AW4302">
        <f t="shared" si="378"/>
        <v>4.2377644560586021E-2</v>
      </c>
    </row>
    <row r="4303" spans="39:49" x14ac:dyDescent="0.35">
      <c r="AM4303">
        <v>-46.568430128533208</v>
      </c>
      <c r="AN4303">
        <v>-1.0379145178324329</v>
      </c>
      <c r="AO4303">
        <f t="shared" si="375"/>
        <v>2.0500173890279281E-2</v>
      </c>
      <c r="AP4303">
        <f t="shared" si="376"/>
        <v>2.2302557436512625E-2</v>
      </c>
      <c r="AT4303">
        <v>1078.3410540072127</v>
      </c>
      <c r="AU4303">
        <v>0.74205266381453827</v>
      </c>
      <c r="AV4303">
        <f t="shared" si="377"/>
        <v>2.1853567794840816E-2</v>
      </c>
      <c r="AW4303">
        <f t="shared" si="378"/>
        <v>4.2377775074415196E-2</v>
      </c>
    </row>
    <row r="4304" spans="39:49" x14ac:dyDescent="0.35">
      <c r="AM4304">
        <v>-46.628580516195996</v>
      </c>
      <c r="AN4304">
        <v>-1.0379176495415174</v>
      </c>
      <c r="AO4304">
        <f t="shared" si="375"/>
        <v>2.0500167643993251E-2</v>
      </c>
      <c r="AP4304">
        <f t="shared" si="376"/>
        <v>2.2302490143002621E-2</v>
      </c>
      <c r="AT4304">
        <v>1085.0388245289967</v>
      </c>
      <c r="AU4304">
        <v>0.74519503254351294</v>
      </c>
      <c r="AV4304">
        <f t="shared" si="377"/>
        <v>2.1837392626434193E-2</v>
      </c>
      <c r="AW4304">
        <f t="shared" si="378"/>
        <v>4.2199074748484632E-2</v>
      </c>
    </row>
    <row r="4305" spans="39:49" x14ac:dyDescent="0.35">
      <c r="AM4305">
        <v>-46.724821136456463</v>
      </c>
      <c r="AN4305">
        <v>-1.0379207812506022</v>
      </c>
      <c r="AO4305">
        <f t="shared" si="375"/>
        <v>2.0500157700062582E-2</v>
      </c>
      <c r="AP4305">
        <f t="shared" si="376"/>
        <v>2.2302422849898702E-2</v>
      </c>
      <c r="AT4305">
        <v>1091.7365950507806</v>
      </c>
      <c r="AU4305">
        <v>0.7483374012724876</v>
      </c>
      <c r="AV4305">
        <f t="shared" si="377"/>
        <v>2.1821502584520872E-2</v>
      </c>
      <c r="AW4305">
        <f t="shared" si="378"/>
        <v>4.2021875195641462E-2</v>
      </c>
    </row>
    <row r="4306" spans="39:49" x14ac:dyDescent="0.35">
      <c r="AM4306">
        <v>-46.772941446586699</v>
      </c>
      <c r="AN4306">
        <v>-1.0379239129596867</v>
      </c>
      <c r="AO4306">
        <f t="shared" si="375"/>
        <v>2.0500152751098018E-2</v>
      </c>
      <c r="AP4306">
        <f t="shared" si="376"/>
        <v>2.2302355557200872E-2</v>
      </c>
      <c r="AT4306">
        <v>1098.4343655725645</v>
      </c>
      <c r="AU4306">
        <v>0.75462442408951258</v>
      </c>
      <c r="AV4306">
        <f t="shared" si="377"/>
        <v>2.1805891062692991E-2</v>
      </c>
      <c r="AW4306">
        <f t="shared" si="378"/>
        <v>4.1671777213472469E-2</v>
      </c>
    </row>
    <row r="4307" spans="39:49" x14ac:dyDescent="0.35">
      <c r="AM4307">
        <v>-46.857151989314609</v>
      </c>
      <c r="AN4307">
        <v>-1.0379270446687709</v>
      </c>
      <c r="AO4307">
        <f t="shared" si="375"/>
        <v>2.0500144127067316E-2</v>
      </c>
      <c r="AP4307">
        <f t="shared" si="376"/>
        <v>2.2302288264909129E-2</v>
      </c>
      <c r="AT4307">
        <v>1111.8299066161323</v>
      </c>
      <c r="AU4307">
        <v>0.75462213873043704</v>
      </c>
      <c r="AV4307">
        <f t="shared" si="377"/>
        <v>2.1775478091206196E-2</v>
      </c>
      <c r="AW4307">
        <f t="shared" si="378"/>
        <v>4.1671903415672701E-2</v>
      </c>
    </row>
    <row r="4308" spans="39:49" x14ac:dyDescent="0.35">
      <c r="AM4308">
        <v>-46.977452764640184</v>
      </c>
      <c r="AN4308">
        <v>-1.0379301763778555</v>
      </c>
      <c r="AO4308">
        <f t="shared" si="375"/>
        <v>2.0500131887375494E-2</v>
      </c>
      <c r="AP4308">
        <f t="shared" si="376"/>
        <v>2.2302220973023458E-2</v>
      </c>
      <c r="AT4308">
        <v>1118.5276771379163</v>
      </c>
      <c r="AU4308">
        <v>0.76405381563551233</v>
      </c>
      <c r="AV4308">
        <f t="shared" si="377"/>
        <v>2.1760664347345419E-2</v>
      </c>
      <c r="AW4308">
        <f t="shared" si="378"/>
        <v>4.1157494716974934E-2</v>
      </c>
    </row>
    <row r="4309" spans="39:49" x14ac:dyDescent="0.35">
      <c r="AM4309">
        <v>-47.049633229835543</v>
      </c>
      <c r="AN4309">
        <v>-1.0402481229017548</v>
      </c>
      <c r="AO4309">
        <f t="shared" si="375"/>
        <v>2.0500124588580242E-2</v>
      </c>
      <c r="AP4309">
        <f t="shared" si="376"/>
        <v>2.2252525756621188E-2</v>
      </c>
      <c r="AT4309">
        <v>1125.2254476597002</v>
      </c>
      <c r="AU4309">
        <v>0.76405153027643669</v>
      </c>
      <c r="AV4309">
        <f t="shared" si="377"/>
        <v>2.1746104523117826E-2</v>
      </c>
      <c r="AW4309">
        <f t="shared" si="378"/>
        <v>4.1157617823402125E-2</v>
      </c>
    </row>
    <row r="4310" spans="39:49" x14ac:dyDescent="0.35">
      <c r="AM4310">
        <v>-47.07369338490065</v>
      </c>
      <c r="AN4310">
        <v>-1.0402512546108391</v>
      </c>
      <c r="AO4310">
        <f t="shared" si="375"/>
        <v>2.0500122163105813E-2</v>
      </c>
      <c r="AP4310">
        <f t="shared" si="376"/>
        <v>2.2252458764693277E-2</v>
      </c>
      <c r="AT4310">
        <v>1131.9232181814841</v>
      </c>
      <c r="AU4310">
        <v>0.77033855309346166</v>
      </c>
      <c r="AV4310">
        <f t="shared" si="377"/>
        <v>2.1731792894562282E-2</v>
      </c>
      <c r="AW4310">
        <f t="shared" si="378"/>
        <v>4.0821715016368748E-2</v>
      </c>
    </row>
    <row r="4311" spans="39:49" x14ac:dyDescent="0.35">
      <c r="AM4311">
        <v>-47.121813695030887</v>
      </c>
      <c r="AN4311">
        <v>-1.0402543863199236</v>
      </c>
      <c r="AO4311">
        <f t="shared" si="375"/>
        <v>2.0500117323297262E-2</v>
      </c>
      <c r="AP4311">
        <f t="shared" si="376"/>
        <v>2.225239177316872E-2</v>
      </c>
      <c r="AT4311">
        <v>1145.318759225052</v>
      </c>
      <c r="AU4311">
        <v>0.77033626773438613</v>
      </c>
      <c r="AV4311">
        <f t="shared" si="377"/>
        <v>2.1703892119424601E-2</v>
      </c>
      <c r="AW4311">
        <f t="shared" si="378"/>
        <v>4.0821836122281581E-2</v>
      </c>
    </row>
    <row r="4312" spans="39:49" x14ac:dyDescent="0.35">
      <c r="AM4312">
        <v>-47.218054315291354</v>
      </c>
      <c r="AN4312">
        <v>-1.0402575180290081</v>
      </c>
      <c r="AO4312">
        <f t="shared" si="375"/>
        <v>2.0500107688029661E-2</v>
      </c>
      <c r="AP4312">
        <f t="shared" si="376"/>
        <v>2.2252324782047521E-2</v>
      </c>
      <c r="AT4312">
        <v>1152.0165297468357</v>
      </c>
      <c r="AU4312">
        <v>0.77662329055141111</v>
      </c>
      <c r="AV4312">
        <f t="shared" si="377"/>
        <v>2.1690292300172165E-2</v>
      </c>
      <c r="AW4312">
        <f t="shared" si="378"/>
        <v>4.0491369835400824E-2</v>
      </c>
    </row>
    <row r="4313" spans="39:49" x14ac:dyDescent="0.35">
      <c r="AM4313">
        <v>-47.302264858019264</v>
      </c>
      <c r="AN4313">
        <v>-1.0402606497380926</v>
      </c>
      <c r="AO4313">
        <f t="shared" si="375"/>
        <v>2.0500099305365546E-2</v>
      </c>
      <c r="AP4313">
        <f t="shared" si="376"/>
        <v>2.2252257791329676E-2</v>
      </c>
      <c r="AT4313">
        <v>1158.7143002686196</v>
      </c>
      <c r="AU4313">
        <v>0.77662100519233557</v>
      </c>
      <c r="AV4313">
        <f t="shared" si="377"/>
        <v>2.1676919321342025E-2</v>
      </c>
      <c r="AW4313">
        <f t="shared" si="378"/>
        <v>4.0491488989169412E-2</v>
      </c>
    </row>
    <row r="4314" spans="39:49" x14ac:dyDescent="0.35">
      <c r="AM4314">
        <v>-47.44662578840996</v>
      </c>
      <c r="AN4314">
        <v>-1.0402637814471769</v>
      </c>
      <c r="AO4314">
        <f t="shared" si="375"/>
        <v>2.0500085038782308E-2</v>
      </c>
      <c r="AP4314">
        <f t="shared" si="376"/>
        <v>2.2252190801015186E-2</v>
      </c>
      <c r="AT4314">
        <v>1172.1098413121877</v>
      </c>
      <c r="AU4314">
        <v>0.78605268209741086</v>
      </c>
      <c r="AV4314">
        <f t="shared" si="377"/>
        <v>2.1650834106008966E-2</v>
      </c>
      <c r="AW4314">
        <f t="shared" si="378"/>
        <v>4.0005640330104689E-2</v>
      </c>
    </row>
    <row r="4315" spans="39:49" x14ac:dyDescent="0.35">
      <c r="AM4315">
        <v>-47.458655865942518</v>
      </c>
      <c r="AN4315">
        <v>-1.0425817279710763</v>
      </c>
      <c r="AO4315">
        <f t="shared" si="375"/>
        <v>2.0500083855773048E-2</v>
      </c>
      <c r="AP4315">
        <f t="shared" si="376"/>
        <v>2.2202718048009305E-2</v>
      </c>
      <c r="AT4315">
        <v>1178.8076118339716</v>
      </c>
      <c r="AU4315">
        <v>0.78605039673833521</v>
      </c>
      <c r="AV4315">
        <f t="shared" si="377"/>
        <v>2.1638112312888466E-2</v>
      </c>
      <c r="AW4315">
        <f t="shared" si="378"/>
        <v>4.0005756642307551E-2</v>
      </c>
    </row>
    <row r="4316" spans="39:49" x14ac:dyDescent="0.35">
      <c r="AM4316">
        <v>-47.615046873865779</v>
      </c>
      <c r="AN4316">
        <v>-1.0425848596801608</v>
      </c>
      <c r="AO4316">
        <f t="shared" si="375"/>
        <v>2.05000685581509E-2</v>
      </c>
      <c r="AP4316">
        <f t="shared" si="376"/>
        <v>2.2202651355640653E-2</v>
      </c>
      <c r="AT4316">
        <v>1185.5053823557555</v>
      </c>
      <c r="AU4316">
        <v>0.7923374195553603</v>
      </c>
      <c r="AV4316">
        <f t="shared" si="377"/>
        <v>2.1625598238449211E-2</v>
      </c>
      <c r="AW4316">
        <f t="shared" si="378"/>
        <v>3.9688319779406782E-2</v>
      </c>
    </row>
    <row r="4317" spans="39:49" x14ac:dyDescent="0.35">
      <c r="AM4317">
        <v>-47.723317571658804</v>
      </c>
      <c r="AN4317">
        <v>-1.0425879913892451</v>
      </c>
      <c r="AO4317">
        <f t="shared" si="375"/>
        <v>2.0500058055467767E-2</v>
      </c>
      <c r="AP4317">
        <f t="shared" si="376"/>
        <v>2.2202584663672666E-2</v>
      </c>
      <c r="AT4317">
        <v>1198.9009233993233</v>
      </c>
      <c r="AU4317">
        <v>0.79547978828433497</v>
      </c>
      <c r="AV4317">
        <f t="shared" si="377"/>
        <v>2.1601175506811048E-2</v>
      </c>
      <c r="AW4317">
        <f t="shared" si="378"/>
        <v>3.9531539762092532E-2</v>
      </c>
    </row>
    <row r="4318" spans="39:49" x14ac:dyDescent="0.35">
      <c r="AM4318">
        <v>-47.831588269451828</v>
      </c>
      <c r="AN4318">
        <v>-1.0425911230983296</v>
      </c>
      <c r="AO4318">
        <f t="shared" si="375"/>
        <v>2.0500047624019593E-2</v>
      </c>
      <c r="AP4318">
        <f t="shared" si="376"/>
        <v>2.2202517972105332E-2</v>
      </c>
      <c r="AT4318">
        <v>1205.5986939211073</v>
      </c>
      <c r="AU4318">
        <v>0.80176681110135994</v>
      </c>
      <c r="AV4318">
        <f t="shared" si="377"/>
        <v>2.1589258272676454E-2</v>
      </c>
      <c r="AW4318">
        <f t="shared" si="378"/>
        <v>3.9221554752691859E-2</v>
      </c>
    </row>
    <row r="4319" spans="39:49" x14ac:dyDescent="0.35">
      <c r="AM4319">
        <v>-47.747377726723919</v>
      </c>
      <c r="AN4319">
        <v>-1.0425942548074141</v>
      </c>
      <c r="AO4319">
        <f t="shared" si="375"/>
        <v>2.0500055731234805E-2</v>
      </c>
      <c r="AP4319">
        <f t="shared" si="376"/>
        <v>2.2202451280938645E-2</v>
      </c>
      <c r="AT4319">
        <v>1212.2964644428912</v>
      </c>
      <c r="AU4319">
        <v>0.8017645257422843</v>
      </c>
      <c r="AV4319">
        <f t="shared" si="377"/>
        <v>2.1577531596027488E-2</v>
      </c>
      <c r="AW4319">
        <f t="shared" si="378"/>
        <v>3.9221666550274856E-2</v>
      </c>
    </row>
    <row r="4320" spans="39:49" x14ac:dyDescent="0.35">
      <c r="AM4320">
        <v>-48.360911680884392</v>
      </c>
      <c r="AN4320">
        <v>-1.0449122013313132</v>
      </c>
      <c r="AO4320">
        <f t="shared" si="375"/>
        <v>2.0499997630244789E-2</v>
      </c>
      <c r="AP4320">
        <f t="shared" si="376"/>
        <v>2.2153199205306718E-2</v>
      </c>
      <c r="AT4320">
        <v>1218.9942349646751</v>
      </c>
      <c r="AU4320">
        <v>0.80805154855930927</v>
      </c>
      <c r="AV4320">
        <f t="shared" si="377"/>
        <v>2.1565991464614347E-2</v>
      </c>
      <c r="AW4320">
        <f t="shared" si="378"/>
        <v>3.8916503453981101E-2</v>
      </c>
    </row>
    <row r="4321" spans="39:49" x14ac:dyDescent="0.35">
      <c r="AM4321">
        <v>-48.469182378677417</v>
      </c>
      <c r="AN4321">
        <v>-1.0472301478552128</v>
      </c>
      <c r="AO4321">
        <f t="shared" si="375"/>
        <v>2.0499987605490034E-2</v>
      </c>
      <c r="AP4321">
        <f t="shared" si="376"/>
        <v>2.2104165159451218E-2</v>
      </c>
      <c r="AT4321">
        <v>1232.389776008243</v>
      </c>
      <c r="AU4321">
        <v>0.80804926320023363</v>
      </c>
      <c r="AV4321">
        <f t="shared" si="377"/>
        <v>2.154345530702579E-2</v>
      </c>
      <c r="AW4321">
        <f t="shared" si="378"/>
        <v>3.8916613519280843E-2</v>
      </c>
    </row>
    <row r="4322" spans="39:49" x14ac:dyDescent="0.35">
      <c r="AM4322">
        <v>-48.541362843872768</v>
      </c>
      <c r="AN4322">
        <v>-1.0472332795642973</v>
      </c>
      <c r="AO4322">
        <f t="shared" si="375"/>
        <v>2.0499980959551901E-2</v>
      </c>
      <c r="AP4322">
        <f t="shared" si="376"/>
        <v>2.2104099057832612E-2</v>
      </c>
      <c r="AT4322">
        <v>1239.0875465300269</v>
      </c>
      <c r="AU4322">
        <v>0.81433628601725871</v>
      </c>
      <c r="AV4322">
        <f t="shared" si="377"/>
        <v>2.1532451765334266E-2</v>
      </c>
      <c r="AW4322">
        <f t="shared" si="378"/>
        <v>3.8616160694866383E-2</v>
      </c>
    </row>
    <row r="4323" spans="39:49" x14ac:dyDescent="0.35">
      <c r="AM4323">
        <v>-48.132340207765793</v>
      </c>
      <c r="AN4323">
        <v>-1.0472364112733816</v>
      </c>
      <c r="AO4323">
        <f t="shared" si="375"/>
        <v>2.0500019016194273E-2</v>
      </c>
      <c r="AP4323">
        <f t="shared" si="376"/>
        <v>2.210403295660936E-2</v>
      </c>
      <c r="AT4323">
        <v>1245.7853170518108</v>
      </c>
      <c r="AU4323">
        <v>0.81433400065818307</v>
      </c>
      <c r="AV4323">
        <f t="shared" si="377"/>
        <v>2.1521619731745451E-2</v>
      </c>
      <c r="AW4323">
        <f t="shared" si="378"/>
        <v>3.8616269067835267E-2</v>
      </c>
    </row>
    <row r="4324" spans="39:49" x14ac:dyDescent="0.35">
      <c r="AM4324">
        <v>-48.336851525819277</v>
      </c>
      <c r="AN4324">
        <v>-1.0472395429824661</v>
      </c>
      <c r="AO4324">
        <f t="shared" si="375"/>
        <v>2.0499999867120519E-2</v>
      </c>
      <c r="AP4324">
        <f t="shared" si="376"/>
        <v>2.2103966855781448E-2</v>
      </c>
      <c r="AT4324">
        <v>1259.1808580953787</v>
      </c>
      <c r="AU4324">
        <v>0.82376567756325836</v>
      </c>
      <c r="AV4324">
        <f t="shared" si="377"/>
        <v>2.150045619191443E-2</v>
      </c>
      <c r="AW4324">
        <f t="shared" si="378"/>
        <v>3.8174133418041448E-2</v>
      </c>
    </row>
    <row r="4325" spans="39:49" x14ac:dyDescent="0.35">
      <c r="AM4325">
        <v>-48.084219897635549</v>
      </c>
      <c r="AN4325">
        <v>-1.0472426746915506</v>
      </c>
      <c r="AO4325">
        <f t="shared" si="375"/>
        <v>2.0500023557401763E-2</v>
      </c>
      <c r="AP4325">
        <f t="shared" si="376"/>
        <v>2.2103900755348876E-2</v>
      </c>
      <c r="AT4325">
        <v>1265.8786286171626</v>
      </c>
      <c r="AU4325">
        <v>0.82376339220418293</v>
      </c>
      <c r="AV4325">
        <f t="shared" si="377"/>
        <v>2.1490117907877609E-2</v>
      </c>
      <c r="AW4325">
        <f t="shared" si="378"/>
        <v>3.8174239324182797E-2</v>
      </c>
    </row>
    <row r="4326" spans="39:49" x14ac:dyDescent="0.35">
      <c r="AM4326">
        <v>-48.108280052700671</v>
      </c>
      <c r="AN4326">
        <v>-1.0449309915858203</v>
      </c>
      <c r="AO4326">
        <f t="shared" si="375"/>
        <v>2.0500021285094767E-2</v>
      </c>
      <c r="AP4326">
        <f t="shared" si="376"/>
        <v>2.2152800840003591E-2</v>
      </c>
      <c r="AT4326">
        <v>1272.5763991389465</v>
      </c>
      <c r="AU4326">
        <v>0.83005041502120791</v>
      </c>
      <c r="AV4326">
        <f t="shared" si="377"/>
        <v>2.1479937571066109E-2</v>
      </c>
      <c r="AW4326">
        <f t="shared" si="378"/>
        <v>3.7885097472904312E-2</v>
      </c>
    </row>
    <row r="4327" spans="39:49" x14ac:dyDescent="0.35">
      <c r="AM4327">
        <v>-48.108280052700671</v>
      </c>
      <c r="AN4327">
        <v>-1.0472489381097194</v>
      </c>
      <c r="AO4327">
        <f t="shared" si="375"/>
        <v>2.0500021285094767E-2</v>
      </c>
      <c r="AP4327">
        <f t="shared" si="376"/>
        <v>2.2103768555669742E-2</v>
      </c>
      <c r="AT4327">
        <v>1285.9719401825143</v>
      </c>
      <c r="AU4327">
        <v>0.83004812966213226</v>
      </c>
      <c r="AV4327">
        <f t="shared" si="377"/>
        <v>2.1460038098455654E-2</v>
      </c>
      <c r="AW4327">
        <f t="shared" si="378"/>
        <v>3.7885201781375409E-2</v>
      </c>
    </row>
    <row r="4328" spans="39:49" x14ac:dyDescent="0.35">
      <c r="AM4328">
        <v>-48.156400362830908</v>
      </c>
      <c r="AN4328">
        <v>-1.044937255003989</v>
      </c>
      <c r="AO4328">
        <f t="shared" si="375"/>
        <v>2.0500016750693479E-2</v>
      </c>
      <c r="AP4328">
        <f t="shared" si="376"/>
        <v>2.2152668054752987E-2</v>
      </c>
      <c r="AT4328">
        <v>1292.6697107042985</v>
      </c>
      <c r="AU4328">
        <v>0.83633515247915724</v>
      </c>
      <c r="AV4328">
        <f t="shared" si="377"/>
        <v>2.1450312837822567E-2</v>
      </c>
      <c r="AW4328">
        <f t="shared" si="378"/>
        <v>3.7600405516001356E-2</v>
      </c>
    </row>
    <row r="4329" spans="39:49" x14ac:dyDescent="0.35">
      <c r="AM4329">
        <v>-48.156400362830908</v>
      </c>
      <c r="AN4329">
        <v>-1.0472552015278884</v>
      </c>
      <c r="AO4329">
        <f t="shared" si="375"/>
        <v>2.0500016750693479E-2</v>
      </c>
      <c r="AP4329">
        <f t="shared" si="376"/>
        <v>2.2103636357571919E-2</v>
      </c>
      <c r="AT4329">
        <v>1299.3674812260824</v>
      </c>
      <c r="AU4329">
        <v>0.83947752120813179</v>
      </c>
      <c r="AV4329">
        <f t="shared" si="377"/>
        <v>2.1440733270150267E-2</v>
      </c>
      <c r="AW4329">
        <f t="shared" si="378"/>
        <v>3.7459658044502409E-2</v>
      </c>
    </row>
    <row r="4330" spans="39:49" x14ac:dyDescent="0.35">
      <c r="AM4330">
        <v>-48.22858082802626</v>
      </c>
      <c r="AN4330">
        <v>-1.0472583332369727</v>
      </c>
      <c r="AO4330">
        <f t="shared" si="375"/>
        <v>2.0500009974521501E-2</v>
      </c>
      <c r="AP4330">
        <f t="shared" si="376"/>
        <v>2.2103570259115999E-2</v>
      </c>
      <c r="AT4330">
        <v>1306.0652517478663</v>
      </c>
      <c r="AU4330">
        <v>0.84261988993710657</v>
      </c>
      <c r="AV4330">
        <f t="shared" si="377"/>
        <v>2.1431296518314189E-2</v>
      </c>
      <c r="AW4330">
        <f t="shared" si="378"/>
        <v>3.731996034754214E-2</v>
      </c>
    </row>
    <row r="4331" spans="39:49" x14ac:dyDescent="0.35">
      <c r="AM4331">
        <v>-48.264671060623925</v>
      </c>
      <c r="AN4331">
        <v>-1.0472614649460572</v>
      </c>
      <c r="AO4331">
        <f t="shared" si="375"/>
        <v>2.0500006597829582E-2</v>
      </c>
      <c r="AP4331">
        <f t="shared" si="376"/>
        <v>2.2103504161055394E-2</v>
      </c>
      <c r="AT4331">
        <v>1312.7630222696503</v>
      </c>
      <c r="AU4331">
        <v>0.84261760457803092</v>
      </c>
      <c r="AV4331">
        <f t="shared" si="377"/>
        <v>2.1421999775438391E-2</v>
      </c>
      <c r="AW4331">
        <f t="shared" si="378"/>
        <v>3.7320061567252739E-2</v>
      </c>
    </row>
    <row r="4332" spans="39:49" x14ac:dyDescent="0.35">
      <c r="AM4332">
        <v>-48.288731215689047</v>
      </c>
      <c r="AN4332">
        <v>-1.0472645966551417</v>
      </c>
      <c r="AO4332">
        <f t="shared" si="375"/>
        <v>2.0500004350906247E-2</v>
      </c>
      <c r="AP4332">
        <f t="shared" si="376"/>
        <v>2.2103438063390105E-2</v>
      </c>
      <c r="AT4332">
        <v>1326.1585633132181</v>
      </c>
      <c r="AU4332">
        <v>0.85204928148310632</v>
      </c>
      <c r="AV4332">
        <f t="shared" si="377"/>
        <v>2.1403815428153925E-2</v>
      </c>
      <c r="AW4332">
        <f t="shared" si="378"/>
        <v>3.6906950764357439E-2</v>
      </c>
    </row>
    <row r="4333" spans="39:49" x14ac:dyDescent="0.35">
      <c r="AM4333">
        <v>-48.312791370754162</v>
      </c>
      <c r="AN4333">
        <v>-1.0472677283642262</v>
      </c>
      <c r="AO4333">
        <f t="shared" si="375"/>
        <v>2.050000210733878E-2</v>
      </c>
      <c r="AP4333">
        <f t="shared" si="376"/>
        <v>2.2103371966120125E-2</v>
      </c>
      <c r="AT4333">
        <v>1326.1585633132181</v>
      </c>
      <c r="AU4333">
        <v>0.84890234203598036</v>
      </c>
      <c r="AV4333">
        <f t="shared" si="377"/>
        <v>2.1403815428153925E-2</v>
      </c>
      <c r="AW4333">
        <f t="shared" si="378"/>
        <v>3.7043767372678879E-2</v>
      </c>
    </row>
    <row r="4334" spans="39:49" x14ac:dyDescent="0.35">
      <c r="AM4334">
        <v>-48.324821448286727</v>
      </c>
      <c r="AN4334">
        <v>-1.0449560452584958</v>
      </c>
      <c r="AO4334">
        <f t="shared" si="375"/>
        <v>2.0500000986811422E-2</v>
      </c>
      <c r="AP4334">
        <f t="shared" si="376"/>
        <v>2.215226970855207E-2</v>
      </c>
      <c r="AT4334">
        <v>1332.856333835002</v>
      </c>
      <c r="AU4334">
        <v>0.85518936485300545</v>
      </c>
      <c r="AV4334">
        <f t="shared" si="377"/>
        <v>2.1394922543243138E-2</v>
      </c>
      <c r="AW4334">
        <f t="shared" si="378"/>
        <v>3.6771435863106577E-2</v>
      </c>
    </row>
    <row r="4335" spans="39:49" x14ac:dyDescent="0.35">
      <c r="AM4335">
        <v>-48.409031991014629</v>
      </c>
      <c r="AN4335">
        <v>-1.047273991782395</v>
      </c>
      <c r="AO4335">
        <f t="shared" si="375"/>
        <v>2.0499993166494358E-2</v>
      </c>
      <c r="AP4335">
        <f t="shared" si="376"/>
        <v>2.2103239772766094E-2</v>
      </c>
      <c r="AT4335">
        <v>1339.554104356786</v>
      </c>
      <c r="AU4335">
        <v>0.8551870794939298</v>
      </c>
      <c r="AV4335">
        <f t="shared" si="377"/>
        <v>2.1386159102545519E-2</v>
      </c>
      <c r="AW4335">
        <f t="shared" si="378"/>
        <v>3.6771534129248204E-2</v>
      </c>
    </row>
    <row r="4336" spans="39:49" x14ac:dyDescent="0.35">
      <c r="AM4336">
        <v>-48.505272611275096</v>
      </c>
      <c r="AN4336">
        <v>-1.0472771234914795</v>
      </c>
      <c r="AO4336">
        <f t="shared" si="375"/>
        <v>2.0499984278812566E-2</v>
      </c>
      <c r="AP4336">
        <f t="shared" si="376"/>
        <v>2.2103173676682027E-2</v>
      </c>
      <c r="AT4336">
        <v>1352.9496454003538</v>
      </c>
      <c r="AU4336">
        <v>0.86147410231095489</v>
      </c>
      <c r="AV4336">
        <f t="shared" si="377"/>
        <v>2.1369010673351774E-2</v>
      </c>
      <c r="AW4336">
        <f t="shared" si="378"/>
        <v>3.6503176121192665E-2</v>
      </c>
    </row>
    <row r="4337" spans="39:49" x14ac:dyDescent="0.35">
      <c r="AM4337">
        <v>-48.505272611275096</v>
      </c>
      <c r="AN4337">
        <v>-1.0472802552005642</v>
      </c>
      <c r="AO4337">
        <f t="shared" si="375"/>
        <v>2.0499984278812566E-2</v>
      </c>
      <c r="AP4337">
        <f t="shared" si="376"/>
        <v>2.2103107580993257E-2</v>
      </c>
      <c r="AT4337">
        <v>1359.6474159221377</v>
      </c>
      <c r="AU4337">
        <v>0.86147181695187924</v>
      </c>
      <c r="AV4337">
        <f t="shared" si="377"/>
        <v>2.136062089047391E-2</v>
      </c>
      <c r="AW4337">
        <f t="shared" si="378"/>
        <v>3.6503272958794547E-2</v>
      </c>
    </row>
    <row r="4338" spans="39:49" x14ac:dyDescent="0.35">
      <c r="AM4338">
        <v>-48.529332766340211</v>
      </c>
      <c r="AN4338">
        <v>-1.0472833869096487</v>
      </c>
      <c r="AO4338">
        <f t="shared" si="375"/>
        <v>2.0499982065149393E-2</v>
      </c>
      <c r="AP4338">
        <f t="shared" si="376"/>
        <v>2.2103041485699783E-2</v>
      </c>
      <c r="AT4338">
        <v>1366.3451864439214</v>
      </c>
      <c r="AU4338">
        <v>0.86775883976890422</v>
      </c>
      <c r="AV4338">
        <f t="shared" si="377"/>
        <v>2.1352350959771522E-2</v>
      </c>
      <c r="AW4338">
        <f t="shared" si="378"/>
        <v>3.6238802117968365E-2</v>
      </c>
    </row>
    <row r="4339" spans="39:49" x14ac:dyDescent="0.35">
      <c r="AM4339">
        <v>-48.457152301144859</v>
      </c>
      <c r="AN4339">
        <v>-1.047286518618733</v>
      </c>
      <c r="AO4339">
        <f t="shared" si="375"/>
        <v>2.049998871603452E-2</v>
      </c>
      <c r="AP4339">
        <f t="shared" si="376"/>
        <v>2.2102975390801607E-2</v>
      </c>
      <c r="AT4339">
        <v>1373.0429569657053</v>
      </c>
      <c r="AU4339">
        <v>0.86775655440982857</v>
      </c>
      <c r="AV4339">
        <f t="shared" si="377"/>
        <v>2.1344198622616928E-2</v>
      </c>
      <c r="AW4339">
        <f t="shared" si="378"/>
        <v>3.6238897557956562E-2</v>
      </c>
    </row>
    <row r="4340" spans="39:49" x14ac:dyDescent="0.35">
      <c r="AM4340">
        <v>-48.493242533742531</v>
      </c>
      <c r="AN4340">
        <v>-1.0472896503278175</v>
      </c>
      <c r="AO4340">
        <f t="shared" si="375"/>
        <v>2.0499985386879874E-2</v>
      </c>
      <c r="AP4340">
        <f t="shared" si="376"/>
        <v>2.2102909296298712E-2</v>
      </c>
      <c r="AT4340">
        <v>1379.7407274874893</v>
      </c>
      <c r="AU4340">
        <v>0.87089892313880324</v>
      </c>
      <c r="AV4340">
        <f t="shared" si="377"/>
        <v>2.1336161673043669E-2</v>
      </c>
      <c r="AW4340">
        <f t="shared" si="378"/>
        <v>3.6108140732528167E-2</v>
      </c>
    </row>
    <row r="4341" spans="39:49" x14ac:dyDescent="0.35">
      <c r="AM4341">
        <v>-48.601513231535563</v>
      </c>
      <c r="AN4341">
        <v>-1.0496075968517167</v>
      </c>
      <c r="AO4341">
        <f t="shared" si="375"/>
        <v>2.0499975443872772E-2</v>
      </c>
      <c r="AP4341">
        <f t="shared" si="376"/>
        <v>2.2054097376563098E-2</v>
      </c>
      <c r="AT4341">
        <v>1386.4384980092732</v>
      </c>
      <c r="AU4341">
        <v>0.87089663777972759</v>
      </c>
      <c r="AV4341">
        <f t="shared" si="377"/>
        <v>2.1328237956287539E-2</v>
      </c>
      <c r="AW4341">
        <f t="shared" si="378"/>
        <v>3.6108235485525879E-2</v>
      </c>
    </row>
    <row r="4342" spans="39:49" x14ac:dyDescent="0.35">
      <c r="AM4342">
        <v>-48.69775385179603</v>
      </c>
      <c r="AN4342">
        <v>-1.0472959137459865</v>
      </c>
      <c r="AO4342">
        <f t="shared" si="375"/>
        <v>2.049996666125849E-2</v>
      </c>
      <c r="AP4342">
        <f t="shared" si="376"/>
        <v>2.2102777108478765E-2</v>
      </c>
      <c r="AT4342">
        <v>1393.1362685310573</v>
      </c>
      <c r="AU4342">
        <v>0.87718366059675257</v>
      </c>
      <c r="AV4342">
        <f t="shared" si="377"/>
        <v>2.1320425367374381E-2</v>
      </c>
      <c r="AW4342">
        <f t="shared" si="378"/>
        <v>3.5849437572868029E-2</v>
      </c>
    </row>
    <row r="4343" spans="39:49" x14ac:dyDescent="0.35">
      <c r="AM4343">
        <v>-48.757904239458817</v>
      </c>
      <c r="AN4343">
        <v>-1.0472990454550708</v>
      </c>
      <c r="AO4343">
        <f t="shared" si="375"/>
        <v>2.0499961198512714E-2</v>
      </c>
      <c r="AP4343">
        <f t="shared" si="376"/>
        <v>2.2102711015161716E-2</v>
      </c>
      <c r="AT4343">
        <v>1399.8340390528413</v>
      </c>
      <c r="AU4343">
        <v>0.87718137523767703</v>
      </c>
      <c r="AV4343">
        <f t="shared" si="377"/>
        <v>2.1312721849752869E-2</v>
      </c>
      <c r="AW4343">
        <f t="shared" si="378"/>
        <v>3.5849530972978681E-2</v>
      </c>
    </row>
    <row r="4344" spans="39:49" x14ac:dyDescent="0.35">
      <c r="AM4344">
        <v>-48.830084704654169</v>
      </c>
      <c r="AN4344">
        <v>-1.0473021771641553</v>
      </c>
      <c r="AO4344">
        <f t="shared" si="375"/>
        <v>2.0499954669844805E-2</v>
      </c>
      <c r="AP4344">
        <f t="shared" si="376"/>
        <v>2.2102644922239931E-2</v>
      </c>
      <c r="AT4344">
        <v>1413.2295800964091</v>
      </c>
      <c r="AU4344">
        <v>0.88346839805470201</v>
      </c>
      <c r="AV4344">
        <f t="shared" si="377"/>
        <v>2.1297634036392538E-2</v>
      </c>
      <c r="AW4344">
        <f t="shared" si="378"/>
        <v>3.5594415091411175E-2</v>
      </c>
    </row>
    <row r="4345" spans="39:49" x14ac:dyDescent="0.35">
      <c r="AM4345">
        <v>-48.914295247382071</v>
      </c>
      <c r="AN4345">
        <v>-1.0496201236880545</v>
      </c>
      <c r="AO4345">
        <f t="shared" si="375"/>
        <v>2.0499947089562078E-2</v>
      </c>
      <c r="AP4345">
        <f t="shared" si="376"/>
        <v>2.2053834168891888E-2</v>
      </c>
      <c r="AT4345">
        <v>1413.2295800964091</v>
      </c>
      <c r="AU4345">
        <v>0.88032145860757605</v>
      </c>
      <c r="AV4345">
        <f t="shared" si="377"/>
        <v>2.1297634036392538E-2</v>
      </c>
      <c r="AW4345">
        <f t="shared" si="378"/>
        <v>3.5721656643747872E-2</v>
      </c>
    </row>
    <row r="4346" spans="39:49" x14ac:dyDescent="0.35">
      <c r="AM4346">
        <v>-48.962415557512315</v>
      </c>
      <c r="AN4346">
        <v>-1.0473084405823241</v>
      </c>
      <c r="AO4346">
        <f t="shared" si="375"/>
        <v>2.0499942775520412E-2</v>
      </c>
      <c r="AP4346">
        <f t="shared" si="376"/>
        <v>2.2102512737582177E-2</v>
      </c>
      <c r="AT4346">
        <v>1419.927350618193</v>
      </c>
      <c r="AU4346">
        <v>0.88660848142460102</v>
      </c>
      <c r="AV4346">
        <f t="shared" si="377"/>
        <v>2.129024585795853E-2</v>
      </c>
      <c r="AW4346">
        <f t="shared" si="378"/>
        <v>3.5468351069656914E-2</v>
      </c>
    </row>
    <row r="4347" spans="39:49" x14ac:dyDescent="0.35">
      <c r="AM4347">
        <v>-48.998505790109988</v>
      </c>
      <c r="AN4347">
        <v>-1.0496263871062235</v>
      </c>
      <c r="AO4347">
        <f t="shared" si="375"/>
        <v>2.0499939548326202E-2</v>
      </c>
      <c r="AP4347">
        <f t="shared" si="376"/>
        <v>2.205370256741223E-2</v>
      </c>
      <c r="AT4347">
        <v>1426.625121139977</v>
      </c>
      <c r="AU4347">
        <v>0.88660619606552538</v>
      </c>
      <c r="AV4347">
        <f t="shared" si="377"/>
        <v>2.1282958982981399E-2</v>
      </c>
      <c r="AW4347">
        <f t="shared" si="378"/>
        <v>3.5468442494596616E-2</v>
      </c>
    </row>
    <row r="4348" spans="39:49" x14ac:dyDescent="0.35">
      <c r="AM4348">
        <v>-49.010535867642538</v>
      </c>
      <c r="AN4348">
        <v>-1.0473147040004931</v>
      </c>
      <c r="AO4348">
        <f t="shared" si="375"/>
        <v>2.0499938474178647E-2</v>
      </c>
      <c r="AP4348">
        <f t="shared" si="376"/>
        <v>2.2102380554505464E-2</v>
      </c>
      <c r="AT4348">
        <v>1433.3228916617609</v>
      </c>
      <c r="AU4348">
        <v>0.89289321888255058</v>
      </c>
      <c r="AV4348">
        <f t="shared" si="377"/>
        <v>2.1275771577981294E-2</v>
      </c>
      <c r="AW4348">
        <f t="shared" si="378"/>
        <v>3.5218702769249675E-2</v>
      </c>
    </row>
    <row r="4349" spans="39:49" x14ac:dyDescent="0.35">
      <c r="AM4349">
        <v>-49.058656177772782</v>
      </c>
      <c r="AN4349">
        <v>-1.0496326505243923</v>
      </c>
      <c r="AO4349">
        <f t="shared" si="375"/>
        <v>2.0499934185486988E-2</v>
      </c>
      <c r="AP4349">
        <f t="shared" si="376"/>
        <v>2.2053570967503176E-2</v>
      </c>
      <c r="AT4349">
        <v>1433.3228916617609</v>
      </c>
      <c r="AU4349">
        <v>0.88974627943542461</v>
      </c>
      <c r="AV4349">
        <f t="shared" si="377"/>
        <v>2.1275771577981294E-2</v>
      </c>
      <c r="AW4349">
        <f t="shared" si="378"/>
        <v>3.5343267634068753E-2</v>
      </c>
    </row>
    <row r="4350" spans="39:49" x14ac:dyDescent="0.35">
      <c r="AM4350">
        <v>-49.11880656543557</v>
      </c>
      <c r="AN4350">
        <v>-1.0473209674186619</v>
      </c>
      <c r="AO4350">
        <f t="shared" si="375"/>
        <v>2.0499928842336146E-2</v>
      </c>
      <c r="AP4350">
        <f t="shared" si="376"/>
        <v>2.2102248373009774E-2</v>
      </c>
      <c r="AT4350">
        <v>1440.0206621835448</v>
      </c>
      <c r="AU4350">
        <v>0.89288864816439928</v>
      </c>
      <c r="AV4350">
        <f t="shared" si="377"/>
        <v>2.1268681850556741E-2</v>
      </c>
      <c r="AW4350">
        <f t="shared" si="378"/>
        <v>3.5218883054623826E-2</v>
      </c>
    </row>
    <row r="4351" spans="39:49" x14ac:dyDescent="0.35">
      <c r="AM4351">
        <v>-49.154896798033249</v>
      </c>
      <c r="AN4351">
        <v>-1.0496389139425613</v>
      </c>
      <c r="AO4351">
        <f t="shared" si="375"/>
        <v>2.0499925645855989E-2</v>
      </c>
      <c r="AP4351">
        <f t="shared" si="376"/>
        <v>2.2053439369164686E-2</v>
      </c>
      <c r="AT4351">
        <v>1446.7184327053287</v>
      </c>
      <c r="AU4351">
        <v>0.89603101689337394</v>
      </c>
      <c r="AV4351">
        <f t="shared" si="377"/>
        <v>2.1261688048290518E-2</v>
      </c>
      <c r="AW4351">
        <f t="shared" si="378"/>
        <v>3.5095370905274384E-2</v>
      </c>
    </row>
    <row r="4352" spans="39:49" x14ac:dyDescent="0.35">
      <c r="AM4352">
        <v>-49.203017108163472</v>
      </c>
      <c r="AN4352">
        <v>-1.049642045651646</v>
      </c>
      <c r="AO4352">
        <f t="shared" si="375"/>
        <v>2.0499921394818266E-2</v>
      </c>
      <c r="AP4352">
        <f t="shared" si="376"/>
        <v>2.205337357058439E-2</v>
      </c>
      <c r="AT4352">
        <v>1453.4162032271126</v>
      </c>
      <c r="AU4352">
        <v>0.89917338562234861</v>
      </c>
      <c r="AV4352">
        <f t="shared" si="377"/>
        <v>2.1254788457689237E-2</v>
      </c>
      <c r="AW4352">
        <f t="shared" si="378"/>
        <v>3.4972722039296029E-2</v>
      </c>
    </row>
    <row r="4353" spans="39:49" x14ac:dyDescent="0.35">
      <c r="AM4353">
        <v>-49.251137418293716</v>
      </c>
      <c r="AN4353">
        <v>-1.0496451773607305</v>
      </c>
      <c r="AO4353">
        <f t="shared" si="375"/>
        <v>2.0499917156233886E-2</v>
      </c>
      <c r="AP4353">
        <f t="shared" si="376"/>
        <v>2.2053307772396731E-2</v>
      </c>
      <c r="AT4353">
        <v>1460.1139737488966</v>
      </c>
      <c r="AU4353">
        <v>0.89917110026327318</v>
      </c>
      <c r="AV4353">
        <f t="shared" si="377"/>
        <v>2.1247981403155435E-2</v>
      </c>
      <c r="AW4353">
        <f t="shared" si="378"/>
        <v>3.4972810926970112E-2</v>
      </c>
    </row>
    <row r="4354" spans="39:49" x14ac:dyDescent="0.35">
      <c r="AM4354">
        <v>-49.335347961021618</v>
      </c>
      <c r="AN4354">
        <v>-1.0496483090698148</v>
      </c>
      <c r="AO4354">
        <f t="shared" si="375"/>
        <v>2.0499909768530999E-2</v>
      </c>
      <c r="AP4354">
        <f t="shared" si="376"/>
        <v>2.2053241974601706E-2</v>
      </c>
      <c r="AT4354">
        <v>1466.8117442706805</v>
      </c>
      <c r="AU4354">
        <v>0.90231346899224785</v>
      </c>
      <c r="AV4354">
        <f t="shared" si="377"/>
        <v>2.1241265245991063E-2</v>
      </c>
      <c r="AW4354">
        <f t="shared" si="378"/>
        <v>3.485101570701845E-2</v>
      </c>
    </row>
    <row r="4355" spans="39:49" x14ac:dyDescent="0.35">
      <c r="AM4355">
        <v>-49.395498348684406</v>
      </c>
      <c r="AN4355">
        <v>-1.0496514407788993</v>
      </c>
      <c r="AO4355">
        <f t="shared" ref="AO4355:AO4418" si="379">ABS(1/AM4355*SQRT(($B$66*0.00122)^2+($M$2/$N$2*AM4355)^2))</f>
        <v>2.0499904514715946E-2</v>
      </c>
      <c r="AP4355">
        <f t="shared" ref="AP4355:AP4418" si="380">ABS($B$70/AN4355)</f>
        <v>2.2053176177199301E-2</v>
      </c>
      <c r="AT4355">
        <v>1473.5095147924644</v>
      </c>
      <c r="AU4355">
        <v>0.9023111836331722</v>
      </c>
      <c r="AV4355">
        <f t="shared" ref="AV4355:AV4418" si="381">ABS(1/AT4355*SQRT(($N$66*0.00122)^2+($M$2/$N$2*AT4355)^2))</f>
        <v>2.1234638383431276E-2</v>
      </c>
      <c r="AW4355">
        <f t="shared" ref="AW4355:AW4418" si="382">ABS($N$70/AU4355)</f>
        <v>3.4851103977103635E-2</v>
      </c>
    </row>
    <row r="4356" spans="39:49" x14ac:dyDescent="0.35">
      <c r="AM4356">
        <v>-49.467678813879758</v>
      </c>
      <c r="AN4356">
        <v>-1.0496545724879838</v>
      </c>
      <c r="AO4356">
        <f t="shared" si="379"/>
        <v>2.0499898235416709E-2</v>
      </c>
      <c r="AP4356">
        <f t="shared" si="380"/>
        <v>2.2053110380189516E-2</v>
      </c>
      <c r="AT4356">
        <v>1480.2072853142483</v>
      </c>
      <c r="AU4356">
        <v>0.90859820645019718</v>
      </c>
      <c r="AV4356">
        <f t="shared" si="381"/>
        <v>2.1228099247707469E-2</v>
      </c>
      <c r="AW4356">
        <f t="shared" si="382"/>
        <v>3.4609952625112086E-2</v>
      </c>
    </row>
    <row r="4357" spans="39:49" x14ac:dyDescent="0.35">
      <c r="AM4357">
        <v>-49.53985927907511</v>
      </c>
      <c r="AN4357">
        <v>-1.0496577041970681</v>
      </c>
      <c r="AO4357">
        <f t="shared" si="379"/>
        <v>2.0499891983542722E-2</v>
      </c>
      <c r="AP4357">
        <f t="shared" si="380"/>
        <v>2.2053044583572354E-2</v>
      </c>
      <c r="AT4357">
        <v>1486.9050558360323</v>
      </c>
      <c r="AU4357">
        <v>0.90859592109112153</v>
      </c>
      <c r="AV4357">
        <f t="shared" si="381"/>
        <v>2.1221646305138574E-2</v>
      </c>
      <c r="AW4357">
        <f t="shared" si="382"/>
        <v>3.461003967829767E-2</v>
      </c>
    </row>
    <row r="4358" spans="39:49" x14ac:dyDescent="0.35">
      <c r="AM4358">
        <v>-49.648129976868134</v>
      </c>
      <c r="AN4358">
        <v>-1.0496608359061526</v>
      </c>
      <c r="AO4358">
        <f t="shared" si="379"/>
        <v>2.0499882656805548E-2</v>
      </c>
      <c r="AP4358">
        <f t="shared" si="380"/>
        <v>2.2052978787347802E-2</v>
      </c>
      <c r="AT4358">
        <v>1493.6028263578162</v>
      </c>
      <c r="AU4358">
        <v>0.9117382898200963</v>
      </c>
      <c r="AV4358">
        <f t="shared" si="381"/>
        <v>2.1215278055249667E-2</v>
      </c>
      <c r="AW4358">
        <f t="shared" si="382"/>
        <v>3.4490753795925533E-2</v>
      </c>
    </row>
    <row r="4359" spans="39:49" x14ac:dyDescent="0.35">
      <c r="AM4359">
        <v>-49.696250286998371</v>
      </c>
      <c r="AN4359">
        <v>-1.0519787824300519</v>
      </c>
      <c r="AO4359">
        <f t="shared" si="379"/>
        <v>2.0499878531141349E-2</v>
      </c>
      <c r="AP4359">
        <f t="shared" si="380"/>
        <v>2.2004386908523327E-2</v>
      </c>
      <c r="AT4359">
        <v>1500.3005968796001</v>
      </c>
      <c r="AU4359">
        <v>0.91173600446102065</v>
      </c>
      <c r="AV4359">
        <f t="shared" si="381"/>
        <v>2.1208993029916908E-2</v>
      </c>
      <c r="AW4359">
        <f t="shared" si="382"/>
        <v>3.4490840250509781E-2</v>
      </c>
    </row>
    <row r="4360" spans="39:49" x14ac:dyDescent="0.35">
      <c r="AM4360">
        <v>-49.696250286998371</v>
      </c>
      <c r="AN4360">
        <v>-1.0496670993243216</v>
      </c>
      <c r="AO4360">
        <f t="shared" si="379"/>
        <v>2.0499878531141349E-2</v>
      </c>
      <c r="AP4360">
        <f t="shared" si="380"/>
        <v>2.2052847196076523E-2</v>
      </c>
      <c r="AT4360">
        <v>1506.998367401384</v>
      </c>
      <c r="AU4360">
        <v>0.91802302727804563</v>
      </c>
      <c r="AV4360">
        <f t="shared" si="381"/>
        <v>2.1202789792537938E-2</v>
      </c>
      <c r="AW4360">
        <f t="shared" si="382"/>
        <v>3.4254631905849556E-2</v>
      </c>
    </row>
    <row r="4361" spans="39:49" x14ac:dyDescent="0.35">
      <c r="AM4361">
        <v>-49.708280364530921</v>
      </c>
      <c r="AN4361">
        <v>-1.0519850458482207</v>
      </c>
      <c r="AO4361">
        <f t="shared" si="379"/>
        <v>2.0499877501596837E-2</v>
      </c>
      <c r="AP4361">
        <f t="shared" si="380"/>
        <v>2.2004255896511987E-2</v>
      </c>
      <c r="AT4361">
        <v>1520.3939084449521</v>
      </c>
      <c r="AU4361">
        <v>0.91802074191896998</v>
      </c>
      <c r="AV4361">
        <f t="shared" si="381"/>
        <v>2.1190623088033385E-2</v>
      </c>
      <c r="AW4361">
        <f t="shared" si="382"/>
        <v>3.4254717180757122E-2</v>
      </c>
    </row>
    <row r="4362" spans="39:49" x14ac:dyDescent="0.35">
      <c r="AM4362">
        <v>-49.744370597128601</v>
      </c>
      <c r="AN4362">
        <v>-1.0496733627424903</v>
      </c>
      <c r="AO4362">
        <f t="shared" si="379"/>
        <v>2.0499874417443435E-2</v>
      </c>
      <c r="AP4362">
        <f t="shared" si="380"/>
        <v>2.2052715606375665E-2</v>
      </c>
      <c r="AT4362">
        <v>1527.091678966736</v>
      </c>
      <c r="AU4362">
        <v>0.92430776473599496</v>
      </c>
      <c r="AV4362">
        <f t="shared" si="381"/>
        <v>2.1184656898183891E-2</v>
      </c>
      <c r="AW4362">
        <f t="shared" si="382"/>
        <v>3.4021720989745277E-2</v>
      </c>
    </row>
    <row r="4363" spans="39:49" x14ac:dyDescent="0.35">
      <c r="AM4363">
        <v>-49.804520984791388</v>
      </c>
      <c r="AN4363">
        <v>-1.0519913092663897</v>
      </c>
      <c r="AO4363">
        <f t="shared" si="379"/>
        <v>2.0499869292078234E-2</v>
      </c>
      <c r="AP4363">
        <f t="shared" si="380"/>
        <v>2.20041248860607E-2</v>
      </c>
      <c r="AT4363">
        <v>1533.7894494885199</v>
      </c>
      <c r="AU4363">
        <v>0.92430547937691931</v>
      </c>
      <c r="AV4363">
        <f t="shared" si="381"/>
        <v>2.1178767049346153E-2</v>
      </c>
      <c r="AW4363">
        <f t="shared" si="382"/>
        <v>3.402180510895756E-2</v>
      </c>
    </row>
    <row r="4364" spans="39:49" x14ac:dyDescent="0.35">
      <c r="AM4364">
        <v>-49.840611217389061</v>
      </c>
      <c r="AN4364">
        <v>-1.051994440975474</v>
      </c>
      <c r="AO4364">
        <f t="shared" si="379"/>
        <v>2.0499866225761776E-2</v>
      </c>
      <c r="AP4364">
        <f t="shared" si="380"/>
        <v>2.2004059381420072E-2</v>
      </c>
      <c r="AT4364">
        <v>1540.4872200103039</v>
      </c>
      <c r="AU4364">
        <v>0.92744784810589398</v>
      </c>
      <c r="AV4364">
        <f t="shared" si="381"/>
        <v>2.1172952250914461E-2</v>
      </c>
      <c r="AW4364">
        <f t="shared" si="382"/>
        <v>3.390653279828694E-2</v>
      </c>
    </row>
    <row r="4365" spans="39:49" x14ac:dyDescent="0.35">
      <c r="AM4365">
        <v>-49.948881915182092</v>
      </c>
      <c r="AN4365">
        <v>-1.0519975726845585</v>
      </c>
      <c r="AO4365">
        <f t="shared" si="379"/>
        <v>2.0499857066655903E-2</v>
      </c>
      <c r="AP4365">
        <f t="shared" si="380"/>
        <v>2.2003993877169444E-2</v>
      </c>
      <c r="AT4365">
        <v>1547.1849905320878</v>
      </c>
      <c r="AU4365">
        <v>0.92744556274681833</v>
      </c>
      <c r="AV4365">
        <f t="shared" si="381"/>
        <v>2.1167211239315947E-2</v>
      </c>
      <c r="AW4365">
        <f t="shared" si="382"/>
        <v>3.3906616348853752E-2</v>
      </c>
    </row>
    <row r="4366" spans="39:49" x14ac:dyDescent="0.35">
      <c r="AM4366">
        <v>-50.033092457909994</v>
      </c>
      <c r="AN4366">
        <v>-1.052000704393643</v>
      </c>
      <c r="AO4366">
        <f t="shared" si="379"/>
        <v>2.0499849983974614E-2</v>
      </c>
      <c r="AP4366">
        <f t="shared" si="380"/>
        <v>2.2003928373308817E-2</v>
      </c>
      <c r="AT4366">
        <v>1560.5805315756556</v>
      </c>
      <c r="AU4366">
        <v>0.93373258556384353</v>
      </c>
      <c r="AV4366">
        <f t="shared" si="381"/>
        <v>2.1155945653468552E-2</v>
      </c>
      <c r="AW4366">
        <f t="shared" si="382"/>
        <v>3.3678315790504232E-2</v>
      </c>
    </row>
    <row r="4367" spans="39:49" x14ac:dyDescent="0.35">
      <c r="AM4367">
        <v>-50.261663931028608</v>
      </c>
      <c r="AN4367">
        <v>-1.0543186509175422</v>
      </c>
      <c r="AO4367">
        <f t="shared" si="379"/>
        <v>2.0499830938672116E-2</v>
      </c>
      <c r="AP4367">
        <f t="shared" si="380"/>
        <v>2.1955552173911558E-2</v>
      </c>
      <c r="AT4367">
        <v>1567.2783020974396</v>
      </c>
      <c r="AU4367">
        <v>0.93373030020476788</v>
      </c>
      <c r="AV4367">
        <f t="shared" si="381"/>
        <v>2.1150418681271575E-2</v>
      </c>
      <c r="AW4367">
        <f t="shared" si="382"/>
        <v>3.3678398220135818E-2</v>
      </c>
    </row>
    <row r="4368" spans="39:49" x14ac:dyDescent="0.35">
      <c r="AM4368">
        <v>-50.381964706354189</v>
      </c>
      <c r="AN4368">
        <v>-1.0543217826266269</v>
      </c>
      <c r="AO4368">
        <f t="shared" si="379"/>
        <v>2.0499821018775777E-2</v>
      </c>
      <c r="AP4368">
        <f t="shared" si="380"/>
        <v>2.1955486958145996E-2</v>
      </c>
      <c r="AT4368">
        <v>1567.2783020974396</v>
      </c>
      <c r="AU4368">
        <v>0.93687266893374255</v>
      </c>
      <c r="AV4368">
        <f t="shared" si="381"/>
        <v>2.1150418681271575E-2</v>
      </c>
      <c r="AW4368">
        <f t="shared" si="382"/>
        <v>3.3565437356916958E-2</v>
      </c>
    </row>
    <row r="4369" spans="39:49" x14ac:dyDescent="0.35">
      <c r="AM4369">
        <v>-50.225573698430928</v>
      </c>
      <c r="AN4369">
        <v>-1.0543249143357114</v>
      </c>
      <c r="AO4369">
        <f t="shared" si="379"/>
        <v>2.0499833928548688E-2</v>
      </c>
      <c r="AP4369">
        <f t="shared" si="380"/>
        <v>2.1955421742767864E-2</v>
      </c>
      <c r="AT4369">
        <v>1573.9760726192233</v>
      </c>
      <c r="AU4369">
        <v>0.9368703835746669</v>
      </c>
      <c r="AV4369">
        <f t="shared" si="381"/>
        <v>2.1144960698758861E-2</v>
      </c>
      <c r="AW4369">
        <f t="shared" si="382"/>
        <v>3.3565519234920828E-2</v>
      </c>
    </row>
    <row r="4370" spans="39:49" x14ac:dyDescent="0.35">
      <c r="AM4370">
        <v>-50.201513543365813</v>
      </c>
      <c r="AN4370">
        <v>-1.0543280460447959</v>
      </c>
      <c r="AO4370">
        <f t="shared" si="379"/>
        <v>2.0499835925382896E-2</v>
      </c>
      <c r="AP4370">
        <f t="shared" si="380"/>
        <v>2.1955356527777154E-2</v>
      </c>
      <c r="AT4370">
        <v>1580.6738431410072</v>
      </c>
      <c r="AU4370">
        <v>0.94315740639169177</v>
      </c>
      <c r="AV4370">
        <f t="shared" si="381"/>
        <v>2.1139570567795793E-2</v>
      </c>
      <c r="AW4370">
        <f t="shared" si="382"/>
        <v>3.3341773777518784E-2</v>
      </c>
    </row>
    <row r="4371" spans="39:49" x14ac:dyDescent="0.35">
      <c r="AM4371">
        <v>-50.237603775963493</v>
      </c>
      <c r="AN4371">
        <v>-1.0543311777538802</v>
      </c>
      <c r="AO4371">
        <f t="shared" si="379"/>
        <v>2.0499832931207218E-2</v>
      </c>
      <c r="AP4371">
        <f t="shared" si="380"/>
        <v>2.1955291313173871E-2</v>
      </c>
      <c r="AT4371">
        <v>1587.3716136627911</v>
      </c>
      <c r="AU4371">
        <v>0.94001046694456603</v>
      </c>
      <c r="AV4371">
        <f t="shared" si="381"/>
        <v>2.1134247173517601E-2</v>
      </c>
      <c r="AW4371">
        <f t="shared" si="382"/>
        <v>3.3453394389019703E-2</v>
      </c>
    </row>
    <row r="4372" spans="39:49" x14ac:dyDescent="0.35">
      <c r="AM4372">
        <v>-50.273694008561172</v>
      </c>
      <c r="AN4372">
        <v>-1.0543343094629647</v>
      </c>
      <c r="AO4372">
        <f t="shared" si="379"/>
        <v>2.0499829943477123E-2</v>
      </c>
      <c r="AP4372">
        <f t="shared" si="380"/>
        <v>2.1955226098957999E-2</v>
      </c>
      <c r="AT4372">
        <v>1594.069384184575</v>
      </c>
      <c r="AU4372">
        <v>0.946297489761591</v>
      </c>
      <c r="AV4372">
        <f t="shared" si="381"/>
        <v>2.1128989423763164E-2</v>
      </c>
      <c r="AW4372">
        <f t="shared" si="382"/>
        <v>3.3231136318902989E-2</v>
      </c>
    </row>
    <row r="4373" spans="39:49" x14ac:dyDescent="0.35">
      <c r="AM4373">
        <v>-50.309784241158845</v>
      </c>
      <c r="AN4373">
        <v>-1.0543374411720492</v>
      </c>
      <c r="AO4373">
        <f t="shared" si="379"/>
        <v>2.0499826962174117E-2</v>
      </c>
      <c r="AP4373">
        <f t="shared" si="380"/>
        <v>2.195516088512954E-2</v>
      </c>
      <c r="AT4373">
        <v>1607.4649252281429</v>
      </c>
      <c r="AU4373">
        <v>0.94629520440251536</v>
      </c>
      <c r="AV4373">
        <f t="shared" si="381"/>
        <v>2.1118666599413138E-2</v>
      </c>
      <c r="AW4373">
        <f t="shared" si="382"/>
        <v>3.3231216574069272E-2</v>
      </c>
    </row>
    <row r="4374" spans="39:49" x14ac:dyDescent="0.35">
      <c r="AM4374">
        <v>-50.34587447375651</v>
      </c>
      <c r="AN4374">
        <v>-1.0543405728811337</v>
      </c>
      <c r="AO4374">
        <f t="shared" si="379"/>
        <v>2.0499823987279783E-2</v>
      </c>
      <c r="AP4374">
        <f t="shared" si="380"/>
        <v>2.195509567168849E-2</v>
      </c>
      <c r="AT4374">
        <v>1607.4649252281429</v>
      </c>
      <c r="AU4374">
        <v>0.94943757313149002</v>
      </c>
      <c r="AV4374">
        <f t="shared" si="381"/>
        <v>2.1118666599413138E-2</v>
      </c>
      <c r="AW4374">
        <f t="shared" si="382"/>
        <v>3.3121230684798303E-2</v>
      </c>
    </row>
    <row r="4375" spans="39:49" x14ac:dyDescent="0.35">
      <c r="AM4375">
        <v>-50.381964706354189</v>
      </c>
      <c r="AN4375">
        <v>-1.054343704590218</v>
      </c>
      <c r="AO4375">
        <f t="shared" si="379"/>
        <v>2.0499821018775777E-2</v>
      </c>
      <c r="AP4375">
        <f t="shared" si="380"/>
        <v>2.1955030458634853E-2</v>
      </c>
      <c r="AT4375">
        <v>1614.162695749927</v>
      </c>
      <c r="AU4375">
        <v>0.94943528777241459</v>
      </c>
      <c r="AV4375">
        <f t="shared" si="381"/>
        <v>2.1113599449137925E-2</v>
      </c>
      <c r="AW4375">
        <f t="shared" si="382"/>
        <v>3.3121310409984533E-2</v>
      </c>
    </row>
    <row r="4376" spans="39:49" x14ac:dyDescent="0.35">
      <c r="AM4376">
        <v>-50.418054938951862</v>
      </c>
      <c r="AN4376">
        <v>-1.0543468362993025</v>
      </c>
      <c r="AO4376">
        <f t="shared" si="379"/>
        <v>2.049981805664379E-2</v>
      </c>
      <c r="AP4376">
        <f t="shared" si="380"/>
        <v>2.1954965245968613E-2</v>
      </c>
      <c r="AT4376">
        <v>1620.8604662717109</v>
      </c>
      <c r="AU4376">
        <v>0.95572231058943957</v>
      </c>
      <c r="AV4376">
        <f t="shared" si="381"/>
        <v>2.1108593791001919E-2</v>
      </c>
      <c r="AW4376">
        <f t="shared" si="382"/>
        <v>3.2903428675959814E-2</v>
      </c>
    </row>
    <row r="4377" spans="39:49" x14ac:dyDescent="0.35">
      <c r="AM4377">
        <v>-50.454145171549541</v>
      </c>
      <c r="AN4377">
        <v>-1.054349968008387</v>
      </c>
      <c r="AO4377">
        <f t="shared" si="379"/>
        <v>2.0499815100865612E-2</v>
      </c>
      <c r="AP4377">
        <f t="shared" si="380"/>
        <v>2.1954900033689769E-2</v>
      </c>
      <c r="AT4377">
        <v>1627.5582367934949</v>
      </c>
      <c r="AU4377">
        <v>0.95257537114231361</v>
      </c>
      <c r="AV4377">
        <f t="shared" si="381"/>
        <v>2.1103648638409859E-2</v>
      </c>
      <c r="AW4377">
        <f t="shared" si="382"/>
        <v>3.3012128838469691E-2</v>
      </c>
    </row>
    <row r="4378" spans="39:49" x14ac:dyDescent="0.35">
      <c r="AM4378">
        <v>-50.466175249082099</v>
      </c>
      <c r="AN4378">
        <v>-1.0543530997174715</v>
      </c>
      <c r="AO4378">
        <f t="shared" si="379"/>
        <v>2.0499814117015035E-2</v>
      </c>
      <c r="AP4378">
        <f t="shared" si="380"/>
        <v>2.1954834821798323E-2</v>
      </c>
      <c r="AT4378">
        <v>1634.2560073152788</v>
      </c>
      <c r="AU4378">
        <v>0.95886239395933859</v>
      </c>
      <c r="AV4378">
        <f t="shared" si="381"/>
        <v>2.1098763024390562E-2</v>
      </c>
      <c r="AW4378">
        <f t="shared" si="382"/>
        <v>3.2795676500205574E-2</v>
      </c>
    </row>
    <row r="4379" spans="39:49" x14ac:dyDescent="0.35">
      <c r="AM4379">
        <v>-51.861664242858865</v>
      </c>
      <c r="AN4379">
        <v>-1.0589858610561855</v>
      </c>
      <c r="AO4379">
        <f t="shared" si="379"/>
        <v>2.0499704594276549E-2</v>
      </c>
      <c r="AP4379">
        <f t="shared" si="380"/>
        <v>2.185878867642407E-2</v>
      </c>
      <c r="AT4379">
        <v>1640.9537778370627</v>
      </c>
      <c r="AU4379">
        <v>0.95886010860026294</v>
      </c>
      <c r="AV4379">
        <f t="shared" si="381"/>
        <v>2.1093936001132296E-2</v>
      </c>
      <c r="AW4379">
        <f t="shared" si="382"/>
        <v>3.2795754665827709E-2</v>
      </c>
    </row>
    <row r="4380" spans="39:49" x14ac:dyDescent="0.35">
      <c r="AM4380">
        <v>-50.971438505449548</v>
      </c>
      <c r="AN4380">
        <v>-1.05898899276527</v>
      </c>
      <c r="AO4380">
        <f t="shared" si="379"/>
        <v>2.0499773422188321E-2</v>
      </c>
      <c r="AP4380">
        <f t="shared" si="380"/>
        <v>2.1858724034234642E-2</v>
      </c>
      <c r="AT4380">
        <v>1647.6515483588466</v>
      </c>
      <c r="AU4380">
        <v>0.9620024773292376</v>
      </c>
      <c r="AV4380">
        <f t="shared" si="381"/>
        <v>2.1089166639530803E-2</v>
      </c>
      <c r="AW4380">
        <f t="shared" si="382"/>
        <v>3.2688627754688011E-2</v>
      </c>
    </row>
    <row r="4381" spans="39:49" x14ac:dyDescent="0.35">
      <c r="AM4381">
        <v>-50.586476024407681</v>
      </c>
      <c r="AN4381">
        <v>-1.0589921244743543</v>
      </c>
      <c r="AO4381">
        <f t="shared" si="379"/>
        <v>2.049980431707989E-2</v>
      </c>
      <c r="AP4381">
        <f t="shared" si="380"/>
        <v>2.1858659392427544E-2</v>
      </c>
      <c r="AT4381">
        <v>1654.3493188806306</v>
      </c>
      <c r="AU4381">
        <v>0.96200019197016207</v>
      </c>
      <c r="AV4381">
        <f t="shared" si="381"/>
        <v>2.1084454028749703E-2</v>
      </c>
      <c r="AW4381">
        <f t="shared" si="382"/>
        <v>3.2688705410859734E-2</v>
      </c>
    </row>
    <row r="4382" spans="39:49" x14ac:dyDescent="0.35">
      <c r="AM4382">
        <v>-50.562415869342566</v>
      </c>
      <c r="AN4382">
        <v>-1.0566804413686239</v>
      </c>
      <c r="AO4382">
        <f t="shared" si="379"/>
        <v>2.0499806271472656E-2</v>
      </c>
      <c r="AP4382">
        <f t="shared" si="380"/>
        <v>2.1906479236207317E-2</v>
      </c>
      <c r="AT4382">
        <v>1667.7448599241984</v>
      </c>
      <c r="AU4382">
        <v>0.96828721478718704</v>
      </c>
      <c r="AV4382">
        <f t="shared" si="381"/>
        <v>2.107519550508859E-2</v>
      </c>
      <c r="AW4382">
        <f t="shared" si="382"/>
        <v>3.2476459877056774E-2</v>
      </c>
    </row>
    <row r="4383" spans="39:49" x14ac:dyDescent="0.35">
      <c r="AM4383">
        <v>-50.574445946875123</v>
      </c>
      <c r="AN4383">
        <v>-1.0589983878925233</v>
      </c>
      <c r="AO4383">
        <f t="shared" si="379"/>
        <v>2.0499805293927632E-2</v>
      </c>
      <c r="AP4383">
        <f t="shared" si="380"/>
        <v>2.1858530109960306E-2</v>
      </c>
      <c r="AT4383">
        <v>1667.7448599241984</v>
      </c>
      <c r="AU4383">
        <v>0.9682849294281114</v>
      </c>
      <c r="AV4383">
        <f t="shared" si="381"/>
        <v>2.107519550508859E-2</v>
      </c>
      <c r="AW4383">
        <f t="shared" si="382"/>
        <v>3.2476536528432909E-2</v>
      </c>
    </row>
    <row r="4384" spans="39:49" x14ac:dyDescent="0.35">
      <c r="AM4384">
        <v>-50.598506101940245</v>
      </c>
      <c r="AN4384">
        <v>-1.0566867047867932</v>
      </c>
      <c r="AO4384">
        <f t="shared" si="379"/>
        <v>2.0499803340928772E-2</v>
      </c>
      <c r="AP4384">
        <f t="shared" si="380"/>
        <v>2.190634938746459E-2</v>
      </c>
      <c r="AT4384">
        <v>1674.4426304459823</v>
      </c>
      <c r="AU4384">
        <v>0.97142729815708606</v>
      </c>
      <c r="AV4384">
        <f t="shared" si="381"/>
        <v>2.1070647858084254E-2</v>
      </c>
      <c r="AW4384">
        <f t="shared" si="382"/>
        <v>3.2371481571663668E-2</v>
      </c>
    </row>
    <row r="4385" spans="39:49" x14ac:dyDescent="0.35">
      <c r="AM4385">
        <v>-50.694746722200712</v>
      </c>
      <c r="AN4385">
        <v>-1.0590046513106923</v>
      </c>
      <c r="AO4385">
        <f t="shared" si="379"/>
        <v>2.0499795556718967E-2</v>
      </c>
      <c r="AP4385">
        <f t="shared" si="380"/>
        <v>2.1858400829022333E-2</v>
      </c>
      <c r="AT4385">
        <v>1681.1404009677663</v>
      </c>
      <c r="AU4385">
        <v>0.9682803587099601</v>
      </c>
      <c r="AV4385">
        <f t="shared" si="381"/>
        <v>2.1066153492852957E-2</v>
      </c>
      <c r="AW4385">
        <f t="shared" si="382"/>
        <v>3.2476689832270651E-2</v>
      </c>
    </row>
    <row r="4386" spans="39:49" x14ac:dyDescent="0.35">
      <c r="AM4386">
        <v>-50.947378350384433</v>
      </c>
      <c r="AN4386">
        <v>-1.0590077830197768</v>
      </c>
      <c r="AO4386">
        <f t="shared" si="379"/>
        <v>2.0499775332625533E-2</v>
      </c>
      <c r="AP4386">
        <f t="shared" si="380"/>
        <v>2.1858336189126814E-2</v>
      </c>
      <c r="AT4386">
        <v>1687.8381714895502</v>
      </c>
      <c r="AU4386">
        <v>0.97456738152698508</v>
      </c>
      <c r="AV4386">
        <f t="shared" si="381"/>
        <v>2.106171158370989E-2</v>
      </c>
      <c r="AW4386">
        <f t="shared" si="382"/>
        <v>3.2267179752344714E-2</v>
      </c>
    </row>
    <row r="4387" spans="39:49" x14ac:dyDescent="0.35">
      <c r="AM4387">
        <v>-51.007528738047228</v>
      </c>
      <c r="AN4387">
        <v>-1.0590109147288613</v>
      </c>
      <c r="AO4387">
        <f t="shared" si="379"/>
        <v>2.0499770561599535E-2</v>
      </c>
      <c r="AP4387">
        <f t="shared" si="380"/>
        <v>2.18582715496136E-2</v>
      </c>
      <c r="AT4387">
        <v>1694.5359420113341</v>
      </c>
      <c r="AU4387">
        <v>0.97456509616790943</v>
      </c>
      <c r="AV4387">
        <f t="shared" si="381"/>
        <v>2.1057321320839241E-2</v>
      </c>
      <c r="AW4387">
        <f t="shared" si="382"/>
        <v>3.2267255419011188E-2</v>
      </c>
    </row>
    <row r="4388" spans="39:49" x14ac:dyDescent="0.35">
      <c r="AM4388">
        <v>-50.574445946875123</v>
      </c>
      <c r="AN4388">
        <v>-1.056699231623131</v>
      </c>
      <c r="AO4388">
        <f t="shared" si="379"/>
        <v>2.0499805293927632E-2</v>
      </c>
      <c r="AP4388">
        <f t="shared" si="380"/>
        <v>2.1906089694597099E-2</v>
      </c>
      <c r="AT4388">
        <v>1701.233712533118</v>
      </c>
      <c r="AU4388">
        <v>0.98085211898493441</v>
      </c>
      <c r="AV4388">
        <f t="shared" si="381"/>
        <v>2.1052981909931018E-2</v>
      </c>
      <c r="AW4388">
        <f t="shared" si="382"/>
        <v>3.2060430182937846E-2</v>
      </c>
    </row>
    <row r="4389" spans="39:49" x14ac:dyDescent="0.35">
      <c r="AM4389">
        <v>-50.742867032330942</v>
      </c>
      <c r="AN4389">
        <v>-1.0590171781470301</v>
      </c>
      <c r="AO4389">
        <f t="shared" si="379"/>
        <v>2.0499791681211726E-2</v>
      </c>
      <c r="AP4389">
        <f t="shared" si="380"/>
        <v>2.1858142271734084E-2</v>
      </c>
      <c r="AT4389">
        <v>1707.9314830549019</v>
      </c>
      <c r="AU4389">
        <v>0.97770517953780867</v>
      </c>
      <c r="AV4389">
        <f t="shared" si="381"/>
        <v>2.1048692571827458E-2</v>
      </c>
      <c r="AW4389">
        <f t="shared" si="382"/>
        <v>3.2163623082542003E-2</v>
      </c>
    </row>
    <row r="4390" spans="39:49" x14ac:dyDescent="0.35">
      <c r="AM4390">
        <v>-50.803017419993729</v>
      </c>
      <c r="AN4390">
        <v>-1.0567054950412997</v>
      </c>
      <c r="AO4390">
        <f t="shared" si="379"/>
        <v>2.0499786852304518E-2</v>
      </c>
      <c r="AP4390">
        <f t="shared" si="380"/>
        <v>2.1905959850472275E-2</v>
      </c>
      <c r="AT4390">
        <v>1714.6292535766859</v>
      </c>
      <c r="AU4390">
        <v>0.98399220235483364</v>
      </c>
      <c r="AV4390">
        <f t="shared" si="381"/>
        <v>2.1044452542178797E-2</v>
      </c>
      <c r="AW4390">
        <f t="shared" si="382"/>
        <v>3.1958119998560033E-2</v>
      </c>
    </row>
    <row r="4391" spans="39:49" x14ac:dyDescent="0.35">
      <c r="AM4391">
        <v>-50.478205326614656</v>
      </c>
      <c r="AN4391">
        <v>-1.0590234415651991</v>
      </c>
      <c r="AO4391">
        <f t="shared" si="379"/>
        <v>2.0499813133867756E-2</v>
      </c>
      <c r="AP4391">
        <f t="shared" si="380"/>
        <v>2.1858012995383747E-2</v>
      </c>
      <c r="AT4391">
        <v>1721.3270240984698</v>
      </c>
      <c r="AU4391">
        <v>0.98084526290770768</v>
      </c>
      <c r="AV4391">
        <f t="shared" si="381"/>
        <v>2.1040261071108082E-2</v>
      </c>
      <c r="AW4391">
        <f t="shared" si="382"/>
        <v>3.2060654284326286E-2</v>
      </c>
    </row>
    <row r="4392" spans="39:49" x14ac:dyDescent="0.35">
      <c r="AM4392">
        <v>-50.562415869342566</v>
      </c>
      <c r="AN4392">
        <v>-1.0567117584594687</v>
      </c>
      <c r="AO4392">
        <f t="shared" si="379"/>
        <v>2.0499806271472656E-2</v>
      </c>
      <c r="AP4392">
        <f t="shared" si="380"/>
        <v>2.1905830007886692E-2</v>
      </c>
      <c r="AT4392">
        <v>1721.3270240984698</v>
      </c>
      <c r="AU4392">
        <v>0.98713228572473277</v>
      </c>
      <c r="AV4392">
        <f t="shared" si="381"/>
        <v>2.1040261071108082E-2</v>
      </c>
      <c r="AW4392">
        <f t="shared" si="382"/>
        <v>3.1856460714802491E-2</v>
      </c>
    </row>
    <row r="4393" spans="39:49" x14ac:dyDescent="0.35">
      <c r="AM4393">
        <v>-50.815047497526294</v>
      </c>
      <c r="AN4393">
        <v>-1.0590297049833679</v>
      </c>
      <c r="AO4393">
        <f t="shared" si="379"/>
        <v>2.0499785888580143E-2</v>
      </c>
      <c r="AP4393">
        <f t="shared" si="380"/>
        <v>2.1857883720562573E-2</v>
      </c>
      <c r="AT4393">
        <v>1728.0247946202537</v>
      </c>
      <c r="AU4393">
        <v>0.98398534627760681</v>
      </c>
      <c r="AV4393">
        <f t="shared" si="381"/>
        <v>2.1036117422884821E-2</v>
      </c>
      <c r="AW4393">
        <f t="shared" si="382"/>
        <v>3.1958342671935772E-2</v>
      </c>
    </row>
    <row r="4394" spans="39:49" x14ac:dyDescent="0.35">
      <c r="AM4394">
        <v>-51.05564904817745</v>
      </c>
      <c r="AN4394">
        <v>-1.0590328366924524</v>
      </c>
      <c r="AO4394">
        <f t="shared" si="379"/>
        <v>2.0499766756912893E-2</v>
      </c>
      <c r="AP4394">
        <f t="shared" si="380"/>
        <v>2.1857819083725413E-2</v>
      </c>
      <c r="AT4394">
        <v>1734.7225651420376</v>
      </c>
      <c r="AU4394">
        <v>0.98712771500658159</v>
      </c>
      <c r="AV4394">
        <f t="shared" si="381"/>
        <v>2.103202087560704E-2</v>
      </c>
      <c r="AW4394">
        <f t="shared" si="382"/>
        <v>3.185660822044032E-2</v>
      </c>
    </row>
    <row r="4395" spans="39:49" x14ac:dyDescent="0.35">
      <c r="AM4395">
        <v>-51.05564904817745</v>
      </c>
      <c r="AN4395">
        <v>-1.0590359684015369</v>
      </c>
      <c r="AO4395">
        <f t="shared" si="379"/>
        <v>2.0499766756912893E-2</v>
      </c>
      <c r="AP4395">
        <f t="shared" si="380"/>
        <v>2.1857754447270526E-2</v>
      </c>
      <c r="AT4395">
        <v>1734.7225651420376</v>
      </c>
      <c r="AU4395">
        <v>0.98712542964750594</v>
      </c>
      <c r="AV4395">
        <f t="shared" si="381"/>
        <v>2.103202087560704E-2</v>
      </c>
      <c r="AW4395">
        <f t="shared" si="382"/>
        <v>3.1856681973771485E-2</v>
      </c>
    </row>
    <row r="4396" spans="39:49" x14ac:dyDescent="0.35">
      <c r="AM4396">
        <v>-51.079709203242579</v>
      </c>
      <c r="AN4396">
        <v>-1.0590391001106214</v>
      </c>
      <c r="AO4396">
        <f t="shared" si="379"/>
        <v>2.0499764858600326E-2</v>
      </c>
      <c r="AP4396">
        <f t="shared" si="380"/>
        <v>2.1857689811197921E-2</v>
      </c>
      <c r="AT4396">
        <v>1748.1181061856057</v>
      </c>
      <c r="AU4396">
        <v>0.99341245246453103</v>
      </c>
      <c r="AV4396">
        <f t="shared" si="381"/>
        <v>2.1023966263573342E-2</v>
      </c>
      <c r="AW4396">
        <f t="shared" si="382"/>
        <v>3.1655070159920216E-2</v>
      </c>
    </row>
    <row r="4397" spans="39:49" x14ac:dyDescent="0.35">
      <c r="AM4397">
        <v>-51.115799435840245</v>
      </c>
      <c r="AN4397">
        <v>-1.0590422318197057</v>
      </c>
      <c r="AO4397">
        <f t="shared" si="379"/>
        <v>2.0499762016155706E-2</v>
      </c>
      <c r="AP4397">
        <f t="shared" si="380"/>
        <v>2.185762517550759E-2</v>
      </c>
      <c r="AT4397">
        <v>1754.8158767073896</v>
      </c>
      <c r="AU4397">
        <v>0.99026551301740506</v>
      </c>
      <c r="AV4397">
        <f t="shared" si="381"/>
        <v>2.1020006821409858E-2</v>
      </c>
      <c r="AW4397">
        <f t="shared" si="382"/>
        <v>3.1755665997782179E-2</v>
      </c>
    </row>
    <row r="4398" spans="39:49" x14ac:dyDescent="0.35">
      <c r="AM4398">
        <v>-51.139859590905367</v>
      </c>
      <c r="AN4398">
        <v>-1.0590453635287902</v>
      </c>
      <c r="AO4398">
        <f t="shared" si="379"/>
        <v>2.0499760124534756E-2</v>
      </c>
      <c r="AP4398">
        <f t="shared" si="380"/>
        <v>2.1857560540199522E-2</v>
      </c>
      <c r="AT4398">
        <v>1761.5136472291736</v>
      </c>
      <c r="AU4398">
        <v>0.99655253583443004</v>
      </c>
      <c r="AV4398">
        <f t="shared" si="381"/>
        <v>2.101609172479673E-2</v>
      </c>
      <c r="AW4398">
        <f t="shared" si="382"/>
        <v>3.1555326738667545E-2</v>
      </c>
    </row>
    <row r="4399" spans="39:49" x14ac:dyDescent="0.35">
      <c r="AM4399">
        <v>-51.236100211165834</v>
      </c>
      <c r="AN4399">
        <v>-1.0613633100526898</v>
      </c>
      <c r="AO4399">
        <f t="shared" si="379"/>
        <v>2.0499752584679249E-2</v>
      </c>
      <c r="AP4399">
        <f t="shared" si="380"/>
        <v>2.1809825089015925E-2</v>
      </c>
      <c r="AT4399">
        <v>1768.2114177509575</v>
      </c>
      <c r="AU4399">
        <v>0.99655025047535439</v>
      </c>
      <c r="AV4399">
        <f t="shared" si="381"/>
        <v>2.1012220316487928E-2</v>
      </c>
      <c r="AW4399">
        <f t="shared" si="382"/>
        <v>3.1555399103560651E-2</v>
      </c>
    </row>
    <row r="4400" spans="39:49" x14ac:dyDescent="0.35">
      <c r="AM4400">
        <v>-51.260160366230949</v>
      </c>
      <c r="AN4400">
        <v>-1.0590516269469594</v>
      </c>
      <c r="AO4400">
        <f t="shared" si="379"/>
        <v>2.049975070634746E-2</v>
      </c>
      <c r="AP4400">
        <f t="shared" si="380"/>
        <v>2.1857431270730178E-2</v>
      </c>
      <c r="AT4400">
        <v>1768.2114177509575</v>
      </c>
      <c r="AU4400">
        <v>0.99969261920432906</v>
      </c>
      <c r="AV4400">
        <f t="shared" si="381"/>
        <v>2.1012220316487928E-2</v>
      </c>
      <c r="AW4400">
        <f t="shared" si="382"/>
        <v>3.1456209915335709E-2</v>
      </c>
    </row>
    <row r="4401" spans="39:49" x14ac:dyDescent="0.35">
      <c r="AM4401">
        <v>-51.452641606751882</v>
      </c>
      <c r="AN4401">
        <v>-1.0613695734708586</v>
      </c>
      <c r="AO4401">
        <f t="shared" si="379"/>
        <v>2.049973577442217E-2</v>
      </c>
      <c r="AP4401">
        <f t="shared" si="380"/>
        <v>2.1809696383560132E-2</v>
      </c>
      <c r="AT4401">
        <v>1774.9091882727414</v>
      </c>
      <c r="AU4401">
        <v>0.9965456797572031</v>
      </c>
      <c r="AV4401">
        <f t="shared" si="381"/>
        <v>2.100839195132425E-2</v>
      </c>
      <c r="AW4401">
        <f t="shared" si="382"/>
        <v>3.1555543834342573E-2</v>
      </c>
    </row>
    <row r="4402" spans="39:49" x14ac:dyDescent="0.35">
      <c r="AM4402">
        <v>-51.488731839349555</v>
      </c>
      <c r="AN4402">
        <v>-1.0590578903651282</v>
      </c>
      <c r="AO4402">
        <f t="shared" si="379"/>
        <v>2.0499732993312085E-2</v>
      </c>
      <c r="AP4402">
        <f t="shared" si="380"/>
        <v>2.1857302002789882E-2</v>
      </c>
      <c r="AT4402">
        <v>1781.6069587945253</v>
      </c>
      <c r="AU4402">
        <v>1.0028327025742281</v>
      </c>
      <c r="AV4402">
        <f t="shared" si="381"/>
        <v>2.1004605995968446E-2</v>
      </c>
      <c r="AW4402">
        <f t="shared" si="382"/>
        <v>3.1357713803888951E-2</v>
      </c>
    </row>
    <row r="4403" spans="39:49" x14ac:dyDescent="0.35">
      <c r="AM4403">
        <v>-51.825574010261185</v>
      </c>
      <c r="AN4403">
        <v>-1.0613758368890276</v>
      </c>
      <c r="AO4403">
        <f t="shared" si="379"/>
        <v>2.0499707315804094E-2</v>
      </c>
      <c r="AP4403">
        <f t="shared" si="380"/>
        <v>2.180956767962337E-2</v>
      </c>
      <c r="AT4403">
        <v>1788.3047293163092</v>
      </c>
      <c r="AU4403">
        <v>0.99968576312710211</v>
      </c>
      <c r="AV4403">
        <f t="shared" si="381"/>
        <v>2.1000861828647164E-2</v>
      </c>
      <c r="AW4403">
        <f t="shared" si="382"/>
        <v>3.145642564933173E-2</v>
      </c>
    </row>
    <row r="4404" spans="39:49" x14ac:dyDescent="0.35">
      <c r="AM4404">
        <v>-51.464671684284433</v>
      </c>
      <c r="AN4404">
        <v>-1.0590641537832972</v>
      </c>
      <c r="AO4404">
        <f t="shared" si="379"/>
        <v>2.0499734846735392E-2</v>
      </c>
      <c r="AP4404">
        <f t="shared" si="380"/>
        <v>2.1857172736378588E-2</v>
      </c>
      <c r="AT4404">
        <v>1795.0024998380932</v>
      </c>
      <c r="AU4404">
        <v>1.0059727859441272</v>
      </c>
      <c r="AV4404">
        <f t="shared" si="381"/>
        <v>2.0997158838899396E-2</v>
      </c>
      <c r="AW4404">
        <f t="shared" si="382"/>
        <v>3.1259832591783165E-2</v>
      </c>
    </row>
    <row r="4405" spans="39:49" x14ac:dyDescent="0.35">
      <c r="AM4405">
        <v>-51.609032614675137</v>
      </c>
      <c r="AN4405">
        <v>-1.0613821003071964</v>
      </c>
      <c r="AO4405">
        <f t="shared" si="379"/>
        <v>2.0499723765042811E-2</v>
      </c>
      <c r="AP4405">
        <f t="shared" si="380"/>
        <v>2.1809438977205629E-2</v>
      </c>
      <c r="AT4405">
        <v>1801.7002703598771</v>
      </c>
      <c r="AU4405">
        <v>1.0028258464970012</v>
      </c>
      <c r="AV4405">
        <f t="shared" si="381"/>
        <v>2.0993496427331181E-2</v>
      </c>
      <c r="AW4405">
        <f t="shared" si="382"/>
        <v>3.1357928188977098E-2</v>
      </c>
    </row>
    <row r="4406" spans="39:49" x14ac:dyDescent="0.35">
      <c r="AM4406">
        <v>-51.693243157403039</v>
      </c>
      <c r="AN4406">
        <v>-1.059070417201466</v>
      </c>
      <c r="AO4406">
        <f t="shared" si="379"/>
        <v>2.0499717343550952E-2</v>
      </c>
      <c r="AP4406">
        <f t="shared" si="380"/>
        <v>2.1857043471496279E-2</v>
      </c>
      <c r="AT4406">
        <v>1808.398040881661</v>
      </c>
      <c r="AU4406">
        <v>1.0091128693140261</v>
      </c>
      <c r="AV4406">
        <f t="shared" si="381"/>
        <v>2.0989874005376625E-2</v>
      </c>
      <c r="AW4406">
        <f t="shared" si="382"/>
        <v>3.1162560538822423E-2</v>
      </c>
    </row>
    <row r="4407" spans="39:49" x14ac:dyDescent="0.35">
      <c r="AM4407">
        <v>-52.354897421693757</v>
      </c>
      <c r="AN4407">
        <v>-1.0613883637253654</v>
      </c>
      <c r="AO4407">
        <f t="shared" si="379"/>
        <v>2.0499667962262009E-2</v>
      </c>
      <c r="AP4407">
        <f t="shared" si="380"/>
        <v>2.1809310276306868E-2</v>
      </c>
      <c r="AT4407">
        <v>1815.0958114034449</v>
      </c>
      <c r="AU4407">
        <v>1.0091105839549506</v>
      </c>
      <c r="AV4407">
        <f t="shared" si="381"/>
        <v>2.0986290995064733E-2</v>
      </c>
      <c r="AW4407">
        <f t="shared" si="382"/>
        <v>3.1162631113486564E-2</v>
      </c>
    </row>
    <row r="4408" spans="39:49" x14ac:dyDescent="0.35">
      <c r="AM4408">
        <v>-52.12632594857515</v>
      </c>
      <c r="AN4408">
        <v>-1.0613914954344497</v>
      </c>
      <c r="AO4408">
        <f t="shared" si="379"/>
        <v>2.049968480881036E-2</v>
      </c>
      <c r="AP4408">
        <f t="shared" si="380"/>
        <v>2.1809245926427103E-2</v>
      </c>
      <c r="AT4408">
        <v>1828.4913524470128</v>
      </c>
      <c r="AU4408">
        <v>1.0153976067719757</v>
      </c>
      <c r="AV4408">
        <f t="shared" si="381"/>
        <v>2.09792409491018E-2</v>
      </c>
      <c r="AW4408">
        <f t="shared" si="382"/>
        <v>3.0969681896802992E-2</v>
      </c>
    </row>
    <row r="4409" spans="39:49" x14ac:dyDescent="0.35">
      <c r="AM4409">
        <v>-51.993995095717004</v>
      </c>
      <c r="AN4409">
        <v>-1.063709441958349</v>
      </c>
      <c r="AO4409">
        <f t="shared" si="379"/>
        <v>2.0499694663778659E-2</v>
      </c>
      <c r="AP4409">
        <f t="shared" si="380"/>
        <v>2.1761721044358785E-2</v>
      </c>
      <c r="AT4409">
        <v>1835.1891229687967</v>
      </c>
      <c r="AU4409">
        <v>1.0122506673248497</v>
      </c>
      <c r="AV4409">
        <f t="shared" si="381"/>
        <v>2.0975772808466141E-2</v>
      </c>
      <c r="AW4409">
        <f t="shared" si="382"/>
        <v>3.1065962113523971E-2</v>
      </c>
    </row>
    <row r="4410" spans="39:49" x14ac:dyDescent="0.35">
      <c r="AM4410">
        <v>-51.993995095717004</v>
      </c>
      <c r="AN4410">
        <v>-1.0613977588526187</v>
      </c>
      <c r="AO4410">
        <f t="shared" si="379"/>
        <v>2.0499694663778659E-2</v>
      </c>
      <c r="AP4410">
        <f t="shared" si="380"/>
        <v>2.1809117227806773E-2</v>
      </c>
      <c r="AT4410">
        <v>1841.8868934905806</v>
      </c>
      <c r="AU4410">
        <v>1.0185376901418748</v>
      </c>
      <c r="AV4410">
        <f t="shared" si="381"/>
        <v>2.0972341869076996E-2</v>
      </c>
      <c r="AW4410">
        <f t="shared" si="382"/>
        <v>3.0874204445122563E-2</v>
      </c>
    </row>
    <row r="4411" spans="39:49" x14ac:dyDescent="0.35">
      <c r="AM4411">
        <v>-52.078205638444906</v>
      </c>
      <c r="AN4411">
        <v>-1.0637157053765178</v>
      </c>
      <c r="AO4411">
        <f t="shared" si="379"/>
        <v>2.049968838374466E-2</v>
      </c>
      <c r="AP4411">
        <f t="shared" si="380"/>
        <v>2.1761592906024186E-2</v>
      </c>
      <c r="AT4411">
        <v>1855.2824345341485</v>
      </c>
      <c r="AU4411">
        <v>1.018535404782799</v>
      </c>
      <c r="AV4411">
        <f t="shared" si="381"/>
        <v>2.0965589490172288E-2</v>
      </c>
      <c r="AW4411">
        <f t="shared" si="382"/>
        <v>3.0874273719732954E-2</v>
      </c>
    </row>
    <row r="4412" spans="39:49" x14ac:dyDescent="0.35">
      <c r="AM4412">
        <v>-52.090235715977471</v>
      </c>
      <c r="AN4412">
        <v>-1.0614040222707875</v>
      </c>
      <c r="AO4412">
        <f t="shared" si="379"/>
        <v>2.0499687489082246E-2</v>
      </c>
      <c r="AP4412">
        <f t="shared" si="380"/>
        <v>2.1808988530705363E-2</v>
      </c>
      <c r="AT4412">
        <v>1868.6779755777166</v>
      </c>
      <c r="AU4412">
        <v>1.0248224275998243</v>
      </c>
      <c r="AV4412">
        <f t="shared" si="381"/>
        <v>2.0958979696615778E-2</v>
      </c>
      <c r="AW4412">
        <f t="shared" si="382"/>
        <v>3.0684867966982544E-2</v>
      </c>
    </row>
    <row r="4413" spans="39:49" x14ac:dyDescent="0.35">
      <c r="AM4413">
        <v>-52.294747034030969</v>
      </c>
      <c r="AN4413">
        <v>-1.0637219687946868</v>
      </c>
      <c r="AO4413">
        <f t="shared" si="379"/>
        <v>2.0499672374156046E-2</v>
      </c>
      <c r="AP4413">
        <f t="shared" si="380"/>
        <v>2.1761464769198595E-2</v>
      </c>
      <c r="AT4413">
        <v>1882.0735166212844</v>
      </c>
      <c r="AU4413">
        <v>1.0248201422407486</v>
      </c>
      <c r="AV4413">
        <f t="shared" si="381"/>
        <v>2.0952508515494357E-2</v>
      </c>
      <c r="AW4413">
        <f t="shared" si="382"/>
        <v>3.0684936394542277E-2</v>
      </c>
    </row>
    <row r="4414" spans="39:49" x14ac:dyDescent="0.35">
      <c r="AM4414">
        <v>-52.282716956498405</v>
      </c>
      <c r="AN4414">
        <v>-1.0614102856889565</v>
      </c>
      <c r="AO4414">
        <f t="shared" si="379"/>
        <v>2.0499673258362522E-2</v>
      </c>
      <c r="AP4414">
        <f t="shared" si="380"/>
        <v>2.1808859835122842E-2</v>
      </c>
      <c r="AT4414">
        <v>1895.4690576648518</v>
      </c>
      <c r="AU4414">
        <v>1.0311071650577737</v>
      </c>
      <c r="AV4414">
        <f t="shared" si="381"/>
        <v>2.0946172110863037E-2</v>
      </c>
      <c r="AW4414">
        <f t="shared" si="382"/>
        <v>3.0497839551664026E-2</v>
      </c>
    </row>
    <row r="4415" spans="39:49" x14ac:dyDescent="0.35">
      <c r="AM4415">
        <v>-52.679709515072823</v>
      </c>
      <c r="AN4415">
        <v>-1.0637282322128558</v>
      </c>
      <c r="AO4415">
        <f t="shared" si="379"/>
        <v>2.0499644398578702E-2</v>
      </c>
      <c r="AP4415">
        <f t="shared" si="380"/>
        <v>2.1761336633881984E-2</v>
      </c>
      <c r="AT4415">
        <v>1908.8645987084196</v>
      </c>
      <c r="AU4415">
        <v>1.0311048796986981</v>
      </c>
      <c r="AV4415">
        <f t="shared" si="381"/>
        <v>2.0939966778134908E-2</v>
      </c>
      <c r="AW4415">
        <f t="shared" si="382"/>
        <v>3.0497907147614522E-2</v>
      </c>
    </row>
    <row r="4416" spans="39:49" x14ac:dyDescent="0.35">
      <c r="AM4416">
        <v>-52.390987654291436</v>
      </c>
      <c r="AN4416">
        <v>-1.0614165491071255</v>
      </c>
      <c r="AO4416">
        <f t="shared" si="379"/>
        <v>2.0499665322416115E-2</v>
      </c>
      <c r="AP4416">
        <f t="shared" si="380"/>
        <v>2.1808731141059187E-2</v>
      </c>
      <c r="AT4416">
        <v>1915.5623692302036</v>
      </c>
      <c r="AU4416">
        <v>1.0373919025157228</v>
      </c>
      <c r="AV4416">
        <f t="shared" si="381"/>
        <v>2.0936912140648863E-2</v>
      </c>
      <c r="AW4416">
        <f t="shared" si="382"/>
        <v>3.0313077250982815E-2</v>
      </c>
    </row>
    <row r="4417" spans="39:49" x14ac:dyDescent="0.35">
      <c r="AM4417">
        <v>-52.439107964421659</v>
      </c>
      <c r="AN4417">
        <v>-1.0637344956310248</v>
      </c>
      <c r="AO4417">
        <f t="shared" si="379"/>
        <v>2.0499661811096019E-2</v>
      </c>
      <c r="AP4417">
        <f t="shared" si="380"/>
        <v>2.1761208500074333E-2</v>
      </c>
      <c r="AT4417">
        <v>1922.2601397519875</v>
      </c>
      <c r="AU4417">
        <v>1.0373896171566475</v>
      </c>
      <c r="AV4417">
        <f t="shared" si="381"/>
        <v>2.0933888938736531E-2</v>
      </c>
      <c r="AW4417">
        <f t="shared" si="382"/>
        <v>3.0313144030392449E-2</v>
      </c>
    </row>
    <row r="4418" spans="39:49" x14ac:dyDescent="0.35">
      <c r="AM4418">
        <v>-53.124822383777492</v>
      </c>
      <c r="AN4418">
        <v>-1.0637376273401093</v>
      </c>
      <c r="AO4418">
        <f t="shared" si="379"/>
        <v>2.0499612806862393E-2</v>
      </c>
      <c r="AP4418">
        <f t="shared" si="380"/>
        <v>2.1761144433736359E-2</v>
      </c>
      <c r="AT4418">
        <v>1935.6556807955553</v>
      </c>
      <c r="AU4418">
        <v>1.0436766399736723</v>
      </c>
      <c r="AV4418">
        <f t="shared" si="381"/>
        <v>2.0927935135014602E-2</v>
      </c>
      <c r="AW4418">
        <f t="shared" si="382"/>
        <v>3.0130540127157015E-2</v>
      </c>
    </row>
    <row r="4419" spans="39:49" x14ac:dyDescent="0.35">
      <c r="AM4419">
        <v>-53.77444657053563</v>
      </c>
      <c r="AN4419">
        <v>-1.0683703886788234</v>
      </c>
      <c r="AO4419">
        <f t="shared" ref="AO4419:AO4482" si="383">ABS(1/AM4419*SQRT(($B$66*0.00122)^2+($M$2/$N$2*AM4419)^2))</f>
        <v>2.0499568100290019E-2</v>
      </c>
      <c r="AP4419">
        <f t="shared" ref="AP4419:AP4482" si="384">ABS($B$70/AN4419)</f>
        <v>2.1666781851539137E-2</v>
      </c>
      <c r="AT4419">
        <v>1949.0512218391234</v>
      </c>
      <c r="AU4419">
        <v>1.0436743546145968</v>
      </c>
      <c r="AV4419">
        <f t="shared" ref="AV4419:AV4482" si="385">ABS(1/AT4419*SQRT(($N$66*0.00122)^2+($M$2/$N$2*AT4419)^2))</f>
        <v>2.092210202538047E-2</v>
      </c>
      <c r="AW4419">
        <f t="shared" ref="AW4419:AW4482" si="386">ABS($N$70/AU4419)</f>
        <v>3.0130606104732324E-2</v>
      </c>
    </row>
    <row r="4420" spans="39:49" x14ac:dyDescent="0.35">
      <c r="AM4420">
        <v>-53.076702073647247</v>
      </c>
      <c r="AN4420">
        <v>-1.066058705573093</v>
      </c>
      <c r="AO4420">
        <f t="shared" si="383"/>
        <v>2.049961618390974E-2</v>
      </c>
      <c r="AP4420">
        <f t="shared" si="384"/>
        <v>2.1713764942901653E-2</v>
      </c>
      <c r="AT4420">
        <v>1962.4467628826912</v>
      </c>
      <c r="AU4420">
        <v>1.0468167233435715</v>
      </c>
      <c r="AV4420">
        <f t="shared" si="385"/>
        <v>2.0916386379679967E-2</v>
      </c>
      <c r="AW4420">
        <f t="shared" si="386"/>
        <v>3.0040159064388769E-2</v>
      </c>
    </row>
    <row r="4421" spans="39:49" x14ac:dyDescent="0.35">
      <c r="AM4421">
        <v>-52.727829825203059</v>
      </c>
      <c r="AN4421">
        <v>-1.0660618372821775</v>
      </c>
      <c r="AO4421">
        <f t="shared" si="383"/>
        <v>2.0499640944646701E-2</v>
      </c>
      <c r="AP4421">
        <f t="shared" si="384"/>
        <v>2.1713701155612258E-2</v>
      </c>
      <c r="AT4421">
        <v>1969.1445334044752</v>
      </c>
      <c r="AU4421">
        <v>1.0468144379844957</v>
      </c>
      <c r="AV4421">
        <f t="shared" si="385"/>
        <v>2.09135716257609E-2</v>
      </c>
      <c r="AW4421">
        <f t="shared" si="386"/>
        <v>3.0040224646738098E-2</v>
      </c>
    </row>
    <row r="4422" spans="39:49" x14ac:dyDescent="0.35">
      <c r="AM4422">
        <v>-52.703769670137945</v>
      </c>
      <c r="AN4422">
        <v>-1.0660649689912618</v>
      </c>
      <c r="AO4422">
        <f t="shared" si="383"/>
        <v>2.0499642670430189E-2</v>
      </c>
      <c r="AP4422">
        <f t="shared" si="384"/>
        <v>2.1713637368697632E-2</v>
      </c>
      <c r="AT4422">
        <v>1982.540074448043</v>
      </c>
      <c r="AU4422">
        <v>1.056246114889571</v>
      </c>
      <c r="AV4422">
        <f t="shared" si="385"/>
        <v>2.090802635236548E-2</v>
      </c>
      <c r="AW4422">
        <f t="shared" si="386"/>
        <v>2.9771982530596885E-2</v>
      </c>
    </row>
    <row r="4423" spans="39:49" x14ac:dyDescent="0.35">
      <c r="AM4423">
        <v>-52.727829825203059</v>
      </c>
      <c r="AN4423">
        <v>-1.0660681007003463</v>
      </c>
      <c r="AO4423">
        <f t="shared" si="383"/>
        <v>2.0499640944646701E-2</v>
      </c>
      <c r="AP4423">
        <f t="shared" si="384"/>
        <v>2.1713573582157766E-2</v>
      </c>
      <c r="AT4423">
        <v>1989.2378449698269</v>
      </c>
      <c r="AU4423">
        <v>1.0530991754424452</v>
      </c>
      <c r="AV4423">
        <f t="shared" si="385"/>
        <v>2.0905295090337683E-2</v>
      </c>
      <c r="AW4423">
        <f t="shared" si="386"/>
        <v>2.9860949105093831E-2</v>
      </c>
    </row>
    <row r="4424" spans="39:49" x14ac:dyDescent="0.35">
      <c r="AM4424">
        <v>-52.775950135333289</v>
      </c>
      <c r="AN4424">
        <v>-1.0637564175946159</v>
      </c>
      <c r="AO4424">
        <f t="shared" si="383"/>
        <v>2.0499637500157538E-2</v>
      </c>
      <c r="AP4424">
        <f t="shared" si="384"/>
        <v>2.1760760043630221E-2</v>
      </c>
      <c r="AT4424">
        <v>1995.9356154916109</v>
      </c>
      <c r="AU4424">
        <v>1.0593861982594701</v>
      </c>
      <c r="AV4424">
        <f t="shared" si="385"/>
        <v>2.0902590926554804E-2</v>
      </c>
      <c r="AW4424">
        <f t="shared" si="386"/>
        <v>2.9683736612926021E-2</v>
      </c>
    </row>
    <row r="4425" spans="39:49" x14ac:dyDescent="0.35">
      <c r="AM4425">
        <v>-52.812040367930962</v>
      </c>
      <c r="AN4425">
        <v>-1.0660743641185151</v>
      </c>
      <c r="AO4425">
        <f t="shared" si="383"/>
        <v>2.0499634922966838E-2</v>
      </c>
      <c r="AP4425">
        <f t="shared" si="384"/>
        <v>2.1713446010202316E-2</v>
      </c>
      <c r="AT4425">
        <v>2002.6333860133948</v>
      </c>
      <c r="AU4425">
        <v>1.0562392588123442</v>
      </c>
      <c r="AV4425">
        <f t="shared" si="385"/>
        <v>2.0899913504810731E-2</v>
      </c>
      <c r="AW4425">
        <f t="shared" si="386"/>
        <v>2.9772175781330297E-2</v>
      </c>
    </row>
    <row r="4426" spans="39:49" x14ac:dyDescent="0.35">
      <c r="AM4426">
        <v>-52.751889980268174</v>
      </c>
      <c r="AN4426">
        <v>-1.0637626810127849</v>
      </c>
      <c r="AO4426">
        <f t="shared" si="383"/>
        <v>2.0499639221223918E-2</v>
      </c>
      <c r="AP4426">
        <f t="shared" si="384"/>
        <v>2.1760631916612552E-2</v>
      </c>
      <c r="AT4426">
        <v>2016.0289270569626</v>
      </c>
      <c r="AU4426">
        <v>1.0625262816293692</v>
      </c>
      <c r="AV4426">
        <f t="shared" si="385"/>
        <v>2.0894637491583871E-2</v>
      </c>
      <c r="AW4426">
        <f t="shared" si="386"/>
        <v>2.959601228148475E-2</v>
      </c>
    </row>
    <row r="4427" spans="39:49" x14ac:dyDescent="0.35">
      <c r="AM4427">
        <v>-52.896250910658878</v>
      </c>
      <c r="AN4427">
        <v>-1.0660806275366841</v>
      </c>
      <c r="AO4427">
        <f t="shared" si="383"/>
        <v>2.0499628930021774E-2</v>
      </c>
      <c r="AP4427">
        <f t="shared" si="384"/>
        <v>2.1713318439745881E-2</v>
      </c>
      <c r="AT4427">
        <v>2016.0289270569626</v>
      </c>
      <c r="AU4427">
        <v>1.0593793421822433</v>
      </c>
      <c r="AV4427">
        <f t="shared" si="385"/>
        <v>2.0894637491583871E-2</v>
      </c>
      <c r="AW4427">
        <f t="shared" si="386"/>
        <v>2.9683928719740356E-2</v>
      </c>
    </row>
    <row r="4428" spans="39:49" x14ac:dyDescent="0.35">
      <c r="AM4428">
        <v>-53.05264191858214</v>
      </c>
      <c r="AN4428">
        <v>-1.0637689444309537</v>
      </c>
      <c r="AO4428">
        <f t="shared" si="383"/>
        <v>2.0499617875880224E-2</v>
      </c>
      <c r="AP4428">
        <f t="shared" si="384"/>
        <v>2.1760503791103693E-2</v>
      </c>
      <c r="AT4428">
        <v>2029.4244681005305</v>
      </c>
      <c r="AU4428">
        <v>1.0656663649992681</v>
      </c>
      <c r="AV4428">
        <f t="shared" si="385"/>
        <v>2.0889464315317321E-2</v>
      </c>
      <c r="AW4428">
        <f t="shared" si="386"/>
        <v>2.9508804925568552E-2</v>
      </c>
    </row>
    <row r="4429" spans="39:49" x14ac:dyDescent="0.35">
      <c r="AM4429">
        <v>-52.944371220789108</v>
      </c>
      <c r="AN4429">
        <v>-1.0660868909548529</v>
      </c>
      <c r="AO4429">
        <f t="shared" si="383"/>
        <v>2.0499625518312758E-2</v>
      </c>
      <c r="AP4429">
        <f t="shared" si="384"/>
        <v>2.1713190870788442E-2</v>
      </c>
      <c r="AT4429">
        <v>2042.8200091440983</v>
      </c>
      <c r="AU4429">
        <v>1.0656640796401926</v>
      </c>
      <c r="AV4429">
        <f t="shared" si="385"/>
        <v>2.0884391328439295E-2</v>
      </c>
      <c r="AW4429">
        <f t="shared" si="386"/>
        <v>2.9508868208376365E-2</v>
      </c>
    </row>
    <row r="4430" spans="39:49" x14ac:dyDescent="0.35">
      <c r="AM4430">
        <v>-53.076702073647247</v>
      </c>
      <c r="AN4430">
        <v>-1.0660900226639374</v>
      </c>
      <c r="AO4430">
        <f t="shared" si="383"/>
        <v>2.049961618390974E-2</v>
      </c>
      <c r="AP4430">
        <f t="shared" si="384"/>
        <v>2.1713127086871831E-2</v>
      </c>
      <c r="AT4430">
        <v>2049.5177796658822</v>
      </c>
      <c r="AU4430">
        <v>1.0719511024572177</v>
      </c>
      <c r="AV4430">
        <f t="shared" si="385"/>
        <v>2.088189160182673E-2</v>
      </c>
      <c r="AW4430">
        <f t="shared" si="386"/>
        <v>2.9335797881469311E-2</v>
      </c>
    </row>
    <row r="4431" spans="39:49" x14ac:dyDescent="0.35">
      <c r="AM4431">
        <v>-53.06467199611469</v>
      </c>
      <c r="AN4431">
        <v>-1.0660931543730221</v>
      </c>
      <c r="AO4431">
        <f t="shared" si="383"/>
        <v>2.0499617029607318E-2</v>
      </c>
      <c r="AP4431">
        <f t="shared" si="384"/>
        <v>2.1713063303329956E-2</v>
      </c>
      <c r="AT4431">
        <v>2056.2155501876664</v>
      </c>
      <c r="AU4431">
        <v>1.0688041630100917</v>
      </c>
      <c r="AV4431">
        <f t="shared" si="385"/>
        <v>2.087941596779741E-2</v>
      </c>
      <c r="AW4431">
        <f t="shared" si="386"/>
        <v>2.9422172900168818E-2</v>
      </c>
    </row>
    <row r="4432" spans="39:49" x14ac:dyDescent="0.35">
      <c r="AM4432">
        <v>-53.088732151179812</v>
      </c>
      <c r="AN4432">
        <v>-1.0660962860821066</v>
      </c>
      <c r="AO4432">
        <f t="shared" si="383"/>
        <v>2.0499615338786994E-2</v>
      </c>
      <c r="AP4432">
        <f t="shared" si="384"/>
        <v>2.1712999520162819E-2</v>
      </c>
      <c r="AT4432">
        <v>2062.9133207094501</v>
      </c>
      <c r="AU4432">
        <v>1.0750911858271168</v>
      </c>
      <c r="AV4432">
        <f t="shared" si="385"/>
        <v>2.0876964118622689E-2</v>
      </c>
      <c r="AW4432">
        <f t="shared" si="386"/>
        <v>2.9250115055412602E-2</v>
      </c>
    </row>
    <row r="4433" spans="39:49" x14ac:dyDescent="0.35">
      <c r="AM4433">
        <v>-53.05264191858214</v>
      </c>
      <c r="AN4433">
        <v>-1.0660994177911911</v>
      </c>
      <c r="AO4433">
        <f t="shared" si="383"/>
        <v>2.0499617875880224E-2</v>
      </c>
      <c r="AP4433">
        <f t="shared" si="384"/>
        <v>2.1712935737370414E-2</v>
      </c>
      <c r="AT4433">
        <v>2069.6110912312342</v>
      </c>
      <c r="AU4433">
        <v>1.0750889004680411</v>
      </c>
      <c r="AV4433">
        <f t="shared" si="385"/>
        <v>2.0874535751457726E-2</v>
      </c>
      <c r="AW4433">
        <f t="shared" si="386"/>
        <v>2.9250177233541202E-2</v>
      </c>
    </row>
    <row r="4434" spans="39:49" x14ac:dyDescent="0.35">
      <c r="AM4434">
        <v>-53.112792306244927</v>
      </c>
      <c r="AN4434">
        <v>-1.0661025495002754</v>
      </c>
      <c r="AO4434">
        <f t="shared" si="383"/>
        <v>2.0499613650263832E-2</v>
      </c>
      <c r="AP4434">
        <f t="shared" si="384"/>
        <v>2.171287195495274E-2</v>
      </c>
      <c r="AT4434">
        <v>2076.3088617530179</v>
      </c>
      <c r="AU4434">
        <v>1.078231269197016</v>
      </c>
      <c r="AV4434">
        <f t="shared" si="385"/>
        <v>2.0872130568249082E-2</v>
      </c>
      <c r="AW4434">
        <f t="shared" si="386"/>
        <v>2.91649312896686E-2</v>
      </c>
    </row>
    <row r="4435" spans="39:49" x14ac:dyDescent="0.35">
      <c r="AM4435">
        <v>-53.112792306244927</v>
      </c>
      <c r="AN4435">
        <v>-1.0684204960241748</v>
      </c>
      <c r="AO4435">
        <f t="shared" si="383"/>
        <v>2.0499613650263832E-2</v>
      </c>
      <c r="AP4435">
        <f t="shared" si="384"/>
        <v>2.1665765711428638E-2</v>
      </c>
      <c r="AT4435">
        <v>2089.7044027965858</v>
      </c>
      <c r="AU4435">
        <v>1.0782289838379404</v>
      </c>
      <c r="AV4435">
        <f t="shared" si="385"/>
        <v>2.0867388584903043E-2</v>
      </c>
      <c r="AW4435">
        <f t="shared" si="386"/>
        <v>2.9164993106167145E-2</v>
      </c>
    </row>
    <row r="4436" spans="39:49" x14ac:dyDescent="0.35">
      <c r="AM4436">
        <v>-53.124822383777492</v>
      </c>
      <c r="AN4436">
        <v>-1.0661088129184444</v>
      </c>
      <c r="AO4436">
        <f t="shared" si="383"/>
        <v>2.0499612806862393E-2</v>
      </c>
      <c r="AP4436">
        <f t="shared" si="384"/>
        <v>2.1712744391241552E-2</v>
      </c>
      <c r="AT4436">
        <v>2096.4021733183699</v>
      </c>
      <c r="AU4436">
        <v>1.0813713525669151</v>
      </c>
      <c r="AV4436">
        <f t="shared" si="385"/>
        <v>2.0865051211811481E-2</v>
      </c>
      <c r="AW4436">
        <f t="shared" si="386"/>
        <v>2.908024223672712E-2</v>
      </c>
    </row>
    <row r="4437" spans="39:49" x14ac:dyDescent="0.35">
      <c r="AM4437">
        <v>-53.160912616375157</v>
      </c>
      <c r="AN4437">
        <v>-1.0661119446275289</v>
      </c>
      <c r="AO4437">
        <f t="shared" si="383"/>
        <v>2.0499610280092402E-2</v>
      </c>
      <c r="AP4437">
        <f t="shared" si="384"/>
        <v>2.1712680609948038E-2</v>
      </c>
      <c r="AT4437">
        <v>2109.7977143619378</v>
      </c>
      <c r="AU4437">
        <v>1.0813690672078393</v>
      </c>
      <c r="AV4437">
        <f t="shared" si="385"/>
        <v>2.0860442303844456E-2</v>
      </c>
      <c r="AW4437">
        <f t="shared" si="386"/>
        <v>2.908030369474135E-2</v>
      </c>
    </row>
    <row r="4438" spans="39:49" x14ac:dyDescent="0.35">
      <c r="AM4438">
        <v>-53.160912616375157</v>
      </c>
      <c r="AN4438">
        <v>-1.0661150763366132</v>
      </c>
      <c r="AO4438">
        <f t="shared" si="383"/>
        <v>2.0499610280092402E-2</v>
      </c>
      <c r="AP4438">
        <f t="shared" si="384"/>
        <v>2.1712616829029242E-2</v>
      </c>
      <c r="AT4438">
        <v>2116.4954848837215</v>
      </c>
      <c r="AU4438">
        <v>1.0876560900248644</v>
      </c>
      <c r="AV4438">
        <f t="shared" si="385"/>
        <v>2.0858170222417888E-2</v>
      </c>
      <c r="AW4438">
        <f t="shared" si="386"/>
        <v>2.8912209630329245E-2</v>
      </c>
    </row>
    <row r="4439" spans="39:49" x14ac:dyDescent="0.35">
      <c r="AM4439">
        <v>-53.209032926505394</v>
      </c>
      <c r="AN4439">
        <v>-1.0661182080456977</v>
      </c>
      <c r="AO4439">
        <f t="shared" si="383"/>
        <v>2.0499606919059866E-2</v>
      </c>
      <c r="AP4439">
        <f t="shared" si="384"/>
        <v>2.1712553048485156E-2</v>
      </c>
      <c r="AT4439">
        <v>2129.8910259272898</v>
      </c>
      <c r="AU4439">
        <v>1.0845091505777384</v>
      </c>
      <c r="AV4439">
        <f t="shared" si="385"/>
        <v>2.0853689469908177E-2</v>
      </c>
      <c r="AW4439">
        <f t="shared" si="386"/>
        <v>2.8996104702068187E-2</v>
      </c>
    </row>
    <row r="4440" spans="39:49" x14ac:dyDescent="0.35">
      <c r="AM4440">
        <v>-53.257153236635624</v>
      </c>
      <c r="AN4440">
        <v>-1.0661213397547822</v>
      </c>
      <c r="AO4440">
        <f t="shared" si="383"/>
        <v>2.049960356713321E-2</v>
      </c>
      <c r="AP4440">
        <f t="shared" si="384"/>
        <v>2.1712489268315774E-2</v>
      </c>
      <c r="AT4440">
        <v>2136.5887964490735</v>
      </c>
      <c r="AU4440">
        <v>1.0907961733947635</v>
      </c>
      <c r="AV4440">
        <f t="shared" si="385"/>
        <v>2.0851480277233957E-2</v>
      </c>
      <c r="AW4440">
        <f t="shared" si="386"/>
        <v>2.88289798291422E-2</v>
      </c>
    </row>
    <row r="4441" spans="39:49" x14ac:dyDescent="0.35">
      <c r="AM4441">
        <v>-53.257153236635624</v>
      </c>
      <c r="AN4441">
        <v>-1.0684392862786813</v>
      </c>
      <c r="AO4441">
        <f t="shared" si="383"/>
        <v>2.049960356713321E-2</v>
      </c>
      <c r="AP4441">
        <f t="shared" si="384"/>
        <v>2.1665384683459125E-2</v>
      </c>
      <c r="AT4441">
        <v>2143.2865669708576</v>
      </c>
      <c r="AU4441">
        <v>1.0907938880356878</v>
      </c>
      <c r="AV4441">
        <f t="shared" si="385"/>
        <v>2.0849291532553105E-2</v>
      </c>
      <c r="AW4441">
        <f t="shared" si="386"/>
        <v>2.8829040229710466E-2</v>
      </c>
    </row>
    <row r="4442" spans="39:49" x14ac:dyDescent="0.35">
      <c r="AM4442">
        <v>-53.257153236635624</v>
      </c>
      <c r="AN4442">
        <v>-1.066127603172951</v>
      </c>
      <c r="AO4442">
        <f t="shared" si="383"/>
        <v>2.049960356713321E-2</v>
      </c>
      <c r="AP4442">
        <f t="shared" si="384"/>
        <v>2.1712361709101128E-2</v>
      </c>
      <c r="AT4442">
        <v>2149.9843374926413</v>
      </c>
      <c r="AU4442">
        <v>1.0939362567646624</v>
      </c>
      <c r="AV4442">
        <f t="shared" si="385"/>
        <v>2.084712298496072E-2</v>
      </c>
      <c r="AW4442">
        <f t="shared" si="386"/>
        <v>2.8746227841014146E-2</v>
      </c>
    </row>
    <row r="4443" spans="39:49" x14ac:dyDescent="0.35">
      <c r="AM4443">
        <v>-53.257153236635624</v>
      </c>
      <c r="AN4443">
        <v>-1.0661307348820355</v>
      </c>
      <c r="AO4443">
        <f t="shared" si="383"/>
        <v>2.049960356713321E-2</v>
      </c>
      <c r="AP4443">
        <f t="shared" si="384"/>
        <v>2.1712297930055854E-2</v>
      </c>
      <c r="AT4443">
        <v>2156.6821080144255</v>
      </c>
      <c r="AU4443">
        <v>1.0939339714055869</v>
      </c>
      <c r="AV4443">
        <f t="shared" si="385"/>
        <v>2.0844974387378576E-2</v>
      </c>
      <c r="AW4443">
        <f t="shared" si="386"/>
        <v>2.8746287895326746E-2</v>
      </c>
    </row>
    <row r="4444" spans="39:49" x14ac:dyDescent="0.35">
      <c r="AM4444">
        <v>-53.281213391700746</v>
      </c>
      <c r="AN4444">
        <v>-1.06613386659112</v>
      </c>
      <c r="AO4444">
        <f t="shared" si="383"/>
        <v>2.0499601894574317E-2</v>
      </c>
      <c r="AP4444">
        <f t="shared" si="384"/>
        <v>2.1712234151385269E-2</v>
      </c>
      <c r="AT4444">
        <v>2163.3798785362092</v>
      </c>
      <c r="AU4444">
        <v>1.0970763401345616</v>
      </c>
      <c r="AV4444">
        <f t="shared" si="385"/>
        <v>2.0842845496485404E-2</v>
      </c>
      <c r="AW4444">
        <f t="shared" si="386"/>
        <v>2.8663949563114334E-2</v>
      </c>
    </row>
    <row r="4445" spans="39:49" x14ac:dyDescent="0.35">
      <c r="AM4445">
        <v>-53.317303624298425</v>
      </c>
      <c r="AN4445">
        <v>-1.0661369983002043</v>
      </c>
      <c r="AO4445">
        <f t="shared" si="383"/>
        <v>2.049959938997999E-2</v>
      </c>
      <c r="AP4445">
        <f t="shared" si="384"/>
        <v>2.1712170373089385E-2</v>
      </c>
      <c r="AT4445">
        <v>2176.775419579777</v>
      </c>
      <c r="AU4445">
        <v>1.0970740547754858</v>
      </c>
      <c r="AV4445">
        <f t="shared" si="385"/>
        <v>2.0838645879858318E-2</v>
      </c>
      <c r="AW4445">
        <f t="shared" si="386"/>
        <v>2.8664009274140218E-2</v>
      </c>
    </row>
    <row r="4446" spans="39:49" x14ac:dyDescent="0.35">
      <c r="AM4446">
        <v>-53.365423934428648</v>
      </c>
      <c r="AN4446">
        <v>-1.0661401300092888</v>
      </c>
      <c r="AO4446">
        <f t="shared" si="383"/>
        <v>2.0499596058421641E-2</v>
      </c>
      <c r="AP4446">
        <f t="shared" si="384"/>
        <v>2.1712106595168184E-2</v>
      </c>
      <c r="AT4446">
        <v>2183.4731901015612</v>
      </c>
      <c r="AU4446">
        <v>1.1002164235044607</v>
      </c>
      <c r="AV4446">
        <f t="shared" si="385"/>
        <v>2.0836574685660442E-2</v>
      </c>
      <c r="AW4446">
        <f t="shared" si="386"/>
        <v>2.858214093945094E-2</v>
      </c>
    </row>
    <row r="4447" spans="39:49" x14ac:dyDescent="0.35">
      <c r="AM4447">
        <v>-53.437604399624</v>
      </c>
      <c r="AN4447">
        <v>-1.0684580765331884</v>
      </c>
      <c r="AO4447">
        <f t="shared" si="383"/>
        <v>2.0499591077948263E-2</v>
      </c>
      <c r="AP4447">
        <f t="shared" si="384"/>
        <v>2.1665003668891371E-2</v>
      </c>
      <c r="AT4447">
        <v>2190.1709606233449</v>
      </c>
      <c r="AU4447">
        <v>1.1002141381453849</v>
      </c>
      <c r="AV4447">
        <f t="shared" si="385"/>
        <v>2.0834522261094307E-2</v>
      </c>
      <c r="AW4447">
        <f t="shared" si="386"/>
        <v>2.8582200310125188E-2</v>
      </c>
    </row>
    <row r="4448" spans="39:49" x14ac:dyDescent="0.35">
      <c r="AM4448">
        <v>-53.48572470975423</v>
      </c>
      <c r="AN4448">
        <v>-1.066146393427458</v>
      </c>
      <c r="AO4448">
        <f t="shared" si="383"/>
        <v>2.0499587768828275E-2</v>
      </c>
      <c r="AP4448">
        <f t="shared" si="384"/>
        <v>2.1711979040449827E-2</v>
      </c>
      <c r="AT4448">
        <v>2190.1709606233449</v>
      </c>
      <c r="AU4448">
        <v>1.1033565068743598</v>
      </c>
      <c r="AV4448">
        <f t="shared" si="385"/>
        <v>2.0834522261094307E-2</v>
      </c>
      <c r="AW4448">
        <f t="shared" si="386"/>
        <v>2.8500797960204518E-2</v>
      </c>
    </row>
    <row r="4449" spans="39:49" x14ac:dyDescent="0.35">
      <c r="AM4449">
        <v>-53.545875097417017</v>
      </c>
      <c r="AN4449">
        <v>-1.0684643399513571</v>
      </c>
      <c r="AO4449">
        <f t="shared" si="383"/>
        <v>2.0499583644966773E-2</v>
      </c>
      <c r="AP4449">
        <f t="shared" si="384"/>
        <v>2.1664876667013507E-2</v>
      </c>
      <c r="AT4449">
        <v>2196.868731145129</v>
      </c>
      <c r="AU4449">
        <v>1.1033542215152841</v>
      </c>
      <c r="AV4449">
        <f t="shared" si="385"/>
        <v>2.0832488380629215E-2</v>
      </c>
      <c r="AW4449">
        <f t="shared" si="386"/>
        <v>2.8500856993428858E-2</v>
      </c>
    </row>
    <row r="4450" spans="39:49" x14ac:dyDescent="0.35">
      <c r="AM4450">
        <v>-53.569935252482146</v>
      </c>
      <c r="AN4450">
        <v>-1.0661526568456268</v>
      </c>
      <c r="AO4450">
        <f t="shared" si="383"/>
        <v>2.049958199931019E-2</v>
      </c>
      <c r="AP4450">
        <f t="shared" si="384"/>
        <v>2.1711851487230194E-2</v>
      </c>
      <c r="AT4450">
        <v>2203.5665016669127</v>
      </c>
      <c r="AU4450">
        <v>1.1064965902442589</v>
      </c>
      <c r="AV4450">
        <f t="shared" si="385"/>
        <v>2.083047282210328E-2</v>
      </c>
      <c r="AW4450">
        <f t="shared" si="386"/>
        <v>2.8419916661072873E-2</v>
      </c>
    </row>
    <row r="4451" spans="39:49" x14ac:dyDescent="0.35">
      <c r="AM4451">
        <v>-53.606025485079819</v>
      </c>
      <c r="AN4451">
        <v>-1.0684706033695262</v>
      </c>
      <c r="AO4451">
        <f t="shared" si="383"/>
        <v>2.0499579534978597E-2</v>
      </c>
      <c r="AP4451">
        <f t="shared" si="384"/>
        <v>2.1664749666624617E-2</v>
      </c>
      <c r="AT4451">
        <v>2216.9620427104805</v>
      </c>
      <c r="AU4451">
        <v>1.1064943048851832</v>
      </c>
      <c r="AV4451">
        <f t="shared" si="385"/>
        <v>2.0826495798706268E-2</v>
      </c>
      <c r="AW4451">
        <f t="shared" si="386"/>
        <v>2.8419975359716135E-2</v>
      </c>
    </row>
    <row r="4452" spans="39:49" x14ac:dyDescent="0.35">
      <c r="AM4452">
        <v>-53.654145795210049</v>
      </c>
      <c r="AN4452">
        <v>-1.0661589202637958</v>
      </c>
      <c r="AO4452">
        <f t="shared" si="383"/>
        <v>2.0499576256935062E-2</v>
      </c>
      <c r="AP4452">
        <f t="shared" si="384"/>
        <v>2.1711723935509242E-2</v>
      </c>
      <c r="AT4452">
        <v>2223.6598132322647</v>
      </c>
      <c r="AU4452">
        <v>1.1096366736141579</v>
      </c>
      <c r="AV4452">
        <f t="shared" si="385"/>
        <v>2.0824533905821112E-2</v>
      </c>
      <c r="AW4452">
        <f t="shared" si="386"/>
        <v>2.833949312262701E-2</v>
      </c>
    </row>
    <row r="4453" spans="39:49" x14ac:dyDescent="0.35">
      <c r="AM4453">
        <v>-53.702266105340286</v>
      </c>
      <c r="AN4453">
        <v>-1.0684768667876949</v>
      </c>
      <c r="AO4453">
        <f t="shared" si="383"/>
        <v>2.0499572987699007E-2</v>
      </c>
      <c r="AP4453">
        <f t="shared" si="384"/>
        <v>2.1664622667724683E-2</v>
      </c>
      <c r="AT4453">
        <v>2230.3575837540484</v>
      </c>
      <c r="AU4453">
        <v>1.1096343882550823</v>
      </c>
      <c r="AV4453">
        <f t="shared" si="385"/>
        <v>2.0822589478732945E-2</v>
      </c>
      <c r="AW4453">
        <f t="shared" si="386"/>
        <v>2.8339551489525591E-2</v>
      </c>
    </row>
    <row r="4454" spans="39:49" x14ac:dyDescent="0.35">
      <c r="AM4454">
        <v>-53.714296182872843</v>
      </c>
      <c r="AN4454">
        <v>-1.0661651836819646</v>
      </c>
      <c r="AO4454">
        <f t="shared" si="383"/>
        <v>2.0499572171762469E-2</v>
      </c>
      <c r="AP4454">
        <f t="shared" si="384"/>
        <v>2.1711596385286955E-2</v>
      </c>
      <c r="AT4454">
        <v>2237.0553542758325</v>
      </c>
      <c r="AU4454">
        <v>1.112776756984057</v>
      </c>
      <c r="AV4454">
        <f t="shared" si="385"/>
        <v>2.0820662311247455E-2</v>
      </c>
      <c r="AW4454">
        <f t="shared" si="386"/>
        <v>2.8259523469678006E-2</v>
      </c>
    </row>
    <row r="4455" spans="39:49" x14ac:dyDescent="0.35">
      <c r="AM4455">
        <v>-53.750386415470516</v>
      </c>
      <c r="AN4455">
        <v>-1.0684831302058639</v>
      </c>
      <c r="AO4455">
        <f t="shared" si="383"/>
        <v>2.0499569727238903E-2</v>
      </c>
      <c r="AP4455">
        <f t="shared" si="384"/>
        <v>2.1664495670313675E-2</v>
      </c>
      <c r="AT4455">
        <v>2250.4508953194004</v>
      </c>
      <c r="AU4455">
        <v>1.1127744716249812</v>
      </c>
      <c r="AV4455">
        <f t="shared" si="385"/>
        <v>2.0816858945386887E-2</v>
      </c>
      <c r="AW4455">
        <f t="shared" si="386"/>
        <v>2.8259581507636359E-2</v>
      </c>
    </row>
    <row r="4456" spans="39:49" x14ac:dyDescent="0.35">
      <c r="AM4456">
        <v>-53.786476648068195</v>
      </c>
      <c r="AN4456">
        <v>-1.0661714471001336</v>
      </c>
      <c r="AO4456">
        <f t="shared" si="383"/>
        <v>2.0499567287634163E-2</v>
      </c>
      <c r="AP4456">
        <f t="shared" si="384"/>
        <v>2.1711468836563295E-2</v>
      </c>
      <c r="AT4456">
        <v>2257.1486658411845</v>
      </c>
      <c r="AU4456">
        <v>1.1159168403539559</v>
      </c>
      <c r="AV4456">
        <f t="shared" si="385"/>
        <v>2.0814982349544778E-2</v>
      </c>
      <c r="AW4456">
        <f t="shared" si="386"/>
        <v>2.818000387065461E-2</v>
      </c>
    </row>
    <row r="4457" spans="39:49" x14ac:dyDescent="0.35">
      <c r="AM4457">
        <v>-53.822566880665867</v>
      </c>
      <c r="AN4457">
        <v>-1.0684893936240327</v>
      </c>
      <c r="AO4457">
        <f t="shared" si="383"/>
        <v>2.0499564852935043E-2</v>
      </c>
      <c r="AP4457">
        <f t="shared" si="384"/>
        <v>2.1664368674391574E-2</v>
      </c>
      <c r="AT4457">
        <v>2263.8464363629682</v>
      </c>
      <c r="AU4457">
        <v>1.1159145549948806</v>
      </c>
      <c r="AV4457">
        <f t="shared" si="385"/>
        <v>2.0813122218268448E-2</v>
      </c>
      <c r="AW4457">
        <f t="shared" si="386"/>
        <v>2.8180061582445622E-2</v>
      </c>
    </row>
    <row r="4458" spans="39:49" x14ac:dyDescent="0.35">
      <c r="AM4458">
        <v>-53.858657113263547</v>
      </c>
      <c r="AN4458">
        <v>-1.0661777105183023</v>
      </c>
      <c r="AO4458">
        <f t="shared" si="383"/>
        <v>2.0499562423128417E-2</v>
      </c>
      <c r="AP4458">
        <f t="shared" si="384"/>
        <v>2.171134128933825E-2</v>
      </c>
      <c r="AT4458">
        <v>2270.5442068847524</v>
      </c>
      <c r="AU4458">
        <v>1.1190569237238552</v>
      </c>
      <c r="AV4458">
        <f t="shared" si="385"/>
        <v>2.0811278359976589E-2</v>
      </c>
      <c r="AW4458">
        <f t="shared" si="386"/>
        <v>2.8100930536991219E-2</v>
      </c>
    </row>
    <row r="4459" spans="39:49" x14ac:dyDescent="0.35">
      <c r="AM4459">
        <v>-53.870687190796097</v>
      </c>
      <c r="AN4459">
        <v>-1.0684956570422017</v>
      </c>
      <c r="AO4459">
        <f t="shared" si="383"/>
        <v>2.0499561614277823E-2</v>
      </c>
      <c r="AP4459">
        <f t="shared" si="384"/>
        <v>2.1664241679958344E-2</v>
      </c>
      <c r="AT4459">
        <v>2283.9397479283202</v>
      </c>
      <c r="AU4459">
        <v>1.1190546383647795</v>
      </c>
      <c r="AV4459">
        <f t="shared" si="385"/>
        <v>2.0807638709832828E-2</v>
      </c>
      <c r="AW4459">
        <f t="shared" si="386"/>
        <v>2.8100987925356754E-2</v>
      </c>
    </row>
    <row r="4460" spans="39:49" x14ac:dyDescent="0.35">
      <c r="AM4460">
        <v>-53.90677742339377</v>
      </c>
      <c r="AN4460">
        <v>-1.0661839739364714</v>
      </c>
      <c r="AO4460">
        <f t="shared" si="383"/>
        <v>2.0499559190974136E-2</v>
      </c>
      <c r="AP4460">
        <f t="shared" si="384"/>
        <v>2.1711213743611783E-2</v>
      </c>
      <c r="AT4460">
        <v>2297.3352889718881</v>
      </c>
      <c r="AU4460">
        <v>1.1253416611818046</v>
      </c>
      <c r="AV4460">
        <f t="shared" si="385"/>
        <v>2.0804061921046443E-2</v>
      </c>
      <c r="AW4460">
        <f t="shared" si="386"/>
        <v>2.7943994224366314E-2</v>
      </c>
    </row>
    <row r="4461" spans="39:49" x14ac:dyDescent="0.35">
      <c r="AM4461">
        <v>-53.90677742339377</v>
      </c>
      <c r="AN4461">
        <v>-1.0685019204603705</v>
      </c>
      <c r="AO4461">
        <f t="shared" si="383"/>
        <v>2.0499559190974136E-2</v>
      </c>
      <c r="AP4461">
        <f t="shared" si="384"/>
        <v>2.1664114687013968E-2</v>
      </c>
      <c r="AT4461">
        <v>2304.0330594936713</v>
      </c>
      <c r="AU4461">
        <v>1.1253393758227288</v>
      </c>
      <c r="AV4461">
        <f t="shared" si="385"/>
        <v>2.080229664931903E-2</v>
      </c>
      <c r="AW4461">
        <f t="shared" si="386"/>
        <v>2.7944050973523218E-2</v>
      </c>
    </row>
    <row r="4462" spans="39:49" x14ac:dyDescent="0.35">
      <c r="AM4462">
        <v>-53.954897733524014</v>
      </c>
      <c r="AN4462">
        <v>-1.0661902373546404</v>
      </c>
      <c r="AO4462">
        <f t="shared" si="383"/>
        <v>2.0499555967463407E-2</v>
      </c>
      <c r="AP4462">
        <f t="shared" si="384"/>
        <v>2.1711086199383868E-2</v>
      </c>
      <c r="AT4462">
        <v>2310.7308300154555</v>
      </c>
      <c r="AU4462">
        <v>1.1284817445517037</v>
      </c>
      <c r="AV4462">
        <f t="shared" si="385"/>
        <v>2.0800546557656088E-2</v>
      </c>
      <c r="AW4462">
        <f t="shared" si="386"/>
        <v>2.7866238007239957E-2</v>
      </c>
    </row>
    <row r="4463" spans="39:49" x14ac:dyDescent="0.35">
      <c r="AM4463">
        <v>-53.954897733524014</v>
      </c>
      <c r="AN4463">
        <v>-1.0685081838785397</v>
      </c>
      <c r="AO4463">
        <f t="shared" si="383"/>
        <v>2.0499555967463407E-2</v>
      </c>
      <c r="AP4463">
        <f t="shared" si="384"/>
        <v>2.1663987695558405E-2</v>
      </c>
      <c r="AT4463">
        <v>2324.1263710590233</v>
      </c>
      <c r="AU4463">
        <v>1.1284794591926279</v>
      </c>
      <c r="AV4463">
        <f t="shared" si="385"/>
        <v>2.0797091224378082E-2</v>
      </c>
      <c r="AW4463">
        <f t="shared" si="386"/>
        <v>2.7866294441018541E-2</v>
      </c>
    </row>
    <row r="4464" spans="39:49" x14ac:dyDescent="0.35">
      <c r="AM4464">
        <v>-53.978957888589129</v>
      </c>
      <c r="AN4464">
        <v>-1.0661965007728094</v>
      </c>
      <c r="AO4464">
        <f t="shared" si="383"/>
        <v>2.0499554358939739E-2</v>
      </c>
      <c r="AP4464">
        <f t="shared" si="384"/>
        <v>2.1710958656654483E-2</v>
      </c>
      <c r="AT4464">
        <v>2330.8241415808075</v>
      </c>
      <c r="AU4464">
        <v>1.1316218279216026</v>
      </c>
      <c r="AV4464">
        <f t="shared" si="385"/>
        <v>2.0795385643789112E-2</v>
      </c>
      <c r="AW4464">
        <f t="shared" si="386"/>
        <v>2.7788913314140948E-2</v>
      </c>
    </row>
    <row r="4465" spans="39:49" x14ac:dyDescent="0.35">
      <c r="AM4465">
        <v>-54.039108276251916</v>
      </c>
      <c r="AN4465">
        <v>-1.0685144472967085</v>
      </c>
      <c r="AO4465">
        <f t="shared" si="383"/>
        <v>2.0499550347025598E-2</v>
      </c>
      <c r="AP4465">
        <f t="shared" si="384"/>
        <v>2.1663860705591651E-2</v>
      </c>
      <c r="AT4465">
        <v>2337.5219121025912</v>
      </c>
      <c r="AU4465">
        <v>1.1316195425625271</v>
      </c>
      <c r="AV4465">
        <f t="shared" si="385"/>
        <v>2.0793694565234427E-2</v>
      </c>
      <c r="AW4465">
        <f t="shared" si="386"/>
        <v>2.7788969435162944E-2</v>
      </c>
    </row>
    <row r="4466" spans="39:49" x14ac:dyDescent="0.35">
      <c r="AM4466">
        <v>-54.075198508849589</v>
      </c>
      <c r="AN4466">
        <v>-1.068517579005793</v>
      </c>
      <c r="AO4466">
        <f t="shared" si="383"/>
        <v>2.0499547946300319E-2</v>
      </c>
      <c r="AP4466">
        <f t="shared" si="384"/>
        <v>2.1663797211166558E-2</v>
      </c>
      <c r="AT4466">
        <v>2344.2196826243753</v>
      </c>
      <c r="AU4466">
        <v>1.1347619112915017</v>
      </c>
      <c r="AV4466">
        <f t="shared" si="385"/>
        <v>2.0792017825142006E-2</v>
      </c>
      <c r="AW4466">
        <f t="shared" si="386"/>
        <v>2.771201656276339E-2</v>
      </c>
    </row>
    <row r="4467" spans="39:49" x14ac:dyDescent="0.35">
      <c r="AM4467">
        <v>-54.111288741447268</v>
      </c>
      <c r="AN4467">
        <v>-1.0685207107148775</v>
      </c>
      <c r="AO4467">
        <f t="shared" si="383"/>
        <v>2.0499545550376752E-2</v>
      </c>
      <c r="AP4467">
        <f t="shared" si="384"/>
        <v>2.1663733717113661E-2</v>
      </c>
      <c r="AT4467">
        <v>2350.917453146159</v>
      </c>
      <c r="AU4467">
        <v>1.134759625932426</v>
      </c>
      <c r="AV4467">
        <f t="shared" si="385"/>
        <v>2.0790355262234453E-2</v>
      </c>
      <c r="AW4467">
        <f t="shared" si="386"/>
        <v>2.7712072373621579E-2</v>
      </c>
    </row>
    <row r="4468" spans="39:49" x14ac:dyDescent="0.35">
      <c r="AM4468">
        <v>-54.159409051577498</v>
      </c>
      <c r="AN4468">
        <v>-1.068523842423962</v>
      </c>
      <c r="AO4468">
        <f t="shared" si="383"/>
        <v>2.0499542363259189E-2</v>
      </c>
      <c r="AP4468">
        <f t="shared" si="384"/>
        <v>2.1663670223432945E-2</v>
      </c>
      <c r="AT4468">
        <v>2357.6152236679432</v>
      </c>
      <c r="AU4468">
        <v>1.1379019946614009</v>
      </c>
      <c r="AV4468">
        <f t="shared" si="385"/>
        <v>2.0788706717490547E-2</v>
      </c>
      <c r="AW4468">
        <f t="shared" si="386"/>
        <v>2.7635544210343449E-2</v>
      </c>
    </row>
    <row r="4469" spans="39:49" x14ac:dyDescent="0.35">
      <c r="AM4469">
        <v>-54.207529361707735</v>
      </c>
      <c r="AN4469">
        <v>-1.0708417889478612</v>
      </c>
      <c r="AO4469">
        <f t="shared" si="383"/>
        <v>2.0499539184625031E-2</v>
      </c>
      <c r="AP4469">
        <f t="shared" si="384"/>
        <v>2.1616776994566111E-2</v>
      </c>
      <c r="AT4469">
        <v>2364.3129941897269</v>
      </c>
      <c r="AU4469">
        <v>1.1378997093023253</v>
      </c>
      <c r="AV4469">
        <f t="shared" si="385"/>
        <v>2.0787072034107582E-2</v>
      </c>
      <c r="AW4469">
        <f t="shared" si="386"/>
        <v>2.7635599713601997E-2</v>
      </c>
    </row>
    <row r="4470" spans="39:49" x14ac:dyDescent="0.35">
      <c r="AM4470">
        <v>-54.267679749370522</v>
      </c>
      <c r="AN4470">
        <v>-1.0685301058421308</v>
      </c>
      <c r="AO4470">
        <f t="shared" si="383"/>
        <v>2.0499535223216302E-2</v>
      </c>
      <c r="AP4470">
        <f t="shared" si="384"/>
        <v>2.1663543237188068E-2</v>
      </c>
      <c r="AT4470">
        <v>2384.4063057550788</v>
      </c>
      <c r="AU4470">
        <v>1.1441867321193502</v>
      </c>
      <c r="AV4470">
        <f t="shared" si="385"/>
        <v>2.0782249616603559E-2</v>
      </c>
      <c r="AW4470">
        <f t="shared" si="386"/>
        <v>2.7483748935154536E-2</v>
      </c>
    </row>
    <row r="4471" spans="39:49" x14ac:dyDescent="0.35">
      <c r="AM4471">
        <v>-54.339860214565874</v>
      </c>
      <c r="AN4471">
        <v>-1.07084805236603</v>
      </c>
      <c r="AO4471">
        <f t="shared" si="383"/>
        <v>2.0499530486878529E-2</v>
      </c>
      <c r="AP4471">
        <f t="shared" si="384"/>
        <v>2.1616650557474051E-2</v>
      </c>
      <c r="AT4471">
        <v>2391.1040762768625</v>
      </c>
      <c r="AU4471">
        <v>1.1410397926722242</v>
      </c>
      <c r="AV4471">
        <f t="shared" si="385"/>
        <v>2.0780668853728604E-2</v>
      </c>
      <c r="AW4471">
        <f t="shared" si="386"/>
        <v>2.7559547951310135E-2</v>
      </c>
    </row>
    <row r="4472" spans="39:49" x14ac:dyDescent="0.35">
      <c r="AM4472">
        <v>-54.400010602228669</v>
      </c>
      <c r="AN4472">
        <v>-1.0685363692602996</v>
      </c>
      <c r="AO4472">
        <f t="shared" si="383"/>
        <v>2.0499526554322793E-2</v>
      </c>
      <c r="AP4472">
        <f t="shared" si="384"/>
        <v>2.1663416252431896E-2</v>
      </c>
      <c r="AT4472">
        <v>2397.8018467986467</v>
      </c>
      <c r="AU4472">
        <v>1.1441821614011989</v>
      </c>
      <c r="AV4472">
        <f t="shared" si="385"/>
        <v>2.0779101200209697E-2</v>
      </c>
      <c r="AW4472">
        <f t="shared" si="386"/>
        <v>2.748385872577561E-2</v>
      </c>
    </row>
    <row r="4473" spans="39:49" x14ac:dyDescent="0.35">
      <c r="AM4473">
        <v>-54.448130912358899</v>
      </c>
      <c r="AN4473">
        <v>-1.070854315784199</v>
      </c>
      <c r="AO4473">
        <f t="shared" si="383"/>
        <v>2.0499523417657081E-2</v>
      </c>
      <c r="AP4473">
        <f t="shared" si="384"/>
        <v>2.1616524121861047E-2</v>
      </c>
      <c r="AT4473">
        <v>2404.4996173204304</v>
      </c>
      <c r="AU4473">
        <v>1.1441798760421233</v>
      </c>
      <c r="AV4473">
        <f t="shared" si="385"/>
        <v>2.07775465118035E-2</v>
      </c>
      <c r="AW4473">
        <f t="shared" si="386"/>
        <v>2.7483913621415085E-2</v>
      </c>
    </row>
    <row r="4474" spans="39:49" x14ac:dyDescent="0.35">
      <c r="AM4474">
        <v>-54.52031137755425</v>
      </c>
      <c r="AN4474">
        <v>-1.0685426326784686</v>
      </c>
      <c r="AO4474">
        <f t="shared" si="383"/>
        <v>2.0499518728221051E-2</v>
      </c>
      <c r="AP4474">
        <f t="shared" si="384"/>
        <v>2.1663289269164398E-2</v>
      </c>
      <c r="AT4474">
        <v>2424.5929288857824</v>
      </c>
      <c r="AU4474">
        <v>1.1504668988591484</v>
      </c>
      <c r="AV4474">
        <f t="shared" si="385"/>
        <v>2.077295882424875E-2</v>
      </c>
      <c r="AW4474">
        <f t="shared" si="386"/>
        <v>2.7333720693473975E-2</v>
      </c>
    </row>
    <row r="4475" spans="39:49" x14ac:dyDescent="0.35">
      <c r="AM4475">
        <v>-54.580461765217038</v>
      </c>
      <c r="AN4475">
        <v>-1.0708605792023678</v>
      </c>
      <c r="AO4475">
        <f t="shared" si="383"/>
        <v>2.04995148345605E-2</v>
      </c>
      <c r="AP4475">
        <f t="shared" si="384"/>
        <v>2.1616397687727079E-2</v>
      </c>
      <c r="AT4475">
        <v>2431.2906994075661</v>
      </c>
      <c r="AU4475">
        <v>1.1504646135000729</v>
      </c>
      <c r="AV4475">
        <f t="shared" si="385"/>
        <v>2.0771454592864943E-2</v>
      </c>
      <c r="AW4475">
        <f t="shared" si="386"/>
        <v>2.7333774990986409E-2</v>
      </c>
    </row>
    <row r="4476" spans="39:49" x14ac:dyDescent="0.35">
      <c r="AM4476">
        <v>-54.616551997814717</v>
      </c>
      <c r="AN4476">
        <v>-1.0685488960966374</v>
      </c>
      <c r="AO4476">
        <f t="shared" si="383"/>
        <v>2.0499512504536289E-2</v>
      </c>
      <c r="AP4476">
        <f t="shared" si="384"/>
        <v>2.1663162287385556E-2</v>
      </c>
      <c r="AT4476">
        <v>2437.9884699293502</v>
      </c>
      <c r="AU4476">
        <v>1.1536069822290476</v>
      </c>
      <c r="AV4476">
        <f t="shared" si="385"/>
        <v>2.076996263435487E-2</v>
      </c>
      <c r="AW4476">
        <f t="shared" si="386"/>
        <v>2.7259319131148825E-2</v>
      </c>
    </row>
    <row r="4477" spans="39:49" x14ac:dyDescent="0.35">
      <c r="AM4477">
        <v>-54.65264223041239</v>
      </c>
      <c r="AN4477">
        <v>-1.0708668426205368</v>
      </c>
      <c r="AO4477">
        <f t="shared" si="383"/>
        <v>2.0499510179126237E-2</v>
      </c>
      <c r="AP4477">
        <f t="shared" si="384"/>
        <v>2.1616271255072116E-2</v>
      </c>
      <c r="AT4477">
        <v>2444.6862404511339</v>
      </c>
      <c r="AU4477">
        <v>1.153604696869972</v>
      </c>
      <c r="AV4477">
        <f t="shared" si="385"/>
        <v>2.0768482815848806E-2</v>
      </c>
      <c r="AW4477">
        <f t="shared" si="386"/>
        <v>2.7259373133470884E-2</v>
      </c>
    </row>
    <row r="4478" spans="39:49" x14ac:dyDescent="0.35">
      <c r="AM4478">
        <v>-54.688732463010069</v>
      </c>
      <c r="AN4478">
        <v>-1.0685551595148066</v>
      </c>
      <c r="AO4478">
        <f t="shared" si="383"/>
        <v>2.0499507858318153E-2</v>
      </c>
      <c r="AP4478">
        <f t="shared" si="384"/>
        <v>2.1663035307095336E-2</v>
      </c>
      <c r="AT4478">
        <v>2458.0817814947022</v>
      </c>
      <c r="AU4478">
        <v>1.1567470655989467</v>
      </c>
      <c r="AV4478">
        <f t="shared" si="385"/>
        <v>2.0765559076288839E-2</v>
      </c>
      <c r="AW4478">
        <f t="shared" si="386"/>
        <v>2.7185321506928206E-2</v>
      </c>
    </row>
    <row r="4479" spans="39:49" x14ac:dyDescent="0.35">
      <c r="AM4479">
        <v>-54.712792618075184</v>
      </c>
      <c r="AN4479">
        <v>-1.070873106038706</v>
      </c>
      <c r="AO4479">
        <f t="shared" si="383"/>
        <v>2.0499506313663426E-2</v>
      </c>
      <c r="AP4479">
        <f t="shared" si="384"/>
        <v>2.1616144823896129E-2</v>
      </c>
      <c r="AT4479">
        <v>2464.7795520164859</v>
      </c>
      <c r="AU4479">
        <v>1.1567447802398709</v>
      </c>
      <c r="AV4479">
        <f t="shared" si="385"/>
        <v>2.0764114898328731E-2</v>
      </c>
      <c r="AW4479">
        <f t="shared" si="386"/>
        <v>2.718537521646059E-2</v>
      </c>
    </row>
    <row r="4480" spans="39:49" x14ac:dyDescent="0.35">
      <c r="AM4480">
        <v>-54.748882850672857</v>
      </c>
      <c r="AN4480">
        <v>-1.0708762377477903</v>
      </c>
      <c r="AO4480">
        <f t="shared" si="383"/>
        <v>2.0499504000498357E-2</v>
      </c>
      <c r="AP4480">
        <f t="shared" si="384"/>
        <v>2.1616081608862751E-2</v>
      </c>
      <c r="AT4480">
        <v>2464.7795520164859</v>
      </c>
      <c r="AU4480">
        <v>1.1598871489688456</v>
      </c>
      <c r="AV4480">
        <f t="shared" si="385"/>
        <v>2.0764114898328731E-2</v>
      </c>
      <c r="AW4480">
        <f t="shared" si="386"/>
        <v>2.7111724540149887E-2</v>
      </c>
    </row>
    <row r="4481" spans="39:49" x14ac:dyDescent="0.35">
      <c r="AM4481">
        <v>-54.772943005737972</v>
      </c>
      <c r="AN4481">
        <v>-1.0708793694568748</v>
      </c>
      <c r="AO4481">
        <f t="shared" si="383"/>
        <v>2.0499502460927781E-2</v>
      </c>
      <c r="AP4481">
        <f t="shared" si="384"/>
        <v>2.1616018394199105E-2</v>
      </c>
      <c r="AT4481">
        <v>2471.4773225382701</v>
      </c>
      <c r="AU4481">
        <v>1.1567402095217196</v>
      </c>
      <c r="AV4481">
        <f t="shared" si="385"/>
        <v>2.0762682346504236E-2</v>
      </c>
      <c r="AW4481">
        <f t="shared" si="386"/>
        <v>2.718548263616203E-2</v>
      </c>
    </row>
    <row r="4482" spans="39:49" x14ac:dyDescent="0.35">
      <c r="AM4482">
        <v>-54.809033238335651</v>
      </c>
      <c r="AN4482">
        <v>-1.0708825011659593</v>
      </c>
      <c r="AO4482">
        <f t="shared" si="383"/>
        <v>2.0499500155372209E-2</v>
      </c>
      <c r="AP4482">
        <f t="shared" si="384"/>
        <v>2.1615955179905191E-2</v>
      </c>
      <c r="AT4482">
        <v>2478.1750930600538</v>
      </c>
      <c r="AU4482">
        <v>1.1598825782506943</v>
      </c>
      <c r="AV4482">
        <f t="shared" si="385"/>
        <v>2.0761261296610919E-2</v>
      </c>
      <c r="AW4482">
        <f t="shared" si="386"/>
        <v>2.7111831378595252E-2</v>
      </c>
    </row>
    <row r="4483" spans="39:49" x14ac:dyDescent="0.35">
      <c r="AM4483">
        <v>-54.869183625998438</v>
      </c>
      <c r="AN4483">
        <v>-1.0732004476898584</v>
      </c>
      <c r="AO4483">
        <f t="shared" ref="AO4483:AO4546" si="387">ABS(1/AM4483*SQRT(($B$66*0.00122)^2+($M$2/$N$2*AM4483)^2))</f>
        <v>2.0499496322884083E-2</v>
      </c>
      <c r="AP4483">
        <f t="shared" ref="AP4483:AP4546" si="388">ABS($B$70/AN4483)</f>
        <v>2.1569268069144217E-2</v>
      </c>
      <c r="AT4483">
        <v>2484.8728635818379</v>
      </c>
      <c r="AU4483">
        <v>1.1598802928916188</v>
      </c>
      <c r="AV4483">
        <f t="shared" ref="AV4483:AV4546" si="389">ABS(1/AT4483*SQRT(($N$66*0.00122)^2+($M$2/$N$2*AT4483)^2))</f>
        <v>2.0759851626095258E-2</v>
      </c>
      <c r="AW4483">
        <f t="shared" ref="AW4483:AW4546" si="390">ABS($N$70/AU4483)</f>
        <v>2.7111884798133697E-2</v>
      </c>
    </row>
    <row r="4484" spans="39:49" x14ac:dyDescent="0.35">
      <c r="AM4484">
        <v>-54.94136409119379</v>
      </c>
      <c r="AN4484">
        <v>-1.0708887645841281</v>
      </c>
      <c r="AO4484">
        <f t="shared" si="387"/>
        <v>2.0499491740502637E-2</v>
      </c>
      <c r="AP4484">
        <f t="shared" si="388"/>
        <v>2.1615828752426552E-2</v>
      </c>
      <c r="AT4484">
        <v>2498.2684046254058</v>
      </c>
      <c r="AU4484">
        <v>1.1630226616205934</v>
      </c>
      <c r="AV4484">
        <f t="shared" si="389"/>
        <v>2.07570659410805E-2</v>
      </c>
      <c r="AW4484">
        <f t="shared" si="390"/>
        <v>2.7038631247893751E-2</v>
      </c>
    </row>
    <row r="4485" spans="39:49" x14ac:dyDescent="0.35">
      <c r="AM4485">
        <v>-55.037604711454257</v>
      </c>
      <c r="AN4485">
        <v>-1.0732067111080275</v>
      </c>
      <c r="AO4485">
        <f t="shared" si="387"/>
        <v>2.0499485658681822E-2</v>
      </c>
      <c r="AP4485">
        <f t="shared" si="388"/>
        <v>2.1569142187201702E-2</v>
      </c>
      <c r="AT4485">
        <v>2511.6639456689736</v>
      </c>
      <c r="AU4485">
        <v>1.1630203762615179</v>
      </c>
      <c r="AV4485">
        <f t="shared" si="389"/>
        <v>2.0754324343065667E-2</v>
      </c>
      <c r="AW4485">
        <f t="shared" si="390"/>
        <v>2.7038684379362962E-2</v>
      </c>
    </row>
    <row r="4486" spans="39:49" x14ac:dyDescent="0.35">
      <c r="AM4486">
        <v>-55.133845331714724</v>
      </c>
      <c r="AN4486">
        <v>-1.0708950280022971</v>
      </c>
      <c r="AO4486">
        <f t="shared" si="387"/>
        <v>2.049947960868035E-2</v>
      </c>
      <c r="AP4486">
        <f t="shared" si="388"/>
        <v>2.1615702326426796E-2</v>
      </c>
      <c r="AT4486">
        <v>2518.3617161907573</v>
      </c>
      <c r="AU4486">
        <v>1.1661627449904926</v>
      </c>
      <c r="AV4486">
        <f t="shared" si="389"/>
        <v>2.0752969787108798E-2</v>
      </c>
      <c r="AW4486">
        <f t="shared" si="390"/>
        <v>2.6965825323771182E-2</v>
      </c>
    </row>
    <row r="4487" spans="39:49" x14ac:dyDescent="0.35">
      <c r="AM4487">
        <v>-55.181965641844954</v>
      </c>
      <c r="AN4487">
        <v>-1.0732129745261962</v>
      </c>
      <c r="AO4487">
        <f t="shared" si="387"/>
        <v>2.0499476595542552E-2</v>
      </c>
      <c r="AP4487">
        <f t="shared" si="388"/>
        <v>2.1569016306728517E-2</v>
      </c>
      <c r="AT4487">
        <v>2525.0594867125415</v>
      </c>
      <c r="AU4487">
        <v>1.1661604596314168</v>
      </c>
      <c r="AV4487">
        <f t="shared" si="389"/>
        <v>2.0751625908442733E-2</v>
      </c>
      <c r="AW4487">
        <f t="shared" si="390"/>
        <v>2.6965878169495052E-2</v>
      </c>
    </row>
    <row r="4488" spans="39:49" x14ac:dyDescent="0.35">
      <c r="AM4488">
        <v>-55.242116029507741</v>
      </c>
      <c r="AN4488">
        <v>-1.0709012914204659</v>
      </c>
      <c r="AO4488">
        <f t="shared" si="387"/>
        <v>2.0499472840186942E-2</v>
      </c>
      <c r="AP4488">
        <f t="shared" si="388"/>
        <v>2.1615575901905913E-2</v>
      </c>
      <c r="AT4488">
        <v>2538.4550277561093</v>
      </c>
      <c r="AU4488">
        <v>1.1724474824484419</v>
      </c>
      <c r="AV4488">
        <f t="shared" si="389"/>
        <v>2.0748969737618056E-2</v>
      </c>
      <c r="AW4488">
        <f t="shared" si="390"/>
        <v>2.6821278864305968E-2</v>
      </c>
    </row>
    <row r="4489" spans="39:49" x14ac:dyDescent="0.35">
      <c r="AM4489">
        <v>-55.302266417170543</v>
      </c>
      <c r="AN4489">
        <v>-1.0732192379443652</v>
      </c>
      <c r="AO4489">
        <f t="shared" si="387"/>
        <v>2.0499469097077706E-2</v>
      </c>
      <c r="AP4489">
        <f t="shared" si="388"/>
        <v>2.156889042772463E-2</v>
      </c>
      <c r="AT4489">
        <v>2551.8505687996771</v>
      </c>
      <c r="AU4489">
        <v>1.1724451970893663</v>
      </c>
      <c r="AV4489">
        <f t="shared" si="389"/>
        <v>2.0746354954268426E-2</v>
      </c>
      <c r="AW4489">
        <f t="shared" si="390"/>
        <v>2.6821331145003798E-2</v>
      </c>
    </row>
    <row r="4490" spans="39:49" x14ac:dyDescent="0.35">
      <c r="AM4490">
        <v>-55.326326572235658</v>
      </c>
      <c r="AN4490">
        <v>-1.0709075548386349</v>
      </c>
      <c r="AO4490">
        <f t="shared" si="387"/>
        <v>2.0499467603251068E-2</v>
      </c>
      <c r="AP4490">
        <f t="shared" si="388"/>
        <v>2.1615449478863864E-2</v>
      </c>
      <c r="AT4490">
        <v>2558.5483393214608</v>
      </c>
      <c r="AU4490">
        <v>1.175587565818341</v>
      </c>
      <c r="AV4490">
        <f t="shared" si="389"/>
        <v>2.0745062815231696E-2</v>
      </c>
      <c r="AW4490">
        <f t="shared" si="390"/>
        <v>2.6749637198325429E-2</v>
      </c>
    </row>
    <row r="4491" spans="39:49" x14ac:dyDescent="0.35">
      <c r="AM4491">
        <v>-55.36241680483333</v>
      </c>
      <c r="AN4491">
        <v>-1.073225501362534</v>
      </c>
      <c r="AO4491">
        <f t="shared" si="387"/>
        <v>2.0499465366161641E-2</v>
      </c>
      <c r="AP4491">
        <f t="shared" si="388"/>
        <v>2.1568764550190026E-2</v>
      </c>
      <c r="AT4491">
        <v>2571.9438803650287</v>
      </c>
      <c r="AU4491">
        <v>1.1755852804592655</v>
      </c>
      <c r="AV4491">
        <f t="shared" si="389"/>
        <v>2.0742508519133718E-2</v>
      </c>
      <c r="AW4491">
        <f t="shared" si="390"/>
        <v>2.6749689200104589E-2</v>
      </c>
    </row>
    <row r="4492" spans="39:49" x14ac:dyDescent="0.35">
      <c r="AM4492">
        <v>-55.41053711496356</v>
      </c>
      <c r="AN4492">
        <v>-1.0732286330716185</v>
      </c>
      <c r="AO4492">
        <f t="shared" si="387"/>
        <v>2.0499462390172321E-2</v>
      </c>
      <c r="AP4492">
        <f t="shared" si="388"/>
        <v>2.1568701611973693E-2</v>
      </c>
      <c r="AT4492">
        <v>2578.6416508868128</v>
      </c>
      <c r="AU4492">
        <v>1.1787276491882401</v>
      </c>
      <c r="AV4492">
        <f t="shared" si="389"/>
        <v>2.0741246156775306E-2</v>
      </c>
      <c r="AW4492">
        <f t="shared" si="390"/>
        <v>2.6678377233417382E-2</v>
      </c>
    </row>
    <row r="4493" spans="39:49" x14ac:dyDescent="0.35">
      <c r="AM4493">
        <v>-55.458657425093797</v>
      </c>
      <c r="AN4493">
        <v>-1.073231764780703</v>
      </c>
      <c r="AO4493">
        <f t="shared" si="387"/>
        <v>2.0499459421925815E-2</v>
      </c>
      <c r="AP4493">
        <f t="shared" si="388"/>
        <v>2.156863867412467E-2</v>
      </c>
      <c r="AT4493">
        <v>2592.0371919303807</v>
      </c>
      <c r="AU4493">
        <v>1.1787253638291644</v>
      </c>
      <c r="AV4493">
        <f t="shared" si="389"/>
        <v>2.0738750500008819E-2</v>
      </c>
      <c r="AW4493">
        <f t="shared" si="390"/>
        <v>2.6678428958503995E-2</v>
      </c>
    </row>
    <row r="4494" spans="39:49" x14ac:dyDescent="0.35">
      <c r="AM4494">
        <v>-55.530837890289142</v>
      </c>
      <c r="AN4494">
        <v>-1.0732348964897878</v>
      </c>
      <c r="AO4494">
        <f t="shared" si="387"/>
        <v>2.0499454984015168E-2</v>
      </c>
      <c r="AP4494">
        <f t="shared" si="388"/>
        <v>2.1568575736642948E-2</v>
      </c>
      <c r="AT4494">
        <v>2598.7349624521648</v>
      </c>
      <c r="AU4494">
        <v>1.181867732558139</v>
      </c>
      <c r="AV4494">
        <f t="shared" si="389"/>
        <v>2.0737517008069577E-2</v>
      </c>
      <c r="AW4494">
        <f t="shared" si="390"/>
        <v>2.6607495927177455E-2</v>
      </c>
    </row>
    <row r="4495" spans="39:49" x14ac:dyDescent="0.35">
      <c r="AM4495">
        <v>-55.590988277951944</v>
      </c>
      <c r="AN4495">
        <v>-1.0755528430136869</v>
      </c>
      <c r="AO4495">
        <f t="shared" si="387"/>
        <v>2.0499451298953159E-2</v>
      </c>
      <c r="AP4495">
        <f t="shared" si="388"/>
        <v>2.1522092846026322E-2</v>
      </c>
      <c r="AT4495">
        <v>2605.4327329739485</v>
      </c>
      <c r="AU4495">
        <v>1.1818654471990635</v>
      </c>
      <c r="AV4495">
        <f t="shared" si="389"/>
        <v>2.0736292944160788E-2</v>
      </c>
      <c r="AW4495">
        <f t="shared" si="390"/>
        <v>2.6607547377773998E-2</v>
      </c>
    </row>
    <row r="4496" spans="39:49" x14ac:dyDescent="0.35">
      <c r="AM4496">
        <v>-55.675198820679846</v>
      </c>
      <c r="AN4496">
        <v>-1.0732411599079565</v>
      </c>
      <c r="AO4496">
        <f t="shared" si="387"/>
        <v>2.0499446159917094E-2</v>
      </c>
      <c r="AP4496">
        <f t="shared" si="388"/>
        <v>2.1568449862781426E-2</v>
      </c>
      <c r="AT4496">
        <v>2605.4327329739485</v>
      </c>
      <c r="AU4496">
        <v>1.1850078159280384</v>
      </c>
      <c r="AV4496">
        <f t="shared" si="389"/>
        <v>2.0736292944160788E-2</v>
      </c>
      <c r="AW4496">
        <f t="shared" si="390"/>
        <v>2.6536990269448807E-2</v>
      </c>
    </row>
    <row r="4497" spans="39:49" x14ac:dyDescent="0.35">
      <c r="AM4497">
        <v>-55.73534920834264</v>
      </c>
      <c r="AN4497">
        <v>-1.0755591064318557</v>
      </c>
      <c r="AO4497">
        <f t="shared" si="387"/>
        <v>2.0499442503428996E-2</v>
      </c>
      <c r="AP4497">
        <f t="shared" si="388"/>
        <v>2.1521967514125401E-2</v>
      </c>
      <c r="AT4497">
        <v>2612.1305034957327</v>
      </c>
      <c r="AU4497">
        <v>1.1818608764809124</v>
      </c>
      <c r="AV4497">
        <f t="shared" si="389"/>
        <v>2.073507821262122E-2</v>
      </c>
      <c r="AW4497">
        <f t="shared" si="390"/>
        <v>2.6607650279564028E-2</v>
      </c>
    </row>
    <row r="4498" spans="39:49" x14ac:dyDescent="0.35">
      <c r="AM4498">
        <v>-55.783469518472863</v>
      </c>
      <c r="AN4498">
        <v>-1.0732474233261253</v>
      </c>
      <c r="AO4498">
        <f t="shared" si="387"/>
        <v>2.0499439586750368E-2</v>
      </c>
      <c r="AP4498">
        <f t="shared" si="388"/>
        <v>2.1568323990389091E-2</v>
      </c>
      <c r="AT4498">
        <v>2618.8282740175164</v>
      </c>
      <c r="AU4498">
        <v>1.1881478992979373</v>
      </c>
      <c r="AV4498">
        <f t="shared" si="389"/>
        <v>2.0733872718997667E-2</v>
      </c>
      <c r="AW4498">
        <f t="shared" si="390"/>
        <v>2.6466857281896076E-2</v>
      </c>
    </row>
    <row r="4499" spans="39:49" x14ac:dyDescent="0.35">
      <c r="AM4499">
        <v>-55.807529673537992</v>
      </c>
      <c r="AN4499">
        <v>-1.0755653698500247</v>
      </c>
      <c r="AO4499">
        <f t="shared" si="387"/>
        <v>2.0499438131239368E-2</v>
      </c>
      <c r="AP4499">
        <f t="shared" si="388"/>
        <v>2.1521842183684185E-2</v>
      </c>
      <c r="AT4499">
        <v>2625.5260445393005</v>
      </c>
      <c r="AU4499">
        <v>1.1850009598508113</v>
      </c>
      <c r="AV4499">
        <f t="shared" si="389"/>
        <v>2.0732676370026699E-2</v>
      </c>
      <c r="AW4499">
        <f t="shared" si="390"/>
        <v>2.6537143804897998E-2</v>
      </c>
    </row>
    <row r="4500" spans="39:49" x14ac:dyDescent="0.35">
      <c r="AM4500">
        <v>-55.855649983668215</v>
      </c>
      <c r="AN4500">
        <v>-1.0732536867442943</v>
      </c>
      <c r="AO4500">
        <f t="shared" si="387"/>
        <v>2.049943522585777E-2</v>
      </c>
      <c r="AP4500">
        <f t="shared" si="388"/>
        <v>2.156819811946591E-2</v>
      </c>
      <c r="AT4500">
        <v>2645.6193561046521</v>
      </c>
      <c r="AU4500">
        <v>1.188143328579786</v>
      </c>
      <c r="AV4500">
        <f t="shared" si="389"/>
        <v>2.0729141275867922E-2</v>
      </c>
      <c r="AW4500">
        <f t="shared" si="390"/>
        <v>2.6466959098353803E-2</v>
      </c>
    </row>
    <row r="4501" spans="39:49" x14ac:dyDescent="0.35">
      <c r="AM4501">
        <v>-55.891740216265895</v>
      </c>
      <c r="AN4501">
        <v>-1.0755716332681935</v>
      </c>
      <c r="AO4501">
        <f t="shared" si="387"/>
        <v>2.0499433051744172E-2</v>
      </c>
      <c r="AP4501">
        <f t="shared" si="388"/>
        <v>2.1521716854702656E-2</v>
      </c>
      <c r="AT4501">
        <v>2659.0148971482199</v>
      </c>
      <c r="AU4501">
        <v>1.1881410432207105</v>
      </c>
      <c r="AV4501">
        <f t="shared" si="389"/>
        <v>2.0726828611795364E-2</v>
      </c>
      <c r="AW4501">
        <f t="shared" si="390"/>
        <v>2.6467010006876426E-2</v>
      </c>
    </row>
    <row r="4502" spans="39:49" x14ac:dyDescent="0.35">
      <c r="AM4502">
        <v>-55.951890603928682</v>
      </c>
      <c r="AN4502">
        <v>-1.075574764977278</v>
      </c>
      <c r="AO4502">
        <f t="shared" si="387"/>
        <v>2.0499429437565664E-2</v>
      </c>
      <c r="AP4502">
        <f t="shared" si="388"/>
        <v>2.1521654190759264E-2</v>
      </c>
      <c r="AT4502">
        <v>2665.7126676700041</v>
      </c>
      <c r="AU4502">
        <v>1.1944280660377355</v>
      </c>
      <c r="AV4502">
        <f t="shared" si="389"/>
        <v>2.07256852366185E-2</v>
      </c>
      <c r="AW4502">
        <f t="shared" si="390"/>
        <v>2.6327697560574275E-2</v>
      </c>
    </row>
    <row r="4503" spans="39:49" x14ac:dyDescent="0.35">
      <c r="AM4503">
        <v>-55.987980836526361</v>
      </c>
      <c r="AN4503">
        <v>-1.0755778966863625</v>
      </c>
      <c r="AO4503">
        <f t="shared" si="387"/>
        <v>2.0499427274647382E-2</v>
      </c>
      <c r="AP4503">
        <f t="shared" si="388"/>
        <v>2.1521591527180781E-2</v>
      </c>
      <c r="AT4503">
        <v>2672.4104381917878</v>
      </c>
      <c r="AU4503">
        <v>1.1912811265906096</v>
      </c>
      <c r="AV4503">
        <f t="shared" si="389"/>
        <v>2.0724550385098683E-2</v>
      </c>
      <c r="AW4503">
        <f t="shared" si="390"/>
        <v>2.6397245938497873E-2</v>
      </c>
    </row>
    <row r="4504" spans="39:49" x14ac:dyDescent="0.35">
      <c r="AM4504">
        <v>-56.024071069124034</v>
      </c>
      <c r="AN4504">
        <v>-1.075581028395447</v>
      </c>
      <c r="AO4504">
        <f t="shared" si="387"/>
        <v>2.0499425115907535E-2</v>
      </c>
      <c r="AP4504">
        <f t="shared" si="388"/>
        <v>2.1521528863967205E-2</v>
      </c>
      <c r="AT4504">
        <v>2685.8059792353556</v>
      </c>
      <c r="AU4504">
        <v>1.1975681494076345</v>
      </c>
      <c r="AV4504">
        <f t="shared" si="389"/>
        <v>2.0722305916612432E-2</v>
      </c>
      <c r="AW4504">
        <f t="shared" si="390"/>
        <v>2.6258665025500106E-2</v>
      </c>
    </row>
    <row r="4505" spans="39:49" x14ac:dyDescent="0.35">
      <c r="AM4505">
        <v>-56.084221456786828</v>
      </c>
      <c r="AN4505">
        <v>-1.0755841601045313</v>
      </c>
      <c r="AO4505">
        <f t="shared" si="387"/>
        <v>2.0499421527263976E-2</v>
      </c>
      <c r="AP4505">
        <f t="shared" si="388"/>
        <v>2.1521466201118541E-2</v>
      </c>
      <c r="AT4505">
        <v>2699.2015202789239</v>
      </c>
      <c r="AU4505">
        <v>1.1975658640485589</v>
      </c>
      <c r="AV4505">
        <f t="shared" si="389"/>
        <v>2.0720094543803417E-2</v>
      </c>
      <c r="AW4505">
        <f t="shared" si="390"/>
        <v>2.6258715135878359E-2</v>
      </c>
    </row>
    <row r="4506" spans="39:49" x14ac:dyDescent="0.35">
      <c r="AM4506">
        <v>-56.120311689384501</v>
      </c>
      <c r="AN4506">
        <v>-1.0755872918136158</v>
      </c>
      <c r="AO4506">
        <f t="shared" si="387"/>
        <v>2.0499419379614119E-2</v>
      </c>
      <c r="AP4506">
        <f t="shared" si="388"/>
        <v>2.1521403538634774E-2</v>
      </c>
      <c r="AT4506">
        <v>2699.2015202789239</v>
      </c>
      <c r="AU4506">
        <v>1.2007082327775336</v>
      </c>
      <c r="AV4506">
        <f t="shared" si="389"/>
        <v>2.0720094543803417E-2</v>
      </c>
      <c r="AW4506">
        <f t="shared" si="390"/>
        <v>2.6189993557185456E-2</v>
      </c>
    </row>
    <row r="4507" spans="39:49" x14ac:dyDescent="0.35">
      <c r="AM4507">
        <v>-56.15640192198218</v>
      </c>
      <c r="AN4507">
        <v>-1.0779052383375152</v>
      </c>
      <c r="AO4507">
        <f t="shared" si="387"/>
        <v>2.049941723610341E-2</v>
      </c>
      <c r="AP4507">
        <f t="shared" si="388"/>
        <v>2.1475123531128033E-2</v>
      </c>
      <c r="AT4507">
        <v>2705.8992908007076</v>
      </c>
      <c r="AU4507">
        <v>1.1975612933304078</v>
      </c>
      <c r="AV4507">
        <f t="shared" si="389"/>
        <v>2.0719001065664298E-2</v>
      </c>
      <c r="AW4507">
        <f t="shared" si="390"/>
        <v>2.6258815357208625E-2</v>
      </c>
    </row>
    <row r="4508" spans="39:49" x14ac:dyDescent="0.35">
      <c r="AM4508">
        <v>-56.180462077047295</v>
      </c>
      <c r="AN4508">
        <v>-1.0755935552317848</v>
      </c>
      <c r="AO4508">
        <f t="shared" si="387"/>
        <v>2.0499415809390548E-2</v>
      </c>
      <c r="AP4508">
        <f t="shared" si="388"/>
        <v>2.1521278214761932E-2</v>
      </c>
      <c r="AT4508">
        <v>2712.5970613224918</v>
      </c>
      <c r="AU4508">
        <v>1.2007036620593825</v>
      </c>
      <c r="AV4508">
        <f t="shared" si="389"/>
        <v>2.0717915620285136E-2</v>
      </c>
      <c r="AW4508">
        <f t="shared" si="390"/>
        <v>2.6190093254623476E-2</v>
      </c>
    </row>
    <row r="4509" spans="39:49" x14ac:dyDescent="0.35">
      <c r="AM4509">
        <v>-56.20452223211241</v>
      </c>
      <c r="AN4509">
        <v>-1.0755966869408693</v>
      </c>
      <c r="AO4509">
        <f t="shared" si="387"/>
        <v>2.0499414384509453E-2</v>
      </c>
      <c r="AP4509">
        <f t="shared" si="388"/>
        <v>2.1521215553372847E-2</v>
      </c>
      <c r="AT4509">
        <v>2725.9926023660591</v>
      </c>
      <c r="AU4509">
        <v>1.2038460307883572</v>
      </c>
      <c r="AV4509">
        <f t="shared" si="389"/>
        <v>2.0715768515348627E-2</v>
      </c>
      <c r="AW4509">
        <f t="shared" si="390"/>
        <v>2.6121729919157424E-2</v>
      </c>
    </row>
    <row r="4510" spans="39:49" x14ac:dyDescent="0.35">
      <c r="AM4510">
        <v>-56.240612464710082</v>
      </c>
      <c r="AN4510">
        <v>-1.0755998186499538</v>
      </c>
      <c r="AO4510">
        <f t="shared" si="387"/>
        <v>2.0499412250615499E-2</v>
      </c>
      <c r="AP4510">
        <f t="shared" si="388"/>
        <v>2.1521152892348655E-2</v>
      </c>
      <c r="AT4510">
        <v>2732.6903728878428</v>
      </c>
      <c r="AU4510">
        <v>1.2038437454292814</v>
      </c>
      <c r="AV4510">
        <f t="shared" si="389"/>
        <v>2.0714706701926936E-2</v>
      </c>
      <c r="AW4510">
        <f t="shared" si="390"/>
        <v>2.6121779508261302E-2</v>
      </c>
    </row>
    <row r="4511" spans="39:49" x14ac:dyDescent="0.35">
      <c r="AM4511">
        <v>-56.252642542242647</v>
      </c>
      <c r="AN4511">
        <v>-1.0756029503590383</v>
      </c>
      <c r="AO4511">
        <f t="shared" si="387"/>
        <v>2.0499411540230002E-2</v>
      </c>
      <c r="AP4511">
        <f t="shared" si="388"/>
        <v>2.1521090231689348E-2</v>
      </c>
      <c r="AT4511">
        <v>2739.388143409627</v>
      </c>
      <c r="AU4511">
        <v>1.2038414600702059</v>
      </c>
      <c r="AV4511">
        <f t="shared" si="389"/>
        <v>2.0713652613509135E-2</v>
      </c>
      <c r="AW4511">
        <f t="shared" si="390"/>
        <v>2.6121829097553454E-2</v>
      </c>
    </row>
    <row r="4512" spans="39:49" x14ac:dyDescent="0.35">
      <c r="AM4512">
        <v>-56.300762852372877</v>
      </c>
      <c r="AN4512">
        <v>-1.0756060820681228</v>
      </c>
      <c r="AO4512">
        <f t="shared" si="387"/>
        <v>2.0499408703240067E-2</v>
      </c>
      <c r="AP4512">
        <f t="shared" si="388"/>
        <v>2.1521027571394926E-2</v>
      </c>
      <c r="AT4512">
        <v>2746.0859139314107</v>
      </c>
      <c r="AU4512">
        <v>1.2069838287991805</v>
      </c>
      <c r="AV4512">
        <f t="shared" si="389"/>
        <v>2.0712606175466507E-2</v>
      </c>
      <c r="AW4512">
        <f t="shared" si="390"/>
        <v>2.6053821211332279E-2</v>
      </c>
    </row>
    <row r="4513" spans="39:49" x14ac:dyDescent="0.35">
      <c r="AM4513">
        <v>-56.336853084970549</v>
      </c>
      <c r="AN4513">
        <v>-1.077924028592022</v>
      </c>
      <c r="AO4513">
        <f t="shared" si="387"/>
        <v>2.0499406580266388E-2</v>
      </c>
      <c r="AP4513">
        <f t="shared" si="388"/>
        <v>2.1474749179108771E-2</v>
      </c>
      <c r="AT4513">
        <v>2759.4814549749785</v>
      </c>
      <c r="AU4513">
        <v>1.206981543440105</v>
      </c>
      <c r="AV4513">
        <f t="shared" si="389"/>
        <v>2.0710535956466873E-2</v>
      </c>
      <c r="AW4513">
        <f t="shared" si="390"/>
        <v>2.6053870542937292E-2</v>
      </c>
    </row>
    <row r="4514" spans="39:49" x14ac:dyDescent="0.35">
      <c r="AM4514">
        <v>-56.409033550165901</v>
      </c>
      <c r="AN4514">
        <v>-1.0756123454862916</v>
      </c>
      <c r="AO4514">
        <f t="shared" si="387"/>
        <v>2.0499402346536268E-2</v>
      </c>
      <c r="AP4514">
        <f t="shared" si="388"/>
        <v>2.1520902251900717E-2</v>
      </c>
      <c r="AT4514">
        <v>2766.1792254967627</v>
      </c>
      <c r="AU4514">
        <v>1.2101239121690797</v>
      </c>
      <c r="AV4514">
        <f t="shared" si="389"/>
        <v>2.0709512030688805E-2</v>
      </c>
      <c r="AW4514">
        <f t="shared" si="390"/>
        <v>2.5986215596828399E-2</v>
      </c>
    </row>
    <row r="4515" spans="39:49" x14ac:dyDescent="0.35">
      <c r="AM4515">
        <v>-56.493244092893804</v>
      </c>
      <c r="AN4515">
        <v>-1.077930292010191</v>
      </c>
      <c r="AO4515">
        <f t="shared" si="387"/>
        <v>2.0499397427679308E-2</v>
      </c>
      <c r="AP4515">
        <f t="shared" si="388"/>
        <v>2.1474624398002629E-2</v>
      </c>
      <c r="AT4515">
        <v>2772.8769960185464</v>
      </c>
      <c r="AU4515">
        <v>1.2069769727219537</v>
      </c>
      <c r="AV4515">
        <f t="shared" si="389"/>
        <v>2.0708495465618669E-2</v>
      </c>
      <c r="AW4515">
        <f t="shared" si="390"/>
        <v>2.6053969206707762E-2</v>
      </c>
    </row>
    <row r="4516" spans="39:49" x14ac:dyDescent="0.35">
      <c r="AM4516">
        <v>-56.541364403024048</v>
      </c>
      <c r="AN4516">
        <v>-1.0756186089044606</v>
      </c>
      <c r="AO4516">
        <f t="shared" si="387"/>
        <v>2.0499394626765748E-2</v>
      </c>
      <c r="AP4516">
        <f t="shared" si="388"/>
        <v>2.1520776933865993E-2</v>
      </c>
      <c r="AT4516">
        <v>2786.2725370621147</v>
      </c>
      <c r="AU4516">
        <v>1.2132639955389788</v>
      </c>
      <c r="AV4516">
        <f t="shared" si="389"/>
        <v>2.070648413736596E-2</v>
      </c>
      <c r="AW4516">
        <f t="shared" si="390"/>
        <v>2.5918959926387139E-2</v>
      </c>
    </row>
    <row r="4517" spans="39:49" x14ac:dyDescent="0.35">
      <c r="AM4517">
        <v>-56.553394480556598</v>
      </c>
      <c r="AN4517">
        <v>-1.0779365554283598</v>
      </c>
      <c r="AO4517">
        <f t="shared" si="387"/>
        <v>2.0499393927654201E-2</v>
      </c>
      <c r="AP4517">
        <f t="shared" si="388"/>
        <v>2.1474499618346583E-2</v>
      </c>
      <c r="AT4517">
        <v>2792.9703075838984</v>
      </c>
      <c r="AU4517">
        <v>1.2132617101799033</v>
      </c>
      <c r="AV4517">
        <f t="shared" si="389"/>
        <v>2.0705489236141301E-2</v>
      </c>
      <c r="AW4517">
        <f t="shared" si="390"/>
        <v>2.5919008748607277E-2</v>
      </c>
    </row>
    <row r="4518" spans="39:49" x14ac:dyDescent="0.35">
      <c r="AM4518">
        <v>-56.553394480556598</v>
      </c>
      <c r="AN4518">
        <v>-1.0756248723226294</v>
      </c>
      <c r="AO4518">
        <f t="shared" si="387"/>
        <v>2.0499393927654201E-2</v>
      </c>
      <c r="AP4518">
        <f t="shared" si="388"/>
        <v>2.1520651617290745E-2</v>
      </c>
      <c r="AT4518">
        <v>2799.6680781056825</v>
      </c>
      <c r="AU4518">
        <v>1.2164040789088779</v>
      </c>
      <c r="AV4518">
        <f t="shared" si="389"/>
        <v>2.0704501419516873E-2</v>
      </c>
      <c r="AW4518">
        <f t="shared" si="390"/>
        <v>2.5852051489921739E-2</v>
      </c>
    </row>
    <row r="4519" spans="39:49" x14ac:dyDescent="0.35">
      <c r="AM4519">
        <v>-56.553394480556598</v>
      </c>
      <c r="AN4519">
        <v>-1.0779428188465288</v>
      </c>
      <c r="AO4519">
        <f t="shared" si="387"/>
        <v>2.0499393927654201E-2</v>
      </c>
      <c r="AP4519">
        <f t="shared" si="388"/>
        <v>2.1474374840140607E-2</v>
      </c>
      <c r="AT4519">
        <v>2806.3658486274662</v>
      </c>
      <c r="AU4519">
        <v>1.213257139461752</v>
      </c>
      <c r="AV4519">
        <f t="shared" si="389"/>
        <v>2.0703520620495033E-2</v>
      </c>
      <c r="AW4519">
        <f t="shared" si="390"/>
        <v>2.5919106393599338E-2</v>
      </c>
    </row>
    <row r="4520" spans="39:49" x14ac:dyDescent="0.35">
      <c r="AM4520">
        <v>-56.565424558089163</v>
      </c>
      <c r="AN4520">
        <v>-1.0756311357407984</v>
      </c>
      <c r="AO4520">
        <f t="shared" si="387"/>
        <v>2.0499393228988638E-2</v>
      </c>
      <c r="AP4520">
        <f t="shared" si="388"/>
        <v>2.1520526302174929E-2</v>
      </c>
      <c r="AT4520">
        <v>2813.0636191492504</v>
      </c>
      <c r="AU4520">
        <v>1.2163995081907266</v>
      </c>
      <c r="AV4520">
        <f t="shared" si="389"/>
        <v>2.0702546772867016E-2</v>
      </c>
      <c r="AW4520">
        <f t="shared" si="390"/>
        <v>2.5852148631066732E-2</v>
      </c>
    </row>
    <row r="4521" spans="39:49" x14ac:dyDescent="0.35">
      <c r="AM4521">
        <v>-56.661665178349629</v>
      </c>
      <c r="AN4521">
        <v>-1.0779490822646975</v>
      </c>
      <c r="AO4521">
        <f t="shared" si="387"/>
        <v>2.0499387655674019E-2</v>
      </c>
      <c r="AP4521">
        <f t="shared" si="388"/>
        <v>2.1474250063384683E-2</v>
      </c>
      <c r="AT4521">
        <v>2826.4591601928182</v>
      </c>
      <c r="AU4521">
        <v>1.2163972228316509</v>
      </c>
      <c r="AV4521">
        <f t="shared" si="389"/>
        <v>2.0700619670835203E-2</v>
      </c>
      <c r="AW4521">
        <f t="shared" si="390"/>
        <v>2.585219720191299E-2</v>
      </c>
    </row>
    <row r="4522" spans="39:49" x14ac:dyDescent="0.35">
      <c r="AM4522">
        <v>-56.553394480556598</v>
      </c>
      <c r="AN4522">
        <v>-1.0756373991589672</v>
      </c>
      <c r="AO4522">
        <f t="shared" si="387"/>
        <v>2.0499393927654201E-2</v>
      </c>
      <c r="AP4522">
        <f t="shared" si="388"/>
        <v>2.1520400988518536E-2</v>
      </c>
      <c r="AT4522">
        <v>2826.4591601928182</v>
      </c>
      <c r="AU4522">
        <v>1.2195395915606255</v>
      </c>
      <c r="AV4522">
        <f t="shared" si="389"/>
        <v>2.0700619670835203E-2</v>
      </c>
      <c r="AW4522">
        <f t="shared" si="390"/>
        <v>2.5785584246807023E-2</v>
      </c>
    </row>
    <row r="4523" spans="39:49" x14ac:dyDescent="0.35">
      <c r="AM4523">
        <v>-56.517304247958933</v>
      </c>
      <c r="AN4523">
        <v>-1.0779553456828666</v>
      </c>
      <c r="AO4523">
        <f t="shared" si="387"/>
        <v>2.0499396026328283E-2</v>
      </c>
      <c r="AP4523">
        <f t="shared" si="388"/>
        <v>2.1474125288078776E-2</v>
      </c>
      <c r="AT4523">
        <v>2833.1569307146019</v>
      </c>
      <c r="AU4523">
        <v>1.2163926521134996</v>
      </c>
      <c r="AV4523">
        <f t="shared" si="389"/>
        <v>2.0699666287859134E-2</v>
      </c>
      <c r="AW4523">
        <f t="shared" si="390"/>
        <v>2.5852294344153037E-2</v>
      </c>
    </row>
    <row r="4524" spans="39:49" x14ac:dyDescent="0.35">
      <c r="AM4524">
        <v>-56.505274170426368</v>
      </c>
      <c r="AN4524">
        <v>-1.0756436625771362</v>
      </c>
      <c r="AO4524">
        <f t="shared" si="387"/>
        <v>2.0499396726780045E-2</v>
      </c>
      <c r="AP4524">
        <f t="shared" si="388"/>
        <v>2.1520275676321528E-2</v>
      </c>
      <c r="AT4524">
        <v>2839.8547012363861</v>
      </c>
      <c r="AU4524">
        <v>1.2195350208424742</v>
      </c>
      <c r="AV4524">
        <f t="shared" si="389"/>
        <v>2.0698719599111026E-2</v>
      </c>
      <c r="AW4524">
        <f t="shared" si="390"/>
        <v>2.5785680889081286E-2</v>
      </c>
    </row>
    <row r="4525" spans="39:49" x14ac:dyDescent="0.35">
      <c r="AM4525">
        <v>-56.469183937828696</v>
      </c>
      <c r="AN4525">
        <v>-1.0779616091010356</v>
      </c>
      <c r="AO4525">
        <f t="shared" si="387"/>
        <v>2.0499398830821861E-2</v>
      </c>
      <c r="AP4525">
        <f t="shared" si="388"/>
        <v>2.1474000514222862E-2</v>
      </c>
      <c r="AT4525">
        <v>2853.2502422799539</v>
      </c>
      <c r="AU4525">
        <v>1.2195327354833987</v>
      </c>
      <c r="AV4525">
        <f t="shared" si="389"/>
        <v>2.0696846055313838E-2</v>
      </c>
      <c r="AW4525">
        <f t="shared" si="390"/>
        <v>2.5785729210490074E-2</v>
      </c>
    </row>
    <row r="4526" spans="39:49" x14ac:dyDescent="0.35">
      <c r="AM4526">
        <v>-56.409033550165901</v>
      </c>
      <c r="AN4526">
        <v>-1.0756499259953052</v>
      </c>
      <c r="AO4526">
        <f t="shared" si="387"/>
        <v>2.0499402346536268E-2</v>
      </c>
      <c r="AP4526">
        <f t="shared" si="388"/>
        <v>2.1520150365583884E-2</v>
      </c>
      <c r="AT4526">
        <v>2859.9480128017376</v>
      </c>
      <c r="AU4526">
        <v>1.2226751042123734</v>
      </c>
      <c r="AV4526">
        <f t="shared" si="389"/>
        <v>2.069591907757452E-2</v>
      </c>
      <c r="AW4526">
        <f t="shared" si="390"/>
        <v>2.5719457910088443E-2</v>
      </c>
    </row>
    <row r="4527" spans="39:49" x14ac:dyDescent="0.35">
      <c r="AM4527">
        <v>-56.421063627698466</v>
      </c>
      <c r="AN4527">
        <v>-1.0779678725192046</v>
      </c>
      <c r="AO4527">
        <f t="shared" si="387"/>
        <v>2.0499401642493791E-2</v>
      </c>
      <c r="AP4527">
        <f t="shared" si="388"/>
        <v>2.1473875741816924E-2</v>
      </c>
      <c r="AT4527">
        <v>2866.6457833235218</v>
      </c>
      <c r="AU4527">
        <v>1.2226728188532978</v>
      </c>
      <c r="AV4527">
        <f t="shared" si="389"/>
        <v>2.0694998548662715E-2</v>
      </c>
      <c r="AW4527">
        <f t="shared" si="390"/>
        <v>2.5719505983616903E-2</v>
      </c>
    </row>
    <row r="4528" spans="39:49" x14ac:dyDescent="0.35">
      <c r="AM4528">
        <v>-56.397003472633344</v>
      </c>
      <c r="AN4528">
        <v>-1.0756561894134742</v>
      </c>
      <c r="AO4528">
        <f t="shared" si="387"/>
        <v>2.0499403051029295E-2</v>
      </c>
      <c r="AP4528">
        <f t="shared" si="388"/>
        <v>2.1520025056305576E-2</v>
      </c>
      <c r="AT4528">
        <v>2873.3435538453055</v>
      </c>
      <c r="AU4528">
        <v>1.2258151875822725</v>
      </c>
      <c r="AV4528">
        <f t="shared" si="389"/>
        <v>2.069408440899087E-2</v>
      </c>
      <c r="AW4528">
        <f t="shared" si="390"/>
        <v>2.5653574208463259E-2</v>
      </c>
    </row>
    <row r="4529" spans="39:49" x14ac:dyDescent="0.35">
      <c r="AM4529">
        <v>-56.457153860296131</v>
      </c>
      <c r="AN4529">
        <v>-1.0779741359373733</v>
      </c>
      <c r="AO4529">
        <f t="shared" si="387"/>
        <v>2.0499399533065916E-2</v>
      </c>
      <c r="AP4529">
        <f t="shared" si="388"/>
        <v>2.147375097086093E-2</v>
      </c>
      <c r="AT4529">
        <v>2880.0413243670896</v>
      </c>
      <c r="AU4529">
        <v>1.2258129022231969</v>
      </c>
      <c r="AV4529">
        <f t="shared" si="389"/>
        <v>2.069317659965703E-2</v>
      </c>
      <c r="AW4529">
        <f t="shared" si="390"/>
        <v>2.5653622036013884E-2</v>
      </c>
    </row>
    <row r="4530" spans="39:49" x14ac:dyDescent="0.35">
      <c r="AM4530">
        <v>-56.469183937828696</v>
      </c>
      <c r="AN4530">
        <v>-1.075662452831643</v>
      </c>
      <c r="AO4530">
        <f t="shared" si="387"/>
        <v>2.0499398830821861E-2</v>
      </c>
      <c r="AP4530">
        <f t="shared" si="388"/>
        <v>2.1519899748486591E-2</v>
      </c>
      <c r="AT4530">
        <v>2893.4368654106574</v>
      </c>
      <c r="AU4530">
        <v>1.2289552709521716</v>
      </c>
      <c r="AV4530">
        <f t="shared" si="389"/>
        <v>2.0691379739767177E-2</v>
      </c>
      <c r="AW4530">
        <f t="shared" si="390"/>
        <v>2.5588027183559695E-2</v>
      </c>
    </row>
    <row r="4531" spans="39:49" x14ac:dyDescent="0.35">
      <c r="AM4531">
        <v>-56.505274170426368</v>
      </c>
      <c r="AN4531">
        <v>-1.0779803993555424</v>
      </c>
      <c r="AO4531">
        <f t="shared" si="387"/>
        <v>2.0499396726780045E-2</v>
      </c>
      <c r="AP4531">
        <f t="shared" si="388"/>
        <v>2.1473626201354856E-2</v>
      </c>
      <c r="AT4531">
        <v>2900.1346359324416</v>
      </c>
      <c r="AU4531">
        <v>1.2289529855930961</v>
      </c>
      <c r="AV4531">
        <f t="shared" si="389"/>
        <v>2.0690490574751218E-2</v>
      </c>
      <c r="AW4531">
        <f t="shared" si="390"/>
        <v>2.5588074767015558E-2</v>
      </c>
    </row>
    <row r="4532" spans="39:49" x14ac:dyDescent="0.35">
      <c r="AM4532">
        <v>-56.493244092893804</v>
      </c>
      <c r="AN4532">
        <v>-1.075668716249812</v>
      </c>
      <c r="AO4532">
        <f t="shared" si="387"/>
        <v>2.0499397427679308E-2</v>
      </c>
      <c r="AP4532">
        <f t="shared" si="388"/>
        <v>2.1519774442126889E-2</v>
      </c>
      <c r="AT4532">
        <v>2913.5301769760094</v>
      </c>
      <c r="AU4532">
        <v>1.2320953543220707</v>
      </c>
      <c r="AV4532">
        <f t="shared" si="389"/>
        <v>2.0688730493306811E-2</v>
      </c>
      <c r="AW4532">
        <f t="shared" si="390"/>
        <v>2.5522814261243441E-2</v>
      </c>
    </row>
    <row r="4533" spans="39:49" x14ac:dyDescent="0.35">
      <c r="AM4533">
        <v>-56.481214015361253</v>
      </c>
      <c r="AN4533">
        <v>-1.0779866627737111</v>
      </c>
      <c r="AO4533">
        <f t="shared" si="387"/>
        <v>2.0499398129026451E-2</v>
      </c>
      <c r="AP4533">
        <f t="shared" si="388"/>
        <v>2.1473501433298677E-2</v>
      </c>
      <c r="AT4533">
        <v>2920.2279474977931</v>
      </c>
      <c r="AU4533">
        <v>1.232093068962995</v>
      </c>
      <c r="AV4533">
        <f t="shared" si="389"/>
        <v>2.0687859466284871E-2</v>
      </c>
      <c r="AW4533">
        <f t="shared" si="390"/>
        <v>2.5522861602468451E-2</v>
      </c>
    </row>
    <row r="4534" spans="39:49" x14ac:dyDescent="0.35">
      <c r="AM4534">
        <v>-56.457153860296131</v>
      </c>
      <c r="AN4534">
        <v>-1.0756749796679808</v>
      </c>
      <c r="AO4534">
        <f t="shared" si="387"/>
        <v>2.0499399533065916E-2</v>
      </c>
      <c r="AP4534">
        <f t="shared" si="388"/>
        <v>2.1519649137226451E-2</v>
      </c>
      <c r="AT4534">
        <v>2933.623488541361</v>
      </c>
      <c r="AU4534">
        <v>1.2352354376919696</v>
      </c>
      <c r="AV4534">
        <f t="shared" si="389"/>
        <v>2.0686135167840795E-2</v>
      </c>
      <c r="AW4534">
        <f t="shared" si="390"/>
        <v>2.5457932893554948E-2</v>
      </c>
    </row>
    <row r="4535" spans="39:49" x14ac:dyDescent="0.35">
      <c r="AM4535">
        <v>-56.445123782763581</v>
      </c>
      <c r="AN4535">
        <v>-1.0779929261918801</v>
      </c>
      <c r="AO4535">
        <f t="shared" si="387"/>
        <v>2.0499400235759E-2</v>
      </c>
      <c r="AP4535">
        <f t="shared" si="388"/>
        <v>2.1473376666692363E-2</v>
      </c>
      <c r="AT4535">
        <v>2940.3212590631451</v>
      </c>
      <c r="AU4535">
        <v>1.2352331523328943</v>
      </c>
      <c r="AV4535">
        <f t="shared" si="389"/>
        <v>2.0685281789536162E-2</v>
      </c>
      <c r="AW4535">
        <f t="shared" si="390"/>
        <v>2.5457979994394062E-2</v>
      </c>
    </row>
    <row r="4536" spans="39:49" x14ac:dyDescent="0.35">
      <c r="AM4536">
        <v>-56.469183937828696</v>
      </c>
      <c r="AN4536">
        <v>-1.0756812430861498</v>
      </c>
      <c r="AO4536">
        <f t="shared" si="387"/>
        <v>2.0499398830821861E-2</v>
      </c>
      <c r="AP4536">
        <f t="shared" si="388"/>
        <v>2.1519523833785248E-2</v>
      </c>
      <c r="AT4536">
        <v>2947.0190295849288</v>
      </c>
      <c r="AU4536">
        <v>1.238375521061869</v>
      </c>
      <c r="AV4536">
        <f t="shared" si="389"/>
        <v>2.068443418825654E-2</v>
      </c>
      <c r="AW4536">
        <f t="shared" si="390"/>
        <v>2.5393380558377556E-2</v>
      </c>
    </row>
    <row r="4537" spans="39:49" x14ac:dyDescent="0.35">
      <c r="AM4537">
        <v>-56.505274170426368</v>
      </c>
      <c r="AN4537">
        <v>-1.0779991896100489</v>
      </c>
      <c r="AO4537">
        <f t="shared" si="387"/>
        <v>2.0499396726780045E-2</v>
      </c>
      <c r="AP4537">
        <f t="shared" si="388"/>
        <v>2.14732519015359E-2</v>
      </c>
      <c r="AT4537">
        <v>2960.4145706284967</v>
      </c>
      <c r="AU4537">
        <v>1.235228581614743</v>
      </c>
      <c r="AV4537">
        <f t="shared" si="389"/>
        <v>2.068275610955108E-2</v>
      </c>
      <c r="AW4537">
        <f t="shared" si="390"/>
        <v>2.5458074196595168E-2</v>
      </c>
    </row>
    <row r="4538" spans="39:49" x14ac:dyDescent="0.35">
      <c r="AM4538">
        <v>-56.517304247958933</v>
      </c>
      <c r="AN4538">
        <v>-1.0756875065043185</v>
      </c>
      <c r="AO4538">
        <f t="shared" si="387"/>
        <v>2.0499396026328283E-2</v>
      </c>
      <c r="AP4538">
        <f t="shared" si="388"/>
        <v>2.151939853180326E-2</v>
      </c>
      <c r="AT4538">
        <v>2967.1123411502808</v>
      </c>
      <c r="AU4538">
        <v>1.2383709503437177</v>
      </c>
      <c r="AV4538">
        <f t="shared" si="389"/>
        <v>2.0681925529961374E-2</v>
      </c>
      <c r="AW4538">
        <f t="shared" si="390"/>
        <v>2.5393474283109556E-2</v>
      </c>
    </row>
    <row r="4539" spans="39:49" x14ac:dyDescent="0.35">
      <c r="AM4539">
        <v>-56.565424558089163</v>
      </c>
      <c r="AN4539">
        <v>-1.0780054530282179</v>
      </c>
      <c r="AO4539">
        <f t="shared" si="387"/>
        <v>2.0499393228988638E-2</v>
      </c>
      <c r="AP4539">
        <f t="shared" si="388"/>
        <v>2.1473127137829253E-2</v>
      </c>
      <c r="AT4539">
        <v>2967.1123411502808</v>
      </c>
      <c r="AU4539">
        <v>1.2383686649846419</v>
      </c>
      <c r="AV4539">
        <f t="shared" si="389"/>
        <v>2.0681925529961374E-2</v>
      </c>
      <c r="AW4539">
        <f t="shared" si="390"/>
        <v>2.539352114573501E-2</v>
      </c>
    </row>
    <row r="4540" spans="39:49" x14ac:dyDescent="0.35">
      <c r="AM4540">
        <v>-56.673695255882187</v>
      </c>
      <c r="AN4540">
        <v>-1.0756937699224876</v>
      </c>
      <c r="AO4540">
        <f t="shared" si="387"/>
        <v>2.0499386961005263E-2</v>
      </c>
      <c r="AP4540">
        <f t="shared" si="388"/>
        <v>2.1519273231280455E-2</v>
      </c>
      <c r="AT4540">
        <v>2973.8101116720645</v>
      </c>
      <c r="AU4540">
        <v>1.2415110337136166</v>
      </c>
      <c r="AV4540">
        <f t="shared" si="389"/>
        <v>2.068110052305349E-2</v>
      </c>
      <c r="AW4540">
        <f t="shared" si="390"/>
        <v>2.5329248010337872E-2</v>
      </c>
    </row>
    <row r="4541" spans="39:49" x14ac:dyDescent="0.35">
      <c r="AM4541">
        <v>-56.721815566012417</v>
      </c>
      <c r="AN4541">
        <v>-1.0780117164463869</v>
      </c>
      <c r="AO4541">
        <f t="shared" si="387"/>
        <v>2.0499384186748553E-2</v>
      </c>
      <c r="AP4541">
        <f t="shared" si="388"/>
        <v>2.1473002375572398E-2</v>
      </c>
      <c r="AT4541">
        <v>2987.2056527156324</v>
      </c>
      <c r="AU4541">
        <v>1.2383640942664909</v>
      </c>
      <c r="AV4541">
        <f t="shared" si="389"/>
        <v>2.067946702915557E-2</v>
      </c>
      <c r="AW4541">
        <f t="shared" si="390"/>
        <v>2.5393614871504804E-2</v>
      </c>
    </row>
    <row r="4542" spans="39:49" x14ac:dyDescent="0.35">
      <c r="AM4542">
        <v>-56.818056186272884</v>
      </c>
      <c r="AN4542">
        <v>-1.0780148481554714</v>
      </c>
      <c r="AO4542">
        <f t="shared" si="387"/>
        <v>2.0499378659365224E-2</v>
      </c>
      <c r="AP4542">
        <f t="shared" si="388"/>
        <v>2.1472939994987634E-2</v>
      </c>
      <c r="AT4542">
        <v>3000.6011937592002</v>
      </c>
      <c r="AU4542">
        <v>1.2446511170835157</v>
      </c>
      <c r="AV4542">
        <f t="shared" si="389"/>
        <v>2.0677855237072069E-2</v>
      </c>
      <c r="AW4542">
        <f t="shared" si="390"/>
        <v>2.5265345805649635E-2</v>
      </c>
    </row>
    <row r="4543" spans="39:49" x14ac:dyDescent="0.35">
      <c r="AM4543">
        <v>-56.926326884065915</v>
      </c>
      <c r="AN4543">
        <v>-1.0803327946793706</v>
      </c>
      <c r="AO4543">
        <f t="shared" si="387"/>
        <v>2.0499372474535992E-2</v>
      </c>
      <c r="AP4543">
        <f t="shared" si="388"/>
        <v>2.1426867963420686E-2</v>
      </c>
      <c r="AT4543">
        <v>3013.9967348027681</v>
      </c>
      <c r="AU4543">
        <v>1.2446488317244402</v>
      </c>
      <c r="AV4543">
        <f t="shared" si="389"/>
        <v>2.0676264764608248E-2</v>
      </c>
      <c r="AW4543">
        <f t="shared" si="390"/>
        <v>2.5265392196555939E-2</v>
      </c>
    </row>
    <row r="4544" spans="39:49" x14ac:dyDescent="0.35">
      <c r="AM4544">
        <v>-56.998507349261267</v>
      </c>
      <c r="AN4544">
        <v>-1.0780211115736402</v>
      </c>
      <c r="AO4544">
        <f t="shared" si="387"/>
        <v>2.0499368370881507E-2</v>
      </c>
      <c r="AP4544">
        <f t="shared" si="388"/>
        <v>2.1472815234905424E-2</v>
      </c>
      <c r="AT4544">
        <v>3020.6945053245522</v>
      </c>
      <c r="AU4544">
        <v>1.2446465463653644</v>
      </c>
      <c r="AV4544">
        <f t="shared" si="389"/>
        <v>2.0675477406091245E-2</v>
      </c>
      <c r="AW4544">
        <f t="shared" si="390"/>
        <v>2.526543858763261E-2</v>
      </c>
    </row>
    <row r="4545" spans="39:49" x14ac:dyDescent="0.35">
      <c r="AM4545">
        <v>-57.106778047054284</v>
      </c>
      <c r="AN4545">
        <v>-1.0803390580975396</v>
      </c>
      <c r="AO4545">
        <f t="shared" si="387"/>
        <v>2.0499362244549641E-2</v>
      </c>
      <c r="AP4545">
        <f t="shared" si="388"/>
        <v>2.1426743738129469E-2</v>
      </c>
      <c r="AT4545">
        <v>3040.7878168899042</v>
      </c>
      <c r="AU4545">
        <v>1.2477889150943391</v>
      </c>
      <c r="AV4545">
        <f t="shared" si="389"/>
        <v>2.0673146291368332E-2</v>
      </c>
      <c r="AW4545">
        <f t="shared" si="390"/>
        <v>2.5201811380192958E-2</v>
      </c>
    </row>
    <row r="4546" spans="39:49" x14ac:dyDescent="0.35">
      <c r="AM4546">
        <v>-57.215048744847309</v>
      </c>
      <c r="AN4546">
        <v>-1.0780273749918092</v>
      </c>
      <c r="AO4546">
        <f t="shared" si="387"/>
        <v>2.0499356152962465E-2</v>
      </c>
      <c r="AP4546">
        <f t="shared" si="388"/>
        <v>2.1472690476272944E-2</v>
      </c>
      <c r="AT4546">
        <v>3060.8811284552557</v>
      </c>
      <c r="AU4546">
        <v>1.250931283823314</v>
      </c>
      <c r="AV4546">
        <f t="shared" si="389"/>
        <v>2.0670860678765932E-2</v>
      </c>
      <c r="AW4546">
        <f t="shared" si="390"/>
        <v>2.5138503838828576E-2</v>
      </c>
    </row>
    <row r="4547" spans="39:49" x14ac:dyDescent="0.35">
      <c r="AM4547">
        <v>-57.311289365107775</v>
      </c>
      <c r="AN4547">
        <v>-1.0803453215157084</v>
      </c>
      <c r="AO4547">
        <f t="shared" ref="AO4547:AO4610" si="391">ABS(1/AM4547*SQRT(($B$66*0.00122)^2+($M$2/$N$2*AM4547)^2))</f>
        <v>2.0499350767174643E-2</v>
      </c>
      <c r="AP4547">
        <f t="shared" ref="AP4547:AP4610" si="392">ABS($B$70/AN4547)</f>
        <v>2.1426619514278673E-2</v>
      </c>
      <c r="AT4547">
        <v>3074.2766694988236</v>
      </c>
      <c r="AU4547">
        <v>1.2509289984642384</v>
      </c>
      <c r="AV4547">
        <f t="shared" ref="AV4547:AV4610" si="393">ABS(1/AT4547*SQRT(($N$66*0.00122)^2+($M$2/$N$2*AT4547)^2))</f>
        <v>2.0669361634174922E-2</v>
      </c>
      <c r="AW4547">
        <f t="shared" ref="AW4547:AW4610" si="394">ABS($N$70/AU4547)</f>
        <v>2.513854976510254E-2</v>
      </c>
    </row>
    <row r="4548" spans="39:49" x14ac:dyDescent="0.35">
      <c r="AM4548">
        <v>-57.395499907835685</v>
      </c>
      <c r="AN4548">
        <v>-1.078033638409978</v>
      </c>
      <c r="AO4548">
        <f t="shared" si="391"/>
        <v>2.0499346076816485E-2</v>
      </c>
      <c r="AP4548">
        <f t="shared" si="392"/>
        <v>2.1472565719090172E-2</v>
      </c>
      <c r="AT4548">
        <v>3080.9744400206077</v>
      </c>
      <c r="AU4548">
        <v>1.2540713671932131</v>
      </c>
      <c r="AV4548">
        <f t="shared" si="393"/>
        <v>2.0668619393283596E-2</v>
      </c>
      <c r="AW4548">
        <f t="shared" si="394"/>
        <v>2.5075559256954323E-2</v>
      </c>
    </row>
    <row r="4549" spans="39:49" x14ac:dyDescent="0.35">
      <c r="AM4549">
        <v>-57.443620217965922</v>
      </c>
      <c r="AN4549">
        <v>-1.0803515849338774</v>
      </c>
      <c r="AO4549">
        <f t="shared" si="391"/>
        <v>2.0499343405867929E-2</v>
      </c>
      <c r="AP4549">
        <f t="shared" si="392"/>
        <v>2.1426495291868266E-2</v>
      </c>
      <c r="AT4549">
        <v>3087.6722105423914</v>
      </c>
      <c r="AU4549">
        <v>1.2540690818341373</v>
      </c>
      <c r="AV4549">
        <f t="shared" si="393"/>
        <v>2.0667881950955997E-2</v>
      </c>
      <c r="AW4549">
        <f t="shared" si="394"/>
        <v>2.5075604953525395E-2</v>
      </c>
    </row>
    <row r="4550" spans="39:49" x14ac:dyDescent="0.35">
      <c r="AM4550">
        <v>-57.527830760693824</v>
      </c>
      <c r="AN4550">
        <v>-1.0803547166429619</v>
      </c>
      <c r="AO4550">
        <f t="shared" si="391"/>
        <v>2.0499338747824912E-2</v>
      </c>
      <c r="AP4550">
        <f t="shared" si="392"/>
        <v>2.1426433181203203E-2</v>
      </c>
      <c r="AT4550">
        <v>3101.0677515859593</v>
      </c>
      <c r="AU4550">
        <v>1.257211450563112</v>
      </c>
      <c r="AV4550">
        <f t="shared" si="393"/>
        <v>2.0666421297555606E-2</v>
      </c>
      <c r="AW4550">
        <f t="shared" si="394"/>
        <v>2.5012929103070177E-2</v>
      </c>
    </row>
    <row r="4551" spans="39:49" x14ac:dyDescent="0.35">
      <c r="AM4551">
        <v>-57.672191691084521</v>
      </c>
      <c r="AN4551">
        <v>-1.0826726631668611</v>
      </c>
      <c r="AO4551">
        <f t="shared" si="391"/>
        <v>2.0499330810026268E-2</v>
      </c>
      <c r="AP4551">
        <f t="shared" si="392"/>
        <v>2.1380560289052539E-2</v>
      </c>
      <c r="AT4551">
        <v>3107.7655221077434</v>
      </c>
      <c r="AU4551">
        <v>1.2572091652040365</v>
      </c>
      <c r="AV4551">
        <f t="shared" si="393"/>
        <v>2.0665698005361634E-2</v>
      </c>
      <c r="AW4551">
        <f t="shared" si="394"/>
        <v>2.5012974571657357E-2</v>
      </c>
    </row>
    <row r="4552" spans="39:49" x14ac:dyDescent="0.35">
      <c r="AM4552">
        <v>-57.756402233812437</v>
      </c>
      <c r="AN4552">
        <v>-1.0803609800611307</v>
      </c>
      <c r="AO4552">
        <f t="shared" si="391"/>
        <v>2.0499326207104665E-2</v>
      </c>
      <c r="AP4552">
        <f t="shared" si="392"/>
        <v>2.1426308960953346E-2</v>
      </c>
      <c r="AT4552">
        <v>3121.1610631513113</v>
      </c>
      <c r="AU4552">
        <v>1.2603515339330111</v>
      </c>
      <c r="AV4552">
        <f t="shared" si="393"/>
        <v>2.0664265290415523E-2</v>
      </c>
      <c r="AW4552">
        <f t="shared" si="394"/>
        <v>2.4950611027045849E-2</v>
      </c>
    </row>
    <row r="4553" spans="39:49" x14ac:dyDescent="0.35">
      <c r="AM4553">
        <v>-57.80452254394266</v>
      </c>
      <c r="AN4553">
        <v>-1.0826789265850301</v>
      </c>
      <c r="AO4553">
        <f t="shared" si="391"/>
        <v>2.0499323585890631E-2</v>
      </c>
      <c r="AP4553">
        <f t="shared" si="392"/>
        <v>2.1380436600130098E-2</v>
      </c>
      <c r="AT4553">
        <v>3127.858833673095</v>
      </c>
      <c r="AU4553">
        <v>1.2572045944858852</v>
      </c>
      <c r="AV4553">
        <f t="shared" si="393"/>
        <v>2.0663555789105059E-2</v>
      </c>
      <c r="AW4553">
        <f t="shared" si="394"/>
        <v>2.501306550932764E-2</v>
      </c>
    </row>
    <row r="4554" spans="39:49" x14ac:dyDescent="0.35">
      <c r="AM4554">
        <v>-57.852642854072904</v>
      </c>
      <c r="AN4554">
        <v>-1.0803672434792997</v>
      </c>
      <c r="AO4554">
        <f t="shared" si="391"/>
        <v>2.0499320971214312E-2</v>
      </c>
      <c r="AP4554">
        <f t="shared" si="392"/>
        <v>2.1426184742143816E-2</v>
      </c>
      <c r="AT4554">
        <v>3134.5566041948791</v>
      </c>
      <c r="AU4554">
        <v>1.2603469632148598</v>
      </c>
      <c r="AV4554">
        <f t="shared" si="393"/>
        <v>2.066285080689045E-2</v>
      </c>
      <c r="AW4554">
        <f t="shared" si="394"/>
        <v>2.4950701511820307E-2</v>
      </c>
    </row>
    <row r="4555" spans="39:49" x14ac:dyDescent="0.35">
      <c r="AM4555">
        <v>-57.900763164203127</v>
      </c>
      <c r="AN4555">
        <v>-1.0826851900031988</v>
      </c>
      <c r="AO4555">
        <f t="shared" si="391"/>
        <v>2.0499318363053989E-2</v>
      </c>
      <c r="AP4555">
        <f t="shared" si="392"/>
        <v>2.1380312912638762E-2</v>
      </c>
      <c r="AT4555">
        <v>3141.2543747166628</v>
      </c>
      <c r="AU4555">
        <v>1.2603446778557843</v>
      </c>
      <c r="AV4555">
        <f t="shared" si="393"/>
        <v>2.0662150305524103E-2</v>
      </c>
      <c r="AW4555">
        <f t="shared" si="394"/>
        <v>2.4950746754453648E-2</v>
      </c>
    </row>
    <row r="4556" spans="39:49" x14ac:dyDescent="0.35">
      <c r="AM4556">
        <v>-58.057154172126388</v>
      </c>
      <c r="AN4556">
        <v>-1.0803735068974687</v>
      </c>
      <c r="AO4556">
        <f t="shared" si="391"/>
        <v>2.0499309931273167E-2</v>
      </c>
      <c r="AP4556">
        <f t="shared" si="392"/>
        <v>2.1426060524774592E-2</v>
      </c>
      <c r="AT4556">
        <v>3141.2543747166628</v>
      </c>
      <c r="AU4556">
        <v>1.263487046584759</v>
      </c>
      <c r="AV4556">
        <f t="shared" si="393"/>
        <v>2.0662150305524103E-2</v>
      </c>
      <c r="AW4556">
        <f t="shared" si="394"/>
        <v>2.4888692737692897E-2</v>
      </c>
    </row>
    <row r="4557" spans="39:49" x14ac:dyDescent="0.35">
      <c r="AM4557">
        <v>-58.12933463732174</v>
      </c>
      <c r="AN4557">
        <v>-1.0826914534213681</v>
      </c>
      <c r="AO4557">
        <f t="shared" si="391"/>
        <v>2.049930606261435E-2</v>
      </c>
      <c r="AP4557">
        <f t="shared" si="392"/>
        <v>2.1380189226578493E-2</v>
      </c>
      <c r="AT4557">
        <v>3147.9521452384465</v>
      </c>
      <c r="AU4557">
        <v>1.2603401071376332</v>
      </c>
      <c r="AV4557">
        <f t="shared" si="393"/>
        <v>2.0661454247161717E-2</v>
      </c>
      <c r="AW4557">
        <f t="shared" si="394"/>
        <v>2.4950837240212551E-2</v>
      </c>
    </row>
    <row r="4558" spans="39:49" x14ac:dyDescent="0.35">
      <c r="AM4558">
        <v>-58.165424869919413</v>
      </c>
      <c r="AN4558">
        <v>-1.0826945851304524</v>
      </c>
      <c r="AO4558">
        <f t="shared" si="391"/>
        <v>2.0499304133683359E-2</v>
      </c>
      <c r="AP4558">
        <f t="shared" si="392"/>
        <v>2.1380127384085009E-2</v>
      </c>
      <c r="AT4558">
        <v>3154.6499157602307</v>
      </c>
      <c r="AU4558">
        <v>1.2634824758666079</v>
      </c>
      <c r="AV4558">
        <f t="shared" si="393"/>
        <v>2.066076259435717E-2</v>
      </c>
      <c r="AW4558">
        <f t="shared" si="394"/>
        <v>2.4888782773923573E-2</v>
      </c>
    </row>
    <row r="4559" spans="39:49" x14ac:dyDescent="0.35">
      <c r="AM4559">
        <v>-58.21354518004965</v>
      </c>
      <c r="AN4559">
        <v>-1.0826977168395369</v>
      </c>
      <c r="AO4559">
        <f t="shared" si="391"/>
        <v>2.0499301567353672E-2</v>
      </c>
      <c r="AP4559">
        <f t="shared" si="392"/>
        <v>2.1380065541949281E-2</v>
      </c>
      <c r="AT4559">
        <v>3168.0454568037985</v>
      </c>
      <c r="AU4559">
        <v>1.2634801905075321</v>
      </c>
      <c r="AV4559">
        <f t="shared" si="393"/>
        <v>2.0659392357597985E-2</v>
      </c>
      <c r="AW4559">
        <f t="shared" si="394"/>
        <v>2.48888277922832E-2</v>
      </c>
    </row>
    <row r="4560" spans="39:49" x14ac:dyDescent="0.35">
      <c r="AM4560">
        <v>-58.285725645244995</v>
      </c>
      <c r="AN4560">
        <v>-1.0803860337338065</v>
      </c>
      <c r="AO4560">
        <f t="shared" si="391"/>
        <v>2.0499297729769918E-2</v>
      </c>
      <c r="AP4560">
        <f t="shared" si="392"/>
        <v>2.1425812094356966E-2</v>
      </c>
      <c r="AT4560">
        <v>3174.7432273255822</v>
      </c>
      <c r="AU4560">
        <v>1.2666225592365068</v>
      </c>
      <c r="AV4560">
        <f t="shared" si="393"/>
        <v>2.0658713700697266E-2</v>
      </c>
      <c r="AW4560">
        <f t="shared" si="394"/>
        <v>2.4827081004666809E-2</v>
      </c>
    </row>
    <row r="4561" spans="39:49" x14ac:dyDescent="0.35">
      <c r="AM4561">
        <v>-58.345876032907782</v>
      </c>
      <c r="AN4561">
        <v>-1.0827039802577059</v>
      </c>
      <c r="AO4561">
        <f t="shared" si="391"/>
        <v>2.0499294542656688E-2</v>
      </c>
      <c r="AP4561">
        <f t="shared" si="392"/>
        <v>2.1379941858751094E-2</v>
      </c>
      <c r="AT4561">
        <v>3188.1387683691501</v>
      </c>
      <c r="AU4561">
        <v>1.2666202738774313</v>
      </c>
      <c r="AV4561">
        <f t="shared" si="393"/>
        <v>2.0657369130334984E-2</v>
      </c>
      <c r="AW4561">
        <f t="shared" si="394"/>
        <v>2.4827125800092924E-2</v>
      </c>
    </row>
    <row r="4562" spans="39:49" x14ac:dyDescent="0.35">
      <c r="AM4562">
        <v>-58.418056498103141</v>
      </c>
      <c r="AN4562">
        <v>-1.0827071119667901</v>
      </c>
      <c r="AO4562">
        <f t="shared" si="391"/>
        <v>2.0499290731107796E-2</v>
      </c>
      <c r="AP4562">
        <f t="shared" si="392"/>
        <v>2.1379880017688632E-2</v>
      </c>
      <c r="AT4562">
        <v>3194.8365388909342</v>
      </c>
      <c r="AU4562">
        <v>1.2697626426064059</v>
      </c>
      <c r="AV4562">
        <f t="shared" si="393"/>
        <v>2.065670314618475E-2</v>
      </c>
      <c r="AW4562">
        <f t="shared" si="394"/>
        <v>2.4765684408507807E-2</v>
      </c>
    </row>
    <row r="4563" spans="39:49" x14ac:dyDescent="0.35">
      <c r="AM4563">
        <v>-58.478206885765928</v>
      </c>
      <c r="AN4563">
        <v>-1.0850250584906895</v>
      </c>
      <c r="AO4563">
        <f t="shared" si="391"/>
        <v>2.0499287565592089E-2</v>
      </c>
      <c r="AP4563">
        <f t="shared" si="392"/>
        <v>2.1334206032391625E-2</v>
      </c>
      <c r="AT4563">
        <v>3208.2320799345021</v>
      </c>
      <c r="AU4563">
        <v>1.2697603572473302</v>
      </c>
      <c r="AV4563">
        <f t="shared" si="393"/>
        <v>2.0655383605965905E-2</v>
      </c>
      <c r="AW4563">
        <f t="shared" si="394"/>
        <v>2.4765728982652297E-2</v>
      </c>
    </row>
    <row r="4564" spans="39:49" x14ac:dyDescent="0.35">
      <c r="AM4564">
        <v>-58.55038735096128</v>
      </c>
      <c r="AN4564">
        <v>-1.0827133753849592</v>
      </c>
      <c r="AO4564">
        <f t="shared" si="391"/>
        <v>2.0499283779843093E-2</v>
      </c>
      <c r="AP4564">
        <f t="shared" si="392"/>
        <v>2.1379756336636933E-2</v>
      </c>
      <c r="AT4564">
        <v>3221.6276209780699</v>
      </c>
      <c r="AU4564">
        <v>1.2729027259763048</v>
      </c>
      <c r="AV4564">
        <f t="shared" si="393"/>
        <v>2.065408040872933E-2</v>
      </c>
      <c r="AW4564">
        <f t="shared" si="394"/>
        <v>2.4704590726981064E-2</v>
      </c>
    </row>
    <row r="4565" spans="39:49" x14ac:dyDescent="0.35">
      <c r="AM4565">
        <v>-58.670688126286862</v>
      </c>
      <c r="AN4565">
        <v>-1.0850313219088583</v>
      </c>
      <c r="AO4565">
        <f t="shared" si="391"/>
        <v>2.049927750128212E-2</v>
      </c>
      <c r="AP4565">
        <f t="shared" si="392"/>
        <v>2.1334082879215323E-2</v>
      </c>
      <c r="AT4565">
        <v>3221.6276209780699</v>
      </c>
      <c r="AU4565">
        <v>1.2697557865291789</v>
      </c>
      <c r="AV4565">
        <f t="shared" si="393"/>
        <v>2.065408040872933E-2</v>
      </c>
      <c r="AW4565">
        <f t="shared" si="394"/>
        <v>2.4765818131422628E-2</v>
      </c>
    </row>
    <row r="4566" spans="39:49" x14ac:dyDescent="0.35">
      <c r="AM4566">
        <v>-58.778958824079893</v>
      </c>
      <c r="AN4566">
        <v>-1.0827196388031279</v>
      </c>
      <c r="AO4566">
        <f t="shared" si="391"/>
        <v>2.049927188350464E-2</v>
      </c>
      <c r="AP4566">
        <f t="shared" si="392"/>
        <v>2.1379632657016204E-2</v>
      </c>
      <c r="AT4566">
        <v>3228.325391499854</v>
      </c>
      <c r="AU4566">
        <v>1.2728981552581538</v>
      </c>
      <c r="AV4566">
        <f t="shared" si="393"/>
        <v>2.0653434854624109E-2</v>
      </c>
      <c r="AW4566">
        <f t="shared" si="394"/>
        <v>2.4704679436137238E-2</v>
      </c>
    </row>
    <row r="4567" spans="39:49" x14ac:dyDescent="0.35">
      <c r="AM4567">
        <v>-58.875199444340353</v>
      </c>
      <c r="AN4567">
        <v>-1.0850375853270273</v>
      </c>
      <c r="AO4567">
        <f t="shared" si="391"/>
        <v>2.0499266915920068E-2</v>
      </c>
      <c r="AP4567">
        <f t="shared" si="392"/>
        <v>2.1333959727460827E-2</v>
      </c>
      <c r="AT4567">
        <v>3241.7209325434219</v>
      </c>
      <c r="AU4567">
        <v>1.2728958698990782</v>
      </c>
      <c r="AV4567">
        <f t="shared" si="393"/>
        <v>2.065215567024237E-2</v>
      </c>
      <c r="AW4567">
        <f t="shared" si="394"/>
        <v>2.4704723790954231E-2</v>
      </c>
    </row>
    <row r="4568" spans="39:49" x14ac:dyDescent="0.35">
      <c r="AM4568">
        <v>-58.995500219665935</v>
      </c>
      <c r="AN4568">
        <v>-1.0850407170361118</v>
      </c>
      <c r="AO4568">
        <f t="shared" si="391"/>
        <v>2.0499260740592742E-2</v>
      </c>
      <c r="AP4568">
        <f t="shared" si="392"/>
        <v>2.1333898152116754E-2</v>
      </c>
      <c r="AT4568">
        <v>3255.1164735869897</v>
      </c>
      <c r="AU4568">
        <v>1.2760382386280529</v>
      </c>
      <c r="AV4568">
        <f t="shared" si="393"/>
        <v>2.065089216796474E-2</v>
      </c>
      <c r="AW4568">
        <f t="shared" si="394"/>
        <v>2.4643885996953545E-2</v>
      </c>
    </row>
    <row r="4569" spans="39:49" x14ac:dyDescent="0.35">
      <c r="AM4569">
        <v>-59.091740839926402</v>
      </c>
      <c r="AN4569">
        <v>-1.087358663560011</v>
      </c>
      <c r="AO4569">
        <f t="shared" si="391"/>
        <v>2.0499255827460931E-2</v>
      </c>
      <c r="AP4569">
        <f t="shared" si="392"/>
        <v>2.1288420209354963E-2</v>
      </c>
      <c r="AT4569">
        <v>3261.8142441087734</v>
      </c>
      <c r="AU4569">
        <v>1.2760359532689773</v>
      </c>
      <c r="AV4569">
        <f t="shared" si="393"/>
        <v>2.0650266217727954E-2</v>
      </c>
      <c r="AW4569">
        <f t="shared" si="394"/>
        <v>2.4643930133741679E-2</v>
      </c>
    </row>
    <row r="4570" spans="39:49" x14ac:dyDescent="0.35">
      <c r="AM4570">
        <v>-59.236101770317106</v>
      </c>
      <c r="AN4570">
        <v>-1.0850469804542806</v>
      </c>
      <c r="AO4570">
        <f t="shared" si="391"/>
        <v>2.049924850261306E-2</v>
      </c>
      <c r="AP4570">
        <f t="shared" si="392"/>
        <v>2.1333775002494938E-2</v>
      </c>
      <c r="AT4570">
        <v>3275.2097851523413</v>
      </c>
      <c r="AU4570">
        <v>1.279178321997952</v>
      </c>
      <c r="AV4570">
        <f t="shared" si="393"/>
        <v>2.0649025762117624E-2</v>
      </c>
      <c r="AW4570">
        <f t="shared" si="394"/>
        <v>2.4583391025097035E-2</v>
      </c>
    </row>
    <row r="4571" spans="39:49" x14ac:dyDescent="0.35">
      <c r="AM4571">
        <v>-59.2962521579799</v>
      </c>
      <c r="AN4571">
        <v>-1.0873649269781798</v>
      </c>
      <c r="AO4571">
        <f t="shared" si="391"/>
        <v>2.0499245466370108E-2</v>
      </c>
      <c r="AP4571">
        <f t="shared" si="392"/>
        <v>2.1288297584213564E-2</v>
      </c>
      <c r="AT4571">
        <v>3288.6053261959091</v>
      </c>
      <c r="AU4571">
        <v>1.2791760366388762</v>
      </c>
      <c r="AV4571">
        <f t="shared" si="393"/>
        <v>2.0647800360765852E-2</v>
      </c>
      <c r="AW4571">
        <f t="shared" si="394"/>
        <v>2.4583434945459972E-2</v>
      </c>
    </row>
    <row r="4572" spans="39:49" x14ac:dyDescent="0.35">
      <c r="AM4572">
        <v>-59.308282235512451</v>
      </c>
      <c r="AN4572">
        <v>-1.0850532438724498</v>
      </c>
      <c r="AO4572">
        <f t="shared" si="391"/>
        <v>2.0499244860229769E-2</v>
      </c>
      <c r="AP4572">
        <f t="shared" si="392"/>
        <v>2.1333651854294863E-2</v>
      </c>
      <c r="AT4572">
        <v>3302.000867239477</v>
      </c>
      <c r="AU4572">
        <v>1.2791737512798007</v>
      </c>
      <c r="AV4572">
        <f t="shared" si="393"/>
        <v>2.064658977134002E-2</v>
      </c>
      <c r="AW4572">
        <f t="shared" si="394"/>
        <v>2.4583478865979842E-2</v>
      </c>
    </row>
    <row r="4573" spans="39:49" x14ac:dyDescent="0.35">
      <c r="AM4573">
        <v>-59.34437246811013</v>
      </c>
      <c r="AN4573">
        <v>-1.087371190396349</v>
      </c>
      <c r="AO4573">
        <f t="shared" si="391"/>
        <v>2.0499243044019864E-2</v>
      </c>
      <c r="AP4573">
        <f t="shared" si="392"/>
        <v>2.1288174960484834E-2</v>
      </c>
      <c r="AT4573">
        <v>3308.6986377612611</v>
      </c>
      <c r="AU4573">
        <v>1.2823161200087754</v>
      </c>
      <c r="AV4573">
        <f t="shared" si="393"/>
        <v>2.0645989956700014E-2</v>
      </c>
      <c r="AW4573">
        <f t="shared" si="394"/>
        <v>2.4523236033473506E-2</v>
      </c>
    </row>
    <row r="4574" spans="39:49" x14ac:dyDescent="0.35">
      <c r="AM4574">
        <v>-59.380462700707803</v>
      </c>
      <c r="AN4574">
        <v>-1.0850595072906186</v>
      </c>
      <c r="AO4574">
        <f t="shared" si="391"/>
        <v>2.0499241231120353E-2</v>
      </c>
      <c r="AP4574">
        <f t="shared" si="392"/>
        <v>2.1333528707516522E-2</v>
      </c>
      <c r="AT4574">
        <v>3308.6986377612611</v>
      </c>
      <c r="AU4574">
        <v>1.2823138346496998</v>
      </c>
      <c r="AV4574">
        <f t="shared" si="393"/>
        <v>2.0645989956700014E-2</v>
      </c>
      <c r="AW4574">
        <f t="shared" si="394"/>
        <v>2.4523279739155E-2</v>
      </c>
    </row>
    <row r="4575" spans="39:49" x14ac:dyDescent="0.35">
      <c r="AM4575">
        <v>-59.452643165903154</v>
      </c>
      <c r="AN4575">
        <v>-1.087377453814518</v>
      </c>
      <c r="AO4575">
        <f t="shared" si="391"/>
        <v>2.0499237615220399E-2</v>
      </c>
      <c r="AP4575">
        <f t="shared" si="392"/>
        <v>2.1288052338168762E-2</v>
      </c>
      <c r="AT4575">
        <v>3315.3964082830448</v>
      </c>
      <c r="AU4575">
        <v>1.2823115492906243</v>
      </c>
      <c r="AV4575">
        <f t="shared" si="393"/>
        <v>2.0645393756358456E-2</v>
      </c>
      <c r="AW4575">
        <f t="shared" si="394"/>
        <v>2.4523323444992279E-2</v>
      </c>
    </row>
    <row r="4576" spans="39:49" x14ac:dyDescent="0.35">
      <c r="AM4576">
        <v>-59.572943941228736</v>
      </c>
      <c r="AN4576">
        <v>-1.0850657707087876</v>
      </c>
      <c r="AO4576">
        <f t="shared" si="391"/>
        <v>2.0499231617901098E-2</v>
      </c>
      <c r="AP4576">
        <f t="shared" si="392"/>
        <v>2.1333405562159877E-2</v>
      </c>
      <c r="AT4576">
        <v>3322.094178804829</v>
      </c>
      <c r="AU4576">
        <v>1.2823092639315485</v>
      </c>
      <c r="AV4576">
        <f t="shared" si="393"/>
        <v>2.0644801141369091E-2</v>
      </c>
      <c r="AW4576">
        <f t="shared" si="394"/>
        <v>2.4523367150985347E-2</v>
      </c>
    </row>
    <row r="4577" spans="39:49" x14ac:dyDescent="0.35">
      <c r="AM4577">
        <v>-59.657154483956639</v>
      </c>
      <c r="AN4577">
        <v>-1.0873837172326868</v>
      </c>
      <c r="AO4577">
        <f t="shared" si="391"/>
        <v>2.0499227441346579E-2</v>
      </c>
      <c r="AP4577">
        <f t="shared" si="392"/>
        <v>2.1287929717265321E-2</v>
      </c>
      <c r="AT4577">
        <v>3328.7919493266127</v>
      </c>
      <c r="AU4577">
        <v>1.282306978572473</v>
      </c>
      <c r="AV4577">
        <f t="shared" si="393"/>
        <v>2.0644212083074522E-2</v>
      </c>
      <c r="AW4577">
        <f t="shared" si="394"/>
        <v>2.4523410857134199E-2</v>
      </c>
    </row>
    <row r="4578" spans="39:49" x14ac:dyDescent="0.35">
      <c r="AM4578">
        <v>-59.705274794086883</v>
      </c>
      <c r="AN4578">
        <v>-1.0850720341269564</v>
      </c>
      <c r="AO4578">
        <f t="shared" si="391"/>
        <v>2.0499225062674122E-2</v>
      </c>
      <c r="AP4578">
        <f t="shared" si="392"/>
        <v>2.1333282418224915E-2</v>
      </c>
      <c r="AT4578">
        <v>3335.4897198483968</v>
      </c>
      <c r="AU4578">
        <v>1.2854493473014477</v>
      </c>
      <c r="AV4578">
        <f t="shared" si="393"/>
        <v>2.0643626553102763E-2</v>
      </c>
      <c r="AW4578">
        <f t="shared" si="394"/>
        <v>2.4463461704281906E-2</v>
      </c>
    </row>
    <row r="4579" spans="39:49" x14ac:dyDescent="0.35">
      <c r="AM4579">
        <v>-59.753395104217105</v>
      </c>
      <c r="AN4579">
        <v>-1.0897047954656705</v>
      </c>
      <c r="AO4579">
        <f t="shared" si="391"/>
        <v>2.049922268974582E-2</v>
      </c>
      <c r="AP4579">
        <f t="shared" si="392"/>
        <v>2.124258628985486E-2</v>
      </c>
      <c r="AT4579">
        <v>3348.8852608919647</v>
      </c>
      <c r="AU4579">
        <v>1.2854470619423719</v>
      </c>
      <c r="AV4579">
        <f t="shared" si="393"/>
        <v>2.0642465966046561E-2</v>
      </c>
      <c r="AW4579">
        <f t="shared" si="394"/>
        <v>2.4463505197161454E-2</v>
      </c>
    </row>
    <row r="4580" spans="39:49" x14ac:dyDescent="0.35">
      <c r="AM4580">
        <v>-59.801515414347342</v>
      </c>
      <c r="AN4580">
        <v>-1.0873931123599401</v>
      </c>
      <c r="AO4580">
        <f t="shared" si="391"/>
        <v>2.0499220322543185E-2</v>
      </c>
      <c r="AP4580">
        <f t="shared" si="392"/>
        <v>2.1287745788558785E-2</v>
      </c>
      <c r="AT4580">
        <v>3355.5830314137488</v>
      </c>
      <c r="AU4580">
        <v>1.2885894306713466</v>
      </c>
      <c r="AV4580">
        <f t="shared" si="393"/>
        <v>2.0641890853614904E-2</v>
      </c>
      <c r="AW4580">
        <f t="shared" si="394"/>
        <v>2.4403848217286476E-2</v>
      </c>
    </row>
    <row r="4581" spans="39:49" x14ac:dyDescent="0.35">
      <c r="AM4581">
        <v>-59.825575569412457</v>
      </c>
      <c r="AN4581">
        <v>-1.0897110588838395</v>
      </c>
      <c r="AO4581">
        <f t="shared" si="391"/>
        <v>2.0499219141083245E-2</v>
      </c>
      <c r="AP4581">
        <f t="shared" si="392"/>
        <v>2.1242464192166816E-2</v>
      </c>
      <c r="AT4581">
        <v>3368.9785724573167</v>
      </c>
      <c r="AU4581">
        <v>1.288587145312271</v>
      </c>
      <c r="AV4581">
        <f t="shared" si="393"/>
        <v>2.0640750854622116E-2</v>
      </c>
      <c r="AW4581">
        <f t="shared" si="394"/>
        <v>2.4403891498453921E-2</v>
      </c>
    </row>
    <row r="4582" spans="39:49" x14ac:dyDescent="0.35">
      <c r="AM4582">
        <v>-59.885725957075252</v>
      </c>
      <c r="AN4582">
        <v>-1.0873993757781091</v>
      </c>
      <c r="AO4582">
        <f t="shared" si="391"/>
        <v>2.0499216193660665E-2</v>
      </c>
      <c r="AP4582">
        <f t="shared" si="392"/>
        <v>2.1287623171186806E-2</v>
      </c>
      <c r="AT4582">
        <v>3368.9785724573167</v>
      </c>
      <c r="AU4582">
        <v>1.2885848599531955</v>
      </c>
      <c r="AV4582">
        <f t="shared" si="393"/>
        <v>2.0640750854622116E-2</v>
      </c>
      <c r="AW4582">
        <f t="shared" si="394"/>
        <v>2.4403934779774886E-2</v>
      </c>
    </row>
    <row r="4583" spans="39:49" x14ac:dyDescent="0.35">
      <c r="AM4583">
        <v>-59.957906422270604</v>
      </c>
      <c r="AN4583">
        <v>-1.0897173223020082</v>
      </c>
      <c r="AO4583">
        <f t="shared" si="391"/>
        <v>2.0499212668455613E-2</v>
      </c>
      <c r="AP4583">
        <f t="shared" si="392"/>
        <v>2.1242342095882348E-2</v>
      </c>
      <c r="AT4583">
        <v>3375.6763429791004</v>
      </c>
      <c r="AU4583">
        <v>1.2885825745941197</v>
      </c>
      <c r="AV4583">
        <f t="shared" si="393"/>
        <v>2.064018591433681E-2</v>
      </c>
      <c r="AW4583">
        <f t="shared" si="394"/>
        <v>2.4403978061249377E-2</v>
      </c>
    </row>
    <row r="4584" spans="39:49" x14ac:dyDescent="0.35">
      <c r="AM4584">
        <v>-60.018056809933391</v>
      </c>
      <c r="AN4584">
        <v>-1.0874056391962779</v>
      </c>
      <c r="AO4584">
        <f t="shared" si="391"/>
        <v>2.0499209740494777E-2</v>
      </c>
      <c r="AP4584">
        <f t="shared" si="392"/>
        <v>2.1287500555227375E-2</v>
      </c>
      <c r="AT4584">
        <v>3389.0718840226682</v>
      </c>
      <c r="AU4584">
        <v>1.2917249433230944</v>
      </c>
      <c r="AV4584">
        <f t="shared" si="393"/>
        <v>2.0639066019852027E-2</v>
      </c>
      <c r="AW4584">
        <f t="shared" si="394"/>
        <v>2.4344610702959485E-2</v>
      </c>
    </row>
    <row r="4585" spans="39:49" x14ac:dyDescent="0.35">
      <c r="AM4585">
        <v>-60.078207197596186</v>
      </c>
      <c r="AN4585">
        <v>-1.0897235857201772</v>
      </c>
      <c r="AO4585">
        <f t="shared" si="391"/>
        <v>2.0499206821323557E-2</v>
      </c>
      <c r="AP4585">
        <f t="shared" si="392"/>
        <v>2.1242220001001427E-2</v>
      </c>
      <c r="AT4585">
        <v>3395.7696545444524</v>
      </c>
      <c r="AU4585">
        <v>1.2885780038759687</v>
      </c>
      <c r="AV4585">
        <f t="shared" si="393"/>
        <v>2.0638511013494686E-2</v>
      </c>
      <c r="AW4585">
        <f t="shared" si="394"/>
        <v>2.4404064624658925E-2</v>
      </c>
    </row>
    <row r="4586" spans="39:49" x14ac:dyDescent="0.35">
      <c r="AM4586">
        <v>-60.138357585258973</v>
      </c>
      <c r="AN4586">
        <v>-1.0874119026144469</v>
      </c>
      <c r="AO4586">
        <f t="shared" si="391"/>
        <v>2.0499203910906798E-2</v>
      </c>
      <c r="AP4586">
        <f t="shared" si="392"/>
        <v>2.128737794068046E-2</v>
      </c>
      <c r="AT4586">
        <v>3409.1651955880202</v>
      </c>
      <c r="AU4586">
        <v>1.2917203726049433</v>
      </c>
      <c r="AV4586">
        <f t="shared" si="393"/>
        <v>2.0637410754060833E-2</v>
      </c>
      <c r="AW4586">
        <f t="shared" si="394"/>
        <v>2.4344696845716371E-2</v>
      </c>
    </row>
    <row r="4587" spans="39:49" x14ac:dyDescent="0.35">
      <c r="AM4587">
        <v>-60.19850797292176</v>
      </c>
      <c r="AN4587">
        <v>-1.089729849138346</v>
      </c>
      <c r="AO4587">
        <f t="shared" si="391"/>
        <v>2.0499201009209551E-2</v>
      </c>
      <c r="AP4587">
        <f t="shared" si="392"/>
        <v>2.1242097907524037E-2</v>
      </c>
      <c r="AT4587">
        <v>3422.560736631588</v>
      </c>
      <c r="AU4587">
        <v>1.2917180872458678</v>
      </c>
      <c r="AV4587">
        <f t="shared" si="393"/>
        <v>2.0636323330591261E-2</v>
      </c>
      <c r="AW4587">
        <f t="shared" si="394"/>
        <v>2.4344739917323423E-2</v>
      </c>
    </row>
    <row r="4588" spans="39:49" x14ac:dyDescent="0.35">
      <c r="AM4588">
        <v>-60.294748593182227</v>
      </c>
      <c r="AN4588">
        <v>-1.0874181660326159</v>
      </c>
      <c r="AO4588">
        <f t="shared" si="391"/>
        <v>2.0499196384543724E-2</v>
      </c>
      <c r="AP4588">
        <f t="shared" si="392"/>
        <v>2.1287255327546037E-2</v>
      </c>
      <c r="AT4588">
        <v>3435.9562776751559</v>
      </c>
      <c r="AU4588">
        <v>1.2948604559748425</v>
      </c>
      <c r="AV4588">
        <f t="shared" si="393"/>
        <v>2.0635248544411532E-2</v>
      </c>
      <c r="AW4588">
        <f t="shared" si="394"/>
        <v>2.4285660076651616E-2</v>
      </c>
    </row>
    <row r="4589" spans="39:49" x14ac:dyDescent="0.35">
      <c r="AM4589">
        <v>-60.390989213442694</v>
      </c>
      <c r="AN4589">
        <v>-1.0897361125565153</v>
      </c>
      <c r="AO4589">
        <f t="shared" si="391"/>
        <v>2.0499191781969187E-2</v>
      </c>
      <c r="AP4589">
        <f t="shared" si="392"/>
        <v>2.1241975815450134E-2</v>
      </c>
      <c r="AT4589">
        <v>3449.3518187187237</v>
      </c>
      <c r="AU4589">
        <v>1.2980028247038171</v>
      </c>
      <c r="AV4589">
        <f t="shared" si="393"/>
        <v>2.0634186200672158E-2</v>
      </c>
      <c r="AW4589">
        <f t="shared" si="394"/>
        <v>2.4226866291819298E-2</v>
      </c>
    </row>
    <row r="4590" spans="39:49" x14ac:dyDescent="0.35">
      <c r="AM4590">
        <v>-60.451139601105496</v>
      </c>
      <c r="AN4590">
        <v>-1.0897392442655998</v>
      </c>
      <c r="AO4590">
        <f t="shared" si="391"/>
        <v>2.0499188916515879E-2</v>
      </c>
      <c r="AP4590">
        <f t="shared" si="392"/>
        <v>2.1241914769939491E-2</v>
      </c>
      <c r="AT4590">
        <v>3456.0495892405074</v>
      </c>
      <c r="AU4590">
        <v>1.2980005393447414</v>
      </c>
      <c r="AV4590">
        <f t="shared" si="393"/>
        <v>2.0633659634851316E-2</v>
      </c>
      <c r="AW4590">
        <f t="shared" si="394"/>
        <v>2.4226908947493988E-2</v>
      </c>
    </row>
    <row r="4591" spans="39:49" x14ac:dyDescent="0.35">
      <c r="AM4591">
        <v>-60.51128998876829</v>
      </c>
      <c r="AN4591">
        <v>-1.089742375974684</v>
      </c>
      <c r="AO4591">
        <f t="shared" si="391"/>
        <v>2.0499186059603013E-2</v>
      </c>
      <c r="AP4591">
        <f t="shared" si="392"/>
        <v>2.124185372477972E-2</v>
      </c>
      <c r="AT4591">
        <v>3462.7473597622916</v>
      </c>
      <c r="AU4591">
        <v>1.2979982539856658</v>
      </c>
      <c r="AV4591">
        <f t="shared" si="393"/>
        <v>2.0633136108260605E-2</v>
      </c>
      <c r="AW4591">
        <f t="shared" si="394"/>
        <v>2.4226951603318884E-2</v>
      </c>
    </row>
    <row r="4592" spans="39:49" x14ac:dyDescent="0.35">
      <c r="AM4592">
        <v>-60.583470453963628</v>
      </c>
      <c r="AN4592">
        <v>-1.0897455076837685</v>
      </c>
      <c r="AO4592">
        <f t="shared" si="391"/>
        <v>2.0499182642533226E-2</v>
      </c>
      <c r="AP4592">
        <f t="shared" si="392"/>
        <v>2.1241792679970804E-2</v>
      </c>
      <c r="AT4592">
        <v>3469.4451302840753</v>
      </c>
      <c r="AU4592">
        <v>1.2979959686265901</v>
      </c>
      <c r="AV4592">
        <f t="shared" si="393"/>
        <v>2.0632615597580825E-2</v>
      </c>
      <c r="AW4592">
        <f t="shared" si="394"/>
        <v>2.4226994259293987E-2</v>
      </c>
    </row>
    <row r="4593" spans="39:49" x14ac:dyDescent="0.35">
      <c r="AM4593">
        <v>-60.679711074224095</v>
      </c>
      <c r="AN4593">
        <v>-1.089748639392853</v>
      </c>
      <c r="AO4593">
        <f t="shared" si="391"/>
        <v>2.0499178105394176E-2</v>
      </c>
      <c r="AP4593">
        <f t="shared" si="392"/>
        <v>2.124173163551275E-2</v>
      </c>
      <c r="AT4593">
        <v>3476.1429008058594</v>
      </c>
      <c r="AU4593">
        <v>1.2979936832675145</v>
      </c>
      <c r="AV4593">
        <f t="shared" si="393"/>
        <v>2.0632098079715756E-2</v>
      </c>
      <c r="AW4593">
        <f t="shared" si="394"/>
        <v>2.4227036915419296E-2</v>
      </c>
    </row>
    <row r="4594" spans="39:49" x14ac:dyDescent="0.35">
      <c r="AM4594">
        <v>-60.739861461886896</v>
      </c>
      <c r="AN4594">
        <v>-1.0897517711019375</v>
      </c>
      <c r="AO4594">
        <f t="shared" si="391"/>
        <v>2.0499175280627203E-2</v>
      </c>
      <c r="AP4594">
        <f t="shared" si="392"/>
        <v>2.1241670591405554E-2</v>
      </c>
      <c r="AT4594">
        <v>3482.8406713276436</v>
      </c>
      <c r="AU4594">
        <v>1.3011360519964894</v>
      </c>
      <c r="AV4594">
        <f t="shared" si="393"/>
        <v>2.0631583531789628E-2</v>
      </c>
      <c r="AW4594">
        <f t="shared" si="394"/>
        <v>2.4168526290737184E-2</v>
      </c>
    </row>
    <row r="4595" spans="39:49" x14ac:dyDescent="0.35">
      <c r="AM4595">
        <v>-60.763921616952011</v>
      </c>
      <c r="AN4595">
        <v>-1.0920697176258367</v>
      </c>
      <c r="AO4595">
        <f t="shared" si="391"/>
        <v>2.0499174153068449E-2</v>
      </c>
      <c r="AP4595">
        <f t="shared" si="392"/>
        <v>2.1196584590288153E-2</v>
      </c>
      <c r="AT4595">
        <v>3489.5384418494273</v>
      </c>
      <c r="AU4595">
        <v>1.3011337666374136</v>
      </c>
      <c r="AV4595">
        <f t="shared" si="393"/>
        <v>2.0631071931144579E-2</v>
      </c>
      <c r="AW4595">
        <f t="shared" si="394"/>
        <v>2.4168568741223306E-2</v>
      </c>
    </row>
    <row r="4596" spans="39:49" x14ac:dyDescent="0.35">
      <c r="AM4596">
        <v>-60.787981772017126</v>
      </c>
      <c r="AN4596">
        <v>-1.0897580345201063</v>
      </c>
      <c r="AO4596">
        <f t="shared" si="391"/>
        <v>2.0499173026848248E-2</v>
      </c>
      <c r="AP4596">
        <f t="shared" si="392"/>
        <v>2.1241548504243722E-2</v>
      </c>
      <c r="AT4596">
        <v>3496.2362123712114</v>
      </c>
      <c r="AU4596">
        <v>1.3011314812783381</v>
      </c>
      <c r="AV4596">
        <f t="shared" si="393"/>
        <v>2.0630563255338193E-2</v>
      </c>
      <c r="AW4596">
        <f t="shared" si="394"/>
        <v>2.4168611191858553E-2</v>
      </c>
    </row>
    <row r="4597" spans="39:49" x14ac:dyDescent="0.35">
      <c r="AM4597">
        <v>-60.824072004614798</v>
      </c>
      <c r="AN4597">
        <v>-1.0920759810440055</v>
      </c>
      <c r="AO4597">
        <f t="shared" si="391"/>
        <v>2.0499171340023107E-2</v>
      </c>
      <c r="AP4597">
        <f t="shared" si="392"/>
        <v>2.1196463020841206E-2</v>
      </c>
      <c r="AT4597">
        <v>3516.329523936563</v>
      </c>
      <c r="AU4597">
        <v>1.3011291959192623</v>
      </c>
      <c r="AV4597">
        <f t="shared" si="393"/>
        <v>2.0629054555707065E-2</v>
      </c>
      <c r="AW4597">
        <f t="shared" si="394"/>
        <v>2.4168653642642923E-2</v>
      </c>
    </row>
    <row r="4598" spans="39:49" x14ac:dyDescent="0.35">
      <c r="AM4598">
        <v>-60.884222392277593</v>
      </c>
      <c r="AN4598">
        <v>-1.0897642979382751</v>
      </c>
      <c r="AO4598">
        <f t="shared" si="391"/>
        <v>2.0499168535310676E-2</v>
      </c>
      <c r="AP4598">
        <f t="shared" si="392"/>
        <v>2.1241426418485282E-2</v>
      </c>
      <c r="AT4598">
        <v>3523.0272944583471</v>
      </c>
      <c r="AU4598">
        <v>1.3042715646482372</v>
      </c>
      <c r="AV4598">
        <f t="shared" si="393"/>
        <v>2.0628557359054712E-2</v>
      </c>
      <c r="AW4598">
        <f t="shared" si="394"/>
        <v>2.4110424341716202E-2</v>
      </c>
    </row>
    <row r="4599" spans="39:49" x14ac:dyDescent="0.35">
      <c r="AM4599">
        <v>-60.968432935005495</v>
      </c>
      <c r="AN4599">
        <v>-1.0920822444621745</v>
      </c>
      <c r="AO4599">
        <f t="shared" si="391"/>
        <v>2.0499164622650001E-2</v>
      </c>
      <c r="AP4599">
        <f t="shared" si="392"/>
        <v>2.1196341452788727E-2</v>
      </c>
      <c r="AT4599">
        <v>3529.7250649801308</v>
      </c>
      <c r="AU4599">
        <v>1.3042692792891615</v>
      </c>
      <c r="AV4599">
        <f t="shared" si="393"/>
        <v>2.0628062978175793E-2</v>
      </c>
      <c r="AW4599">
        <f t="shared" si="394"/>
        <v>2.4110466588342698E-2</v>
      </c>
    </row>
    <row r="4600" spans="39:49" x14ac:dyDescent="0.35">
      <c r="AM4600">
        <v>-61.172944253058994</v>
      </c>
      <c r="AN4600">
        <v>-1.0897705613564441</v>
      </c>
      <c r="AO4600">
        <f t="shared" si="391"/>
        <v>2.0499155187652641E-2</v>
      </c>
      <c r="AP4600">
        <f t="shared" si="392"/>
        <v>2.1241304334130205E-2</v>
      </c>
      <c r="AT4600">
        <v>3543.1206060236987</v>
      </c>
      <c r="AU4600">
        <v>1.3074116480181361</v>
      </c>
      <c r="AV4600">
        <f t="shared" si="393"/>
        <v>2.0627082579136573E-2</v>
      </c>
      <c r="AW4600">
        <f t="shared" si="394"/>
        <v>2.4052516992771139E-2</v>
      </c>
    </row>
    <row r="4601" spans="39:49" x14ac:dyDescent="0.35">
      <c r="AM4601">
        <v>-61.281214950852018</v>
      </c>
      <c r="AN4601">
        <v>-1.0944033226951582</v>
      </c>
      <c r="AO4601">
        <f t="shared" si="391"/>
        <v>2.049915023085051E-2</v>
      </c>
      <c r="AP4601">
        <f t="shared" si="392"/>
        <v>2.1151386941280305E-2</v>
      </c>
      <c r="AT4601">
        <v>3556.5161470672665</v>
      </c>
      <c r="AU4601">
        <v>1.3074093626590606</v>
      </c>
      <c r="AV4601">
        <f t="shared" si="393"/>
        <v>2.0626113191362119E-2</v>
      </c>
      <c r="AW4601">
        <f t="shared" si="394"/>
        <v>2.4052559036708998E-2</v>
      </c>
    </row>
    <row r="4602" spans="39:49" x14ac:dyDescent="0.35">
      <c r="AM4602">
        <v>-61.329335260982248</v>
      </c>
      <c r="AN4602">
        <v>-1.0920916395894278</v>
      </c>
      <c r="AO4602">
        <f t="shared" si="391"/>
        <v>2.0499148036248895E-2</v>
      </c>
      <c r="AP4602">
        <f t="shared" si="392"/>
        <v>2.1196159103324605E-2</v>
      </c>
      <c r="AT4602">
        <v>3569.9116881108343</v>
      </c>
      <c r="AU4602">
        <v>1.3074070772999848</v>
      </c>
      <c r="AV4602">
        <f t="shared" si="393"/>
        <v>2.0625154650737436E-2</v>
      </c>
      <c r="AW4602">
        <f t="shared" si="394"/>
        <v>2.4052601080793844E-2</v>
      </c>
    </row>
    <row r="4603" spans="39:49" x14ac:dyDescent="0.35">
      <c r="AM4603">
        <v>-61.389485648645035</v>
      </c>
      <c r="AN4603">
        <v>-1.0944095861133274</v>
      </c>
      <c r="AO4603">
        <f t="shared" si="391"/>
        <v>2.0499145300250522E-2</v>
      </c>
      <c r="AP4603">
        <f t="shared" si="392"/>
        <v>2.1151265889726156E-2</v>
      </c>
      <c r="AT4603">
        <v>3576.6094586326185</v>
      </c>
      <c r="AU4603">
        <v>1.3074047919409093</v>
      </c>
      <c r="AV4603">
        <f t="shared" si="393"/>
        <v>2.0624679397654284E-2</v>
      </c>
      <c r="AW4603">
        <f t="shared" si="394"/>
        <v>2.4052643125025676E-2</v>
      </c>
    </row>
    <row r="4604" spans="39:49" x14ac:dyDescent="0.35">
      <c r="AM4604">
        <v>-61.44963603630783</v>
      </c>
      <c r="AN4604">
        <v>-1.092097903007597</v>
      </c>
      <c r="AO4604">
        <f t="shared" si="391"/>
        <v>2.0499142572282292E-2</v>
      </c>
      <c r="AP4604">
        <f t="shared" si="392"/>
        <v>2.1196037538758206E-2</v>
      </c>
      <c r="AT4604">
        <v>3583.3072291544022</v>
      </c>
      <c r="AU4604">
        <v>1.3105471606698842</v>
      </c>
      <c r="AV4604">
        <f t="shared" si="393"/>
        <v>2.0624206796190678E-2</v>
      </c>
      <c r="AW4604">
        <f t="shared" si="394"/>
        <v>2.399497082152258E-2</v>
      </c>
    </row>
    <row r="4605" spans="39:49" x14ac:dyDescent="0.35">
      <c r="AM4605">
        <v>-61.533846579035746</v>
      </c>
      <c r="AN4605">
        <v>-1.0944158495314962</v>
      </c>
      <c r="AO4605">
        <f t="shared" si="391"/>
        <v>2.0499138766557692E-2</v>
      </c>
      <c r="AP4605">
        <f t="shared" si="392"/>
        <v>2.115114483955759E-2</v>
      </c>
      <c r="AT4605">
        <v>3603.4005407197542</v>
      </c>
      <c r="AU4605">
        <v>1.3105448753108084</v>
      </c>
      <c r="AV4605">
        <f t="shared" si="393"/>
        <v>2.0622804705728914E-2</v>
      </c>
      <c r="AW4605">
        <f t="shared" si="394"/>
        <v>2.399501266451886E-2</v>
      </c>
    </row>
    <row r="4606" spans="39:49" x14ac:dyDescent="0.35">
      <c r="AM4606">
        <v>-61.593996966698533</v>
      </c>
      <c r="AN4606">
        <v>-1.0921041664257658</v>
      </c>
      <c r="AO4606">
        <f t="shared" si="391"/>
        <v>2.0499136057734041E-2</v>
      </c>
      <c r="AP4606">
        <f t="shared" si="392"/>
        <v>2.1195915975586205E-2</v>
      </c>
      <c r="AT4606">
        <v>3610.0983112415383</v>
      </c>
      <c r="AU4606">
        <v>1.3136872440397831</v>
      </c>
      <c r="AV4606">
        <f t="shared" si="393"/>
        <v>2.0622342515856602E-2</v>
      </c>
      <c r="AW4606">
        <f t="shared" si="394"/>
        <v>2.3937616067428925E-2</v>
      </c>
    </row>
    <row r="4607" spans="39:49" x14ac:dyDescent="0.35">
      <c r="AM4607">
        <v>-61.593996966698533</v>
      </c>
      <c r="AN4607">
        <v>-1.0944221129496652</v>
      </c>
      <c r="AO4607">
        <f t="shared" si="391"/>
        <v>2.0499136057734041E-2</v>
      </c>
      <c r="AP4607">
        <f t="shared" si="392"/>
        <v>2.1151023790774572E-2</v>
      </c>
      <c r="AT4607">
        <v>3616.796081763322</v>
      </c>
      <c r="AU4607">
        <v>1.3136849586807076</v>
      </c>
      <c r="AV4607">
        <f t="shared" si="393"/>
        <v>2.0621882881054758E-2</v>
      </c>
      <c r="AW4607">
        <f t="shared" si="394"/>
        <v>2.3937657710630948E-2</v>
      </c>
    </row>
    <row r="4608" spans="39:49" x14ac:dyDescent="0.35">
      <c r="AM4608">
        <v>-61.630087199296213</v>
      </c>
      <c r="AN4608">
        <v>-1.0921104298439348</v>
      </c>
      <c r="AO4608">
        <f t="shared" si="391"/>
        <v>2.0499134436245375E-2</v>
      </c>
      <c r="AP4608">
        <f t="shared" si="392"/>
        <v>2.1195794413808564E-2</v>
      </c>
      <c r="AT4608">
        <v>3623.4938522851062</v>
      </c>
      <c r="AU4608">
        <v>1.3136826733216318</v>
      </c>
      <c r="AV4608">
        <f t="shared" si="393"/>
        <v>2.0621425782543296E-2</v>
      </c>
      <c r="AW4608">
        <f t="shared" si="394"/>
        <v>2.3937699353977864E-2</v>
      </c>
    </row>
    <row r="4609" spans="39:49" x14ac:dyDescent="0.35">
      <c r="AM4609">
        <v>-61.72632781955668</v>
      </c>
      <c r="AN4609">
        <v>-1.094428376367834</v>
      </c>
      <c r="AO4609">
        <f t="shared" si="391"/>
        <v>2.0499130126171178E-2</v>
      </c>
      <c r="AP4609">
        <f t="shared" si="392"/>
        <v>2.1150902743377081E-2</v>
      </c>
      <c r="AT4609">
        <v>3636.889393328674</v>
      </c>
      <c r="AU4609">
        <v>1.3136803879625563</v>
      </c>
      <c r="AV4609">
        <f t="shared" si="393"/>
        <v>2.0620519120129639E-2</v>
      </c>
      <c r="AW4609">
        <f t="shared" si="394"/>
        <v>2.3937740997469665E-2</v>
      </c>
    </row>
    <row r="4610" spans="39:49" x14ac:dyDescent="0.35">
      <c r="AM4610">
        <v>-61.545876656568296</v>
      </c>
      <c r="AN4610">
        <v>-1.0921166932621036</v>
      </c>
      <c r="AO4610">
        <f t="shared" si="391"/>
        <v>2.0499138224157554E-2</v>
      </c>
      <c r="AP4610">
        <f t="shared" si="392"/>
        <v>2.119567285342527E-2</v>
      </c>
      <c r="AT4610">
        <v>3650.2849343722419</v>
      </c>
      <c r="AU4610">
        <v>1.3168227566915309</v>
      </c>
      <c r="AV4610">
        <f t="shared" si="393"/>
        <v>2.0619622381782412E-2</v>
      </c>
      <c r="AW4610">
        <f t="shared" si="394"/>
        <v>2.3880617737432958E-2</v>
      </c>
    </row>
    <row r="4611" spans="39:49" x14ac:dyDescent="0.35">
      <c r="AM4611">
        <v>-61.569936811633418</v>
      </c>
      <c r="AN4611">
        <v>-1.094434639786003</v>
      </c>
      <c r="AO4611">
        <f t="shared" ref="AO4611:AO4674" si="395">ABS(1/AM4611*SQRT(($B$66*0.00122)^2+($M$2/$N$2*AM4611)^2))</f>
        <v>2.0499137140310885E-2</v>
      </c>
      <c r="AP4611">
        <f t="shared" ref="AP4611:AP4674" si="396">ABS($B$70/AN4611)</f>
        <v>2.1150781697365086E-2</v>
      </c>
      <c r="AT4611">
        <v>3663.6804754158097</v>
      </c>
      <c r="AU4611">
        <v>1.3168204713324554</v>
      </c>
      <c r="AV4611">
        <f t="shared" ref="AV4611:AV4674" si="397">ABS(1/AT4611*SQRT(($N$66*0.00122)^2+($M$2/$N$2*AT4611)^2))</f>
        <v>2.0618735423332171E-2</v>
      </c>
      <c r="AW4611">
        <f t="shared" ref="AW4611:AW4674" si="398">ABS($N$70/AU4611)</f>
        <v>2.3880659182556014E-2</v>
      </c>
    </row>
    <row r="4612" spans="39:49" x14ac:dyDescent="0.35">
      <c r="AM4612">
        <v>-61.557906734100861</v>
      </c>
      <c r="AN4612">
        <v>-1.0921229566802726</v>
      </c>
      <c r="AO4612">
        <f t="shared" si="395"/>
        <v>2.0499137682075369E-2</v>
      </c>
      <c r="AP4612">
        <f t="shared" si="396"/>
        <v>2.1195551294436295E-2</v>
      </c>
      <c r="AT4612">
        <v>3683.7737869811613</v>
      </c>
      <c r="AU4612">
        <v>1.3199628400614301</v>
      </c>
      <c r="AV4612">
        <f t="shared" si="397"/>
        <v>2.0617423013992386E-2</v>
      </c>
      <c r="AW4612">
        <f t="shared" si="398"/>
        <v>2.3823807705859082E-2</v>
      </c>
    </row>
    <row r="4613" spans="39:49" x14ac:dyDescent="0.35">
      <c r="AM4613">
        <v>-61.593996966698533</v>
      </c>
      <c r="AN4613">
        <v>-1.0944409032041718</v>
      </c>
      <c r="AO4613">
        <f t="shared" si="395"/>
        <v>2.0499136057734041E-2</v>
      </c>
      <c r="AP4613">
        <f t="shared" si="396"/>
        <v>2.1150660652738577E-2</v>
      </c>
      <c r="AT4613">
        <v>3703.8670985465133</v>
      </c>
      <c r="AU4613">
        <v>1.3199605547023545</v>
      </c>
      <c r="AV4613">
        <f t="shared" si="397"/>
        <v>2.0616131824423147E-2</v>
      </c>
      <c r="AW4613">
        <f t="shared" si="398"/>
        <v>2.3823848954027418E-2</v>
      </c>
    </row>
    <row r="4614" spans="39:49" x14ac:dyDescent="0.35">
      <c r="AM4614">
        <v>-61.73835789708923</v>
      </c>
      <c r="AN4614">
        <v>-1.0921292200984414</v>
      </c>
      <c r="AO4614">
        <f t="shared" si="395"/>
        <v>2.0499129588828609E-2</v>
      </c>
      <c r="AP4614">
        <f t="shared" si="396"/>
        <v>2.1195429736841614E-2</v>
      </c>
      <c r="AT4614">
        <v>3717.2626395900811</v>
      </c>
      <c r="AU4614">
        <v>1.3231029234313292</v>
      </c>
      <c r="AV4614">
        <f t="shared" si="397"/>
        <v>2.0615282595151399E-2</v>
      </c>
      <c r="AW4614">
        <f t="shared" si="398"/>
        <v>2.3767267325621063E-2</v>
      </c>
    </row>
    <row r="4615" spans="39:49" x14ac:dyDescent="0.35">
      <c r="AM4615">
        <v>-61.774448129686903</v>
      </c>
      <c r="AN4615">
        <v>-1.0944471666223408</v>
      </c>
      <c r="AO4615">
        <f t="shared" si="395"/>
        <v>2.049912797868398E-2</v>
      </c>
      <c r="AP4615">
        <f t="shared" si="396"/>
        <v>2.1150539609497514E-2</v>
      </c>
      <c r="AT4615">
        <v>3723.9604101118653</v>
      </c>
      <c r="AU4615">
        <v>1.3231006380722536</v>
      </c>
      <c r="AV4615">
        <f t="shared" si="397"/>
        <v>2.0614861400042515E-2</v>
      </c>
      <c r="AW4615">
        <f t="shared" si="398"/>
        <v>2.3767308378235295E-2</v>
      </c>
    </row>
    <row r="4616" spans="39:49" x14ac:dyDescent="0.35">
      <c r="AM4616">
        <v>-61.870688749947369</v>
      </c>
      <c r="AN4616">
        <v>-1.0921354835166104</v>
      </c>
      <c r="AO4616">
        <f t="shared" si="395"/>
        <v>2.0499123698731175E-2</v>
      </c>
      <c r="AP4616">
        <f t="shared" si="396"/>
        <v>2.1195308180641199E-2</v>
      </c>
      <c r="AT4616">
        <v>3723.9604101118653</v>
      </c>
      <c r="AU4616">
        <v>1.3262430068012283</v>
      </c>
      <c r="AV4616">
        <f t="shared" si="397"/>
        <v>2.0614861400042515E-2</v>
      </c>
      <c r="AW4616">
        <f t="shared" si="398"/>
        <v>2.3710994681396431E-2</v>
      </c>
    </row>
    <row r="4617" spans="39:49" x14ac:dyDescent="0.35">
      <c r="AM4617">
        <v>-61.894748905012484</v>
      </c>
      <c r="AN4617">
        <v>-1.0944534300405095</v>
      </c>
      <c r="AO4617">
        <f t="shared" si="395"/>
        <v>2.0499122631861121E-2</v>
      </c>
      <c r="AP4617">
        <f t="shared" si="396"/>
        <v>2.1150418567641886E-2</v>
      </c>
      <c r="AT4617">
        <v>3723.9604101118653</v>
      </c>
      <c r="AU4617">
        <v>1.3230960673541023</v>
      </c>
      <c r="AV4617">
        <f t="shared" si="397"/>
        <v>2.0614861400042515E-2</v>
      </c>
      <c r="AW4617">
        <f t="shared" si="398"/>
        <v>2.3767390483889216E-2</v>
      </c>
    </row>
    <row r="4618" spans="39:49" x14ac:dyDescent="0.35">
      <c r="AM4618">
        <v>-61.942869215142721</v>
      </c>
      <c r="AN4618">
        <v>-1.0921417469347792</v>
      </c>
      <c r="AO4618">
        <f t="shared" si="395"/>
        <v>2.0499120501849235E-2</v>
      </c>
      <c r="AP4618">
        <f t="shared" si="396"/>
        <v>2.1195186625835034E-2</v>
      </c>
      <c r="AT4618">
        <v>3730.658180633649</v>
      </c>
      <c r="AU4618">
        <v>1.326238436083077</v>
      </c>
      <c r="AV4618">
        <f t="shared" si="397"/>
        <v>2.0614442462915418E-2</v>
      </c>
      <c r="AW4618">
        <f t="shared" si="398"/>
        <v>2.3711076398432243E-2</v>
      </c>
    </row>
    <row r="4619" spans="39:49" x14ac:dyDescent="0.35">
      <c r="AM4619">
        <v>-61.978959447740401</v>
      </c>
      <c r="AN4619">
        <v>-1.0944596934586788</v>
      </c>
      <c r="AO4619">
        <f t="shared" si="395"/>
        <v>2.0499118907594906E-2</v>
      </c>
      <c r="AP4619">
        <f t="shared" si="396"/>
        <v>2.1150297527171655E-2</v>
      </c>
      <c r="AT4619">
        <v>3737.3559511554331</v>
      </c>
      <c r="AU4619">
        <v>1.3262361507240013</v>
      </c>
      <c r="AV4619">
        <f t="shared" si="397"/>
        <v>2.0614025767674078E-2</v>
      </c>
      <c r="AW4619">
        <f t="shared" si="398"/>
        <v>2.3711117257161372E-2</v>
      </c>
    </row>
    <row r="4620" spans="39:49" x14ac:dyDescent="0.35">
      <c r="AM4620">
        <v>-62.027079757870631</v>
      </c>
      <c r="AN4620">
        <v>-1.0944628251677631</v>
      </c>
      <c r="AO4620">
        <f t="shared" si="395"/>
        <v>2.0499116786249594E-2</v>
      </c>
      <c r="AP4620">
        <f t="shared" si="396"/>
        <v>2.1150237007456069E-2</v>
      </c>
      <c r="AT4620">
        <v>3737.3559511554331</v>
      </c>
      <c r="AU4620">
        <v>1.3262338653649257</v>
      </c>
      <c r="AV4620">
        <f t="shared" si="397"/>
        <v>2.0614025767674078E-2</v>
      </c>
      <c r="AW4620">
        <f t="shared" si="398"/>
        <v>2.3711158116031313E-2</v>
      </c>
    </row>
    <row r="4621" spans="39:49" x14ac:dyDescent="0.35">
      <c r="AM4621">
        <v>-62.039109835403188</v>
      </c>
      <c r="AN4621">
        <v>-1.0944659568768476</v>
      </c>
      <c r="AO4621">
        <f t="shared" si="395"/>
        <v>2.0499116256684373E-2</v>
      </c>
      <c r="AP4621">
        <f t="shared" si="396"/>
        <v>2.1150176488086817E-2</v>
      </c>
      <c r="AT4621">
        <v>3744.0537216772168</v>
      </c>
      <c r="AU4621">
        <v>1.32623158000585</v>
      </c>
      <c r="AV4621">
        <f t="shared" si="397"/>
        <v>2.0613611298365506E-2</v>
      </c>
      <c r="AW4621">
        <f t="shared" si="398"/>
        <v>2.3711198975042071E-2</v>
      </c>
    </row>
    <row r="4622" spans="39:49" x14ac:dyDescent="0.35">
      <c r="AM4622">
        <v>-62.11129030059854</v>
      </c>
      <c r="AN4622">
        <v>-1.0921542737711172</v>
      </c>
      <c r="AO4622">
        <f t="shared" si="395"/>
        <v>2.0499113085751877E-2</v>
      </c>
      <c r="AP4622">
        <f t="shared" si="396"/>
        <v>2.1194943520405345E-2</v>
      </c>
      <c r="AT4622">
        <v>3764.1470332425688</v>
      </c>
      <c r="AU4622">
        <v>1.3262292946467744</v>
      </c>
      <c r="AV4622">
        <f t="shared" si="397"/>
        <v>2.0612381088620228E-2</v>
      </c>
      <c r="AW4622">
        <f t="shared" si="398"/>
        <v>2.3711239834193643E-2</v>
      </c>
    </row>
    <row r="4623" spans="39:49" x14ac:dyDescent="0.35">
      <c r="AM4623">
        <v>-62.19550084332645</v>
      </c>
      <c r="AN4623">
        <v>-1.0967870351098312</v>
      </c>
      <c r="AO4623">
        <f t="shared" si="395"/>
        <v>2.0499109400274357E-2</v>
      </c>
      <c r="AP4623">
        <f t="shared" si="396"/>
        <v>2.1105417375607571E-2</v>
      </c>
      <c r="AT4623">
        <v>3777.5425742861357</v>
      </c>
      <c r="AU4623">
        <v>1.3293716633757491</v>
      </c>
      <c r="AV4623">
        <f t="shared" si="397"/>
        <v>2.0611571792281999E-2</v>
      </c>
      <c r="AW4623">
        <f t="shared" si="398"/>
        <v>2.3655191205632552E-2</v>
      </c>
    </row>
    <row r="4624" spans="39:49" x14ac:dyDescent="0.35">
      <c r="AM4624">
        <v>-62.207530920859007</v>
      </c>
      <c r="AN4624">
        <v>-1.0944753520041008</v>
      </c>
      <c r="AO4624">
        <f t="shared" si="395"/>
        <v>2.0499108874998975E-2</v>
      </c>
      <c r="AP4624">
        <f t="shared" si="396"/>
        <v>2.11499949320571E-2</v>
      </c>
      <c r="AT4624">
        <v>3784.2403448079199</v>
      </c>
      <c r="AU4624">
        <v>1.3293693780166735</v>
      </c>
      <c r="AV4624">
        <f t="shared" si="397"/>
        <v>2.0611170351378029E-2</v>
      </c>
      <c r="AW4624">
        <f t="shared" si="398"/>
        <v>2.365523187198669E-2</v>
      </c>
    </row>
    <row r="4625" spans="39:49" x14ac:dyDescent="0.35">
      <c r="AM4625">
        <v>-62.267681308521801</v>
      </c>
      <c r="AN4625">
        <v>-1.0967932985280002</v>
      </c>
      <c r="AO4625">
        <f t="shared" si="395"/>
        <v>2.0499106253186926E-2</v>
      </c>
      <c r="AP4625">
        <f t="shared" si="396"/>
        <v>2.1105296849657212E-2</v>
      </c>
      <c r="AT4625">
        <v>3784.2403448079199</v>
      </c>
      <c r="AU4625">
        <v>1.329367092657598</v>
      </c>
      <c r="AV4625">
        <f t="shared" si="397"/>
        <v>2.0611170351378029E-2</v>
      </c>
      <c r="AW4625">
        <f t="shared" si="398"/>
        <v>2.3655272538480647E-2</v>
      </c>
    </row>
    <row r="4626" spans="39:49" x14ac:dyDescent="0.35">
      <c r="AM4626">
        <v>-62.339861773717153</v>
      </c>
      <c r="AN4626">
        <v>-1.0944816154222698</v>
      </c>
      <c r="AO4626">
        <f t="shared" si="395"/>
        <v>2.0499103117024284E-2</v>
      </c>
      <c r="AP4626">
        <f t="shared" si="396"/>
        <v>2.1149873896435609E-2</v>
      </c>
      <c r="AT4626">
        <v>3797.6358858514877</v>
      </c>
      <c r="AU4626">
        <v>1.3293648072985225</v>
      </c>
      <c r="AV4626">
        <f t="shared" si="397"/>
        <v>2.0610373809132585E-2</v>
      </c>
      <c r="AW4626">
        <f t="shared" si="398"/>
        <v>2.365531320511443E-2</v>
      </c>
    </row>
    <row r="4627" spans="39:49" x14ac:dyDescent="0.35">
      <c r="AM4627">
        <v>-62.387982083847383</v>
      </c>
      <c r="AN4627">
        <v>-1.096799561946169</v>
      </c>
      <c r="AO4627">
        <f t="shared" si="395"/>
        <v>2.0499101032293569E-2</v>
      </c>
      <c r="AP4627">
        <f t="shared" si="396"/>
        <v>2.1105176325083411E-2</v>
      </c>
      <c r="AT4627">
        <v>3811.0314268950556</v>
      </c>
      <c r="AU4627">
        <v>1.3325071760274971</v>
      </c>
      <c r="AV4627">
        <f t="shared" si="397"/>
        <v>2.0609585621206496E-2</v>
      </c>
      <c r="AW4627">
        <f t="shared" si="398"/>
        <v>2.3599528352449353E-2</v>
      </c>
    </row>
    <row r="4628" spans="39:49" x14ac:dyDescent="0.35">
      <c r="AM4628">
        <v>-62.400012161379941</v>
      </c>
      <c r="AN4628">
        <v>-1.0944878788404386</v>
      </c>
      <c r="AO4628">
        <f t="shared" si="395"/>
        <v>2.0499100511864304E-2</v>
      </c>
      <c r="AP4628">
        <f t="shared" si="396"/>
        <v>2.1149752862199424E-2</v>
      </c>
      <c r="AT4628">
        <v>3817.7291974168393</v>
      </c>
      <c r="AU4628">
        <v>1.3325048906684214</v>
      </c>
      <c r="AV4628">
        <f t="shared" si="397"/>
        <v>2.0609194623684143E-2</v>
      </c>
      <c r="AW4628">
        <f t="shared" si="398"/>
        <v>2.3599568827645113E-2</v>
      </c>
    </row>
    <row r="4629" spans="39:49" x14ac:dyDescent="0.35">
      <c r="AM4629">
        <v>-62.448132471510171</v>
      </c>
      <c r="AN4629">
        <v>-1.096805825364338</v>
      </c>
      <c r="AO4629">
        <f t="shared" si="395"/>
        <v>2.0499098433153912E-2</v>
      </c>
      <c r="AP4629">
        <f t="shared" si="396"/>
        <v>2.1105055801886145E-2</v>
      </c>
      <c r="AT4629">
        <v>3817.7291974168393</v>
      </c>
      <c r="AU4629">
        <v>1.3325026053093458</v>
      </c>
      <c r="AV4629">
        <f t="shared" si="397"/>
        <v>2.0609194623684143E-2</v>
      </c>
      <c r="AW4629">
        <f t="shared" si="398"/>
        <v>2.3599609302979708E-2</v>
      </c>
    </row>
    <row r="4630" spans="39:49" x14ac:dyDescent="0.35">
      <c r="AM4630">
        <v>-62.448132471510171</v>
      </c>
      <c r="AN4630">
        <v>-1.0944941422586076</v>
      </c>
      <c r="AO4630">
        <f t="shared" si="395"/>
        <v>2.0499098433153912E-2</v>
      </c>
      <c r="AP4630">
        <f t="shared" si="396"/>
        <v>2.1149631829348509E-2</v>
      </c>
      <c r="AT4630">
        <v>3831.1247384604071</v>
      </c>
      <c r="AU4630">
        <v>1.3325003199502701</v>
      </c>
      <c r="AV4630">
        <f t="shared" si="397"/>
        <v>2.06084187497696E-2</v>
      </c>
      <c r="AW4630">
        <f t="shared" si="398"/>
        <v>2.3599649778453146E-2</v>
      </c>
    </row>
    <row r="4631" spans="39:49" x14ac:dyDescent="0.35">
      <c r="AM4631">
        <v>-62.460162549042735</v>
      </c>
      <c r="AN4631">
        <v>-1.0968120887825068</v>
      </c>
      <c r="AO4631">
        <f t="shared" si="395"/>
        <v>2.0499097914226827E-2</v>
      </c>
      <c r="AP4631">
        <f t="shared" si="396"/>
        <v>2.1104935280065393E-2</v>
      </c>
      <c r="AT4631">
        <v>3837.8225089821913</v>
      </c>
      <c r="AU4631">
        <v>1.3324980345911945</v>
      </c>
      <c r="AV4631">
        <f t="shared" si="397"/>
        <v>2.0608033845050139E-2</v>
      </c>
      <c r="AW4631">
        <f t="shared" si="398"/>
        <v>2.3599690254065418E-2</v>
      </c>
    </row>
    <row r="4632" spans="39:49" x14ac:dyDescent="0.35">
      <c r="AM4632">
        <v>-62.532343014238087</v>
      </c>
      <c r="AN4632">
        <v>-1.0945004056767764</v>
      </c>
      <c r="AO4632">
        <f t="shared" si="395"/>
        <v>2.0499094806950842E-2</v>
      </c>
      <c r="AP4632">
        <f t="shared" si="396"/>
        <v>2.114951079788285E-2</v>
      </c>
      <c r="AT4632">
        <v>3844.520279503975</v>
      </c>
      <c r="AU4632">
        <v>1.3356404033201694</v>
      </c>
      <c r="AV4632">
        <f t="shared" si="397"/>
        <v>2.0607650943142007E-2</v>
      </c>
      <c r="AW4632">
        <f t="shared" si="398"/>
        <v>2.3544167129365443E-2</v>
      </c>
    </row>
    <row r="4633" spans="39:49" x14ac:dyDescent="0.35">
      <c r="AM4633">
        <v>-62.616553556965989</v>
      </c>
      <c r="AN4633">
        <v>-1.0968183522006758</v>
      </c>
      <c r="AO4633">
        <f t="shared" si="395"/>
        <v>2.0499091195367507E-2</v>
      </c>
      <c r="AP4633">
        <f t="shared" si="396"/>
        <v>2.1104814759621126E-2</v>
      </c>
      <c r="AT4633">
        <v>3851.2180500257591</v>
      </c>
      <c r="AU4633">
        <v>1.3324934638730435</v>
      </c>
      <c r="AV4633">
        <f t="shared" si="397"/>
        <v>2.0607270030186156E-2</v>
      </c>
      <c r="AW4633">
        <f t="shared" si="398"/>
        <v>2.3599771205706478E-2</v>
      </c>
    </row>
    <row r="4634" spans="39:49" x14ac:dyDescent="0.35">
      <c r="AM4634">
        <v>-62.664673867096219</v>
      </c>
      <c r="AN4634">
        <v>-1.0945066690949454</v>
      </c>
      <c r="AO4634">
        <f t="shared" si="395"/>
        <v>2.0499089138139342E-2</v>
      </c>
      <c r="AP4634">
        <f t="shared" si="396"/>
        <v>2.1149389767802416E-2</v>
      </c>
      <c r="AT4634">
        <v>3851.2180500257591</v>
      </c>
      <c r="AU4634">
        <v>1.3356358326020181</v>
      </c>
      <c r="AV4634">
        <f t="shared" si="397"/>
        <v>2.0607270030186156E-2</v>
      </c>
      <c r="AW4634">
        <f t="shared" si="398"/>
        <v>2.3544247700543176E-2</v>
      </c>
    </row>
    <row r="4635" spans="39:49" x14ac:dyDescent="0.35">
      <c r="AM4635">
        <v>-62.688734022161341</v>
      </c>
      <c r="AN4635">
        <v>-1.0968246156188448</v>
      </c>
      <c r="AO4635">
        <f t="shared" si="395"/>
        <v>2.0499088111301259E-2</v>
      </c>
      <c r="AP4635">
        <f t="shared" si="396"/>
        <v>2.1104694240553321E-2</v>
      </c>
      <c r="AT4635">
        <v>3857.9158205475428</v>
      </c>
      <c r="AU4635">
        <v>1.3356335472429424</v>
      </c>
      <c r="AV4635">
        <f t="shared" si="397"/>
        <v>2.0606891092443087E-2</v>
      </c>
      <c r="AW4635">
        <f t="shared" si="398"/>
        <v>2.3544287986338841E-2</v>
      </c>
    </row>
    <row r="4636" spans="39:49" x14ac:dyDescent="0.35">
      <c r="AM4636">
        <v>-62.712794177226456</v>
      </c>
      <c r="AN4636">
        <v>-1.0968277473279293</v>
      </c>
      <c r="AO4636">
        <f t="shared" si="395"/>
        <v>2.0499087085644758E-2</v>
      </c>
      <c r="AP4636">
        <f t="shared" si="396"/>
        <v>2.1104633981535587E-2</v>
      </c>
      <c r="AT4636">
        <v>3864.613591069327</v>
      </c>
      <c r="AU4636">
        <v>1.3356312618838668</v>
      </c>
      <c r="AV4636">
        <f t="shared" si="397"/>
        <v>2.0606514116291635E-2</v>
      </c>
      <c r="AW4636">
        <f t="shared" si="398"/>
        <v>2.3544328272272364E-2</v>
      </c>
    </row>
    <row r="4637" spans="39:49" x14ac:dyDescent="0.35">
      <c r="AM4637">
        <v>-62.784974642421808</v>
      </c>
      <c r="AN4637">
        <v>-1.0968308790370138</v>
      </c>
      <c r="AO4637">
        <f t="shared" si="395"/>
        <v>2.0499084015746637E-2</v>
      </c>
      <c r="AP4637">
        <f t="shared" si="396"/>
        <v>2.1104573722861956E-2</v>
      </c>
      <c r="AT4637">
        <v>3864.613591069327</v>
      </c>
      <c r="AU4637">
        <v>1.3356289765247911</v>
      </c>
      <c r="AV4637">
        <f t="shared" si="397"/>
        <v>2.0606514116291635E-2</v>
      </c>
      <c r="AW4637">
        <f t="shared" si="398"/>
        <v>2.3544368558343753E-2</v>
      </c>
    </row>
    <row r="4638" spans="39:49" x14ac:dyDescent="0.35">
      <c r="AM4638">
        <v>-62.833094952552038</v>
      </c>
      <c r="AN4638">
        <v>-1.0968340107460983</v>
      </c>
      <c r="AO4638">
        <f t="shared" si="395"/>
        <v>2.0499081975022666E-2</v>
      </c>
      <c r="AP4638">
        <f t="shared" si="396"/>
        <v>2.1104513464532432E-2</v>
      </c>
      <c r="AT4638">
        <v>3871.3113615911107</v>
      </c>
      <c r="AU4638">
        <v>1.3387713452537657</v>
      </c>
      <c r="AV4638">
        <f t="shared" si="397"/>
        <v>2.0606139088227747E-2</v>
      </c>
      <c r="AW4638">
        <f t="shared" si="398"/>
        <v>2.3489105135083697E-2</v>
      </c>
    </row>
    <row r="4639" spans="39:49" x14ac:dyDescent="0.35">
      <c r="AM4639">
        <v>-62.833094952552038</v>
      </c>
      <c r="AN4639">
        <v>-1.0991519572699975</v>
      </c>
      <c r="AO4639">
        <f t="shared" si="395"/>
        <v>2.0499081975022666E-2</v>
      </c>
      <c r="AP4639">
        <f t="shared" si="396"/>
        <v>2.1060007212871653E-2</v>
      </c>
      <c r="AT4639">
        <v>3878.0091321128948</v>
      </c>
      <c r="AU4639">
        <v>1.33562440580664</v>
      </c>
      <c r="AV4639">
        <f t="shared" si="397"/>
        <v>2.0605765994863294E-2</v>
      </c>
      <c r="AW4639">
        <f t="shared" si="398"/>
        <v>2.3544449130900123E-2</v>
      </c>
    </row>
    <row r="4640" spans="39:49" x14ac:dyDescent="0.35">
      <c r="AM4640">
        <v>-62.869185185149711</v>
      </c>
      <c r="AN4640">
        <v>-1.0968402741642671</v>
      </c>
      <c r="AO4640">
        <f t="shared" si="395"/>
        <v>2.0499080447553716E-2</v>
      </c>
      <c r="AP4640">
        <f t="shared" si="396"/>
        <v>2.110439294890569E-2</v>
      </c>
      <c r="AT4640">
        <v>3884.706902634679</v>
      </c>
      <c r="AU4640">
        <v>1.3387667745356147</v>
      </c>
      <c r="AV4640">
        <f t="shared" si="397"/>
        <v>2.0605394822924835E-2</v>
      </c>
      <c r="AW4640">
        <f t="shared" si="398"/>
        <v>2.3489185329842961E-2</v>
      </c>
    </row>
    <row r="4641" spans="39:49" x14ac:dyDescent="0.35">
      <c r="AM4641">
        <v>-62.893245340214825</v>
      </c>
      <c r="AN4641">
        <v>-1.0968434058733516</v>
      </c>
      <c r="AO4641">
        <f t="shared" si="395"/>
        <v>2.0499079430701544E-2</v>
      </c>
      <c r="AP4641">
        <f t="shared" si="396"/>
        <v>2.1104332691608461E-2</v>
      </c>
      <c r="AT4641">
        <v>3884.706902634679</v>
      </c>
      <c r="AU4641">
        <v>1.3387644891765389</v>
      </c>
      <c r="AV4641">
        <f t="shared" si="397"/>
        <v>2.0605394822924835E-2</v>
      </c>
      <c r="AW4641">
        <f t="shared" si="398"/>
        <v>2.3489225427427943E-2</v>
      </c>
    </row>
    <row r="4642" spans="39:49" x14ac:dyDescent="0.35">
      <c r="AM4642">
        <v>-62.917305495279955</v>
      </c>
      <c r="AN4642">
        <v>-1.0968465375824361</v>
      </c>
      <c r="AO4642">
        <f t="shared" si="395"/>
        <v>2.0499078415015661E-2</v>
      </c>
      <c r="AP4642">
        <f t="shared" si="396"/>
        <v>2.1104272434655326E-2</v>
      </c>
      <c r="AT4642">
        <v>3891.4046731564626</v>
      </c>
      <c r="AU4642">
        <v>1.3387622038174634</v>
      </c>
      <c r="AV4642">
        <f t="shared" si="397"/>
        <v>2.0605025559252494E-2</v>
      </c>
      <c r="AW4642">
        <f t="shared" si="398"/>
        <v>2.3489265525149818E-2</v>
      </c>
    </row>
    <row r="4643" spans="39:49" x14ac:dyDescent="0.35">
      <c r="AM4643">
        <v>-62.965425805410177</v>
      </c>
      <c r="AN4643">
        <v>-1.0991644841063353</v>
      </c>
      <c r="AO4643">
        <f t="shared" si="395"/>
        <v>2.0499076387135631E-2</v>
      </c>
      <c r="AP4643">
        <f t="shared" si="396"/>
        <v>2.1059767198508526E-2</v>
      </c>
      <c r="AT4643">
        <v>3898.1024436782468</v>
      </c>
      <c r="AU4643">
        <v>1.3387599184583878</v>
      </c>
      <c r="AV4643">
        <f t="shared" si="397"/>
        <v>2.0604658190798757E-2</v>
      </c>
      <c r="AW4643">
        <f t="shared" si="398"/>
        <v>2.3489305623008595E-2</v>
      </c>
    </row>
    <row r="4644" spans="39:49" x14ac:dyDescent="0.35">
      <c r="AM4644">
        <v>-63.025576193072972</v>
      </c>
      <c r="AN4644">
        <v>-1.0968528010006049</v>
      </c>
      <c r="AO4644">
        <f t="shared" si="395"/>
        <v>2.0499073858814276E-2</v>
      </c>
      <c r="AP4644">
        <f t="shared" si="396"/>
        <v>2.1104151921781323E-2</v>
      </c>
      <c r="AT4644">
        <v>3911.4979847218146</v>
      </c>
      <c r="AU4644">
        <v>1.3419022871873625</v>
      </c>
      <c r="AV4644">
        <f t="shared" si="397"/>
        <v>2.060392908791208E-2</v>
      </c>
      <c r="AW4644">
        <f t="shared" si="398"/>
        <v>2.3434300083365479E-2</v>
      </c>
    </row>
    <row r="4645" spans="39:49" x14ac:dyDescent="0.35">
      <c r="AM4645">
        <v>-63.073696503203209</v>
      </c>
      <c r="AN4645">
        <v>-1.0991707475245043</v>
      </c>
      <c r="AO4645">
        <f t="shared" si="395"/>
        <v>2.0499071841362876E-2</v>
      </c>
      <c r="AP4645">
        <f t="shared" si="396"/>
        <v>2.105964719337847E-2</v>
      </c>
      <c r="AT4645">
        <v>3924.8935257653825</v>
      </c>
      <c r="AU4645">
        <v>1.3387553477402365</v>
      </c>
      <c r="AV4645">
        <f t="shared" si="397"/>
        <v>2.0603207412088979E-2</v>
      </c>
      <c r="AW4645">
        <f t="shared" si="398"/>
        <v>2.3489385819136854E-2</v>
      </c>
    </row>
    <row r="4646" spans="39:49" x14ac:dyDescent="0.35">
      <c r="AM4646">
        <v>-63.097756658268324</v>
      </c>
      <c r="AN4646">
        <v>-1.0968590644187739</v>
      </c>
      <c r="AO4646">
        <f t="shared" si="395"/>
        <v>2.0499070834367555E-2</v>
      </c>
      <c r="AP4646">
        <f t="shared" si="396"/>
        <v>2.1104031410283653E-2</v>
      </c>
      <c r="AT4646">
        <v>3931.5912962871662</v>
      </c>
      <c r="AU4646">
        <v>1.3418977164692112</v>
      </c>
      <c r="AV4646">
        <f t="shared" si="397"/>
        <v>2.0602849327869217E-2</v>
      </c>
      <c r="AW4646">
        <f t="shared" si="398"/>
        <v>2.3434379904338002E-2</v>
      </c>
    </row>
    <row r="4647" spans="39:49" x14ac:dyDescent="0.35">
      <c r="AM4647">
        <v>-63.181967200996226</v>
      </c>
      <c r="AN4647">
        <v>-1.0991770109426731</v>
      </c>
      <c r="AO4647">
        <f t="shared" si="395"/>
        <v>2.0499067318938448E-2</v>
      </c>
      <c r="AP4647">
        <f t="shared" si="396"/>
        <v>2.1059527189616071E-2</v>
      </c>
      <c r="AT4647">
        <v>3938.2890668089503</v>
      </c>
      <c r="AU4647">
        <v>1.3418954311101357</v>
      </c>
      <c r="AV4647">
        <f t="shared" si="397"/>
        <v>2.0602493062879569E-2</v>
      </c>
      <c r="AW4647">
        <f t="shared" si="398"/>
        <v>2.3434419815028175E-2</v>
      </c>
    </row>
    <row r="4648" spans="39:49" x14ac:dyDescent="0.35">
      <c r="AM4648">
        <v>-63.542869526972979</v>
      </c>
      <c r="AN4648">
        <v>-1.0968653278369427</v>
      </c>
      <c r="AO4648">
        <f t="shared" si="395"/>
        <v>2.0499052410777863E-2</v>
      </c>
      <c r="AP4648">
        <f t="shared" si="396"/>
        <v>2.1103910900162295E-2</v>
      </c>
      <c r="AT4648">
        <v>3951.6846078525182</v>
      </c>
      <c r="AU4648">
        <v>1.3450377998391103</v>
      </c>
      <c r="AV4648">
        <f t="shared" si="397"/>
        <v>2.0601785941525043E-2</v>
      </c>
      <c r="AW4648">
        <f t="shared" si="398"/>
        <v>2.3379670730640199E-2</v>
      </c>
    </row>
    <row r="4649" spans="39:49" x14ac:dyDescent="0.35">
      <c r="AM4649">
        <v>-64.156403481133452</v>
      </c>
      <c r="AN4649">
        <v>-1.0991832743608421</v>
      </c>
      <c r="AO4649">
        <f t="shared" si="395"/>
        <v>2.0499027641898631E-2</v>
      </c>
      <c r="AP4649">
        <f t="shared" si="396"/>
        <v>2.1059407187221286E-2</v>
      </c>
      <c r="AT4649">
        <v>3958.3823783743019</v>
      </c>
      <c r="AU4649">
        <v>1.3450355144800346</v>
      </c>
      <c r="AV4649">
        <f t="shared" si="397"/>
        <v>2.0601435060885263E-2</v>
      </c>
      <c r="AW4649">
        <f t="shared" si="398"/>
        <v>2.337971045519923E-2</v>
      </c>
    </row>
    <row r="4650" spans="39:49" x14ac:dyDescent="0.35">
      <c r="AM4650">
        <v>-64.204523791263682</v>
      </c>
      <c r="AN4650">
        <v>-1.0991864060699266</v>
      </c>
      <c r="AO4650">
        <f t="shared" si="395"/>
        <v>2.049902572921446E-2</v>
      </c>
      <c r="AP4650">
        <f t="shared" si="396"/>
        <v>2.1059347186536743E-2</v>
      </c>
      <c r="AT4650">
        <v>3958.3823783743019</v>
      </c>
      <c r="AU4650">
        <v>1.345033229120959</v>
      </c>
      <c r="AV4650">
        <f t="shared" si="397"/>
        <v>2.0601435060885263E-2</v>
      </c>
      <c r="AW4650">
        <f t="shared" si="398"/>
        <v>2.3379750179893247E-2</v>
      </c>
    </row>
    <row r="4651" spans="39:49" x14ac:dyDescent="0.35">
      <c r="AM4651">
        <v>-64.204523791263682</v>
      </c>
      <c r="AN4651">
        <v>-1.101504352593826</v>
      </c>
      <c r="AO4651">
        <f t="shared" si="395"/>
        <v>2.049902572921446E-2</v>
      </c>
      <c r="AP4651">
        <f t="shared" si="396"/>
        <v>2.1015031028827812E-2</v>
      </c>
      <c r="AT4651">
        <v>3965.080148896086</v>
      </c>
      <c r="AU4651">
        <v>1.3450309437618835</v>
      </c>
      <c r="AV4651">
        <f t="shared" si="397"/>
        <v>2.0601085950923685E-2</v>
      </c>
      <c r="AW4651">
        <f t="shared" si="398"/>
        <v>2.337978990472226E-2</v>
      </c>
    </row>
    <row r="4652" spans="39:49" x14ac:dyDescent="0.35">
      <c r="AM4652">
        <v>-64.204523791263682</v>
      </c>
      <c r="AN4652">
        <v>-1.0991926694880956</v>
      </c>
      <c r="AO4652">
        <f t="shared" si="395"/>
        <v>2.049902572921446E-2</v>
      </c>
      <c r="AP4652">
        <f t="shared" si="396"/>
        <v>2.1059227186193349E-2</v>
      </c>
      <c r="AT4652">
        <v>3971.7779194178697</v>
      </c>
      <c r="AU4652">
        <v>1.3450286584028079</v>
      </c>
      <c r="AV4652">
        <f t="shared" si="397"/>
        <v>2.0600738599756061E-2</v>
      </c>
      <c r="AW4652">
        <f t="shared" si="398"/>
        <v>2.3379829629686266E-2</v>
      </c>
    </row>
    <row r="4653" spans="39:49" x14ac:dyDescent="0.35">
      <c r="AM4653">
        <v>-64.204523791263682</v>
      </c>
      <c r="AN4653">
        <v>-1.1015106160119947</v>
      </c>
      <c r="AO4653">
        <f t="shared" si="395"/>
        <v>2.049902572921446E-2</v>
      </c>
      <c r="AP4653">
        <f t="shared" si="396"/>
        <v>2.1014911532996134E-2</v>
      </c>
      <c r="AT4653">
        <v>3978.4756899396539</v>
      </c>
      <c r="AU4653">
        <v>1.3450263730437322</v>
      </c>
      <c r="AV4653">
        <f t="shared" si="397"/>
        <v>2.0600392995597606E-2</v>
      </c>
      <c r="AW4653">
        <f t="shared" si="398"/>
        <v>2.3379869354785272E-2</v>
      </c>
    </row>
    <row r="4654" spans="39:49" x14ac:dyDescent="0.35">
      <c r="AM4654">
        <v>-64.204523791263682</v>
      </c>
      <c r="AN4654">
        <v>-1.0991989329062644</v>
      </c>
      <c r="AO4654">
        <f t="shared" si="395"/>
        <v>2.049902572921446E-2</v>
      </c>
      <c r="AP4654">
        <f t="shared" si="396"/>
        <v>2.1059107187217523E-2</v>
      </c>
      <c r="AT4654">
        <v>3985.1734604614376</v>
      </c>
      <c r="AU4654">
        <v>1.3481687417727068</v>
      </c>
      <c r="AV4654">
        <f t="shared" si="397"/>
        <v>2.0600049126761992E-2</v>
      </c>
      <c r="AW4654">
        <f t="shared" si="398"/>
        <v>2.3325374566357387E-2</v>
      </c>
    </row>
    <row r="4655" spans="39:49" x14ac:dyDescent="0.35">
      <c r="AM4655">
        <v>-64.204523791263682</v>
      </c>
      <c r="AN4655">
        <v>-1.1015168794301637</v>
      </c>
      <c r="AO4655">
        <f t="shared" si="395"/>
        <v>2.049902572921446E-2</v>
      </c>
      <c r="AP4655">
        <f t="shared" si="396"/>
        <v>2.1014792038523397E-2</v>
      </c>
      <c r="AT4655">
        <v>3991.8712309832217</v>
      </c>
      <c r="AU4655">
        <v>1.3481664564136313</v>
      </c>
      <c r="AV4655">
        <f t="shared" si="397"/>
        <v>2.0599706981660339E-2</v>
      </c>
      <c r="AW4655">
        <f t="shared" si="398"/>
        <v>2.3325414106620538E-2</v>
      </c>
    </row>
    <row r="4656" spans="39:49" x14ac:dyDescent="0.35">
      <c r="AM4656">
        <v>-64.204523791263682</v>
      </c>
      <c r="AN4656">
        <v>-1.0992051963244334</v>
      </c>
      <c r="AO4656">
        <f t="shared" si="395"/>
        <v>2.049902572921446E-2</v>
      </c>
      <c r="AP4656">
        <f t="shared" si="396"/>
        <v>2.1058987189609232E-2</v>
      </c>
      <c r="AT4656">
        <v>3998.5690015050054</v>
      </c>
      <c r="AU4656">
        <v>1.3481641710545558</v>
      </c>
      <c r="AV4656">
        <f t="shared" si="397"/>
        <v>2.0599366548800312E-2</v>
      </c>
      <c r="AW4656">
        <f t="shared" si="398"/>
        <v>2.3325453647017741E-2</v>
      </c>
    </row>
    <row r="4657" spans="39:49" x14ac:dyDescent="0.35">
      <c r="AM4657">
        <v>-64.204523791263682</v>
      </c>
      <c r="AN4657">
        <v>-1.1015231428483325</v>
      </c>
      <c r="AO4657">
        <f t="shared" si="395"/>
        <v>2.049902572921446E-2</v>
      </c>
      <c r="AP4657">
        <f t="shared" si="396"/>
        <v>2.1014672545409594E-2</v>
      </c>
      <c r="AT4657">
        <v>4011.9645425485737</v>
      </c>
      <c r="AU4657">
        <v>1.34816188569548</v>
      </c>
      <c r="AV4657">
        <f t="shared" si="397"/>
        <v>2.0598690774312423E-2</v>
      </c>
      <c r="AW4657">
        <f t="shared" si="398"/>
        <v>2.3325493187549003E-2</v>
      </c>
    </row>
    <row r="4658" spans="39:49" x14ac:dyDescent="0.35">
      <c r="AM4658">
        <v>-64.192493713731125</v>
      </c>
      <c r="AN4658">
        <v>-1.0992114597426021</v>
      </c>
      <c r="AO4658">
        <f t="shared" si="395"/>
        <v>2.0499026206982292E-2</v>
      </c>
      <c r="AP4658">
        <f t="shared" si="396"/>
        <v>2.1058867193368462E-2</v>
      </c>
      <c r="AT4658">
        <v>4011.9645425485737</v>
      </c>
      <c r="AU4658">
        <v>1.3481596003364045</v>
      </c>
      <c r="AV4658">
        <f t="shared" si="397"/>
        <v>2.0598690774312423E-2</v>
      </c>
      <c r="AW4658">
        <f t="shared" si="398"/>
        <v>2.3325532728214318E-2</v>
      </c>
    </row>
    <row r="4659" spans="39:49" x14ac:dyDescent="0.35">
      <c r="AM4659">
        <v>-64.192493713731125</v>
      </c>
      <c r="AN4659">
        <v>-1.1015294062665015</v>
      </c>
      <c r="AO4659">
        <f t="shared" si="395"/>
        <v>2.0499026206982292E-2</v>
      </c>
      <c r="AP4659">
        <f t="shared" si="396"/>
        <v>2.1014553053654687E-2</v>
      </c>
      <c r="AT4659">
        <v>4018.6623130703574</v>
      </c>
      <c r="AU4659">
        <v>1.3481573149773287</v>
      </c>
      <c r="AV4659">
        <f t="shared" si="397"/>
        <v>2.0598355410173769E-2</v>
      </c>
      <c r="AW4659">
        <f t="shared" si="398"/>
        <v>2.3325572269013693E-2</v>
      </c>
    </row>
    <row r="4660" spans="39:49" x14ac:dyDescent="0.35">
      <c r="AM4660">
        <v>-64.192493713731125</v>
      </c>
      <c r="AN4660">
        <v>-1.0992177231607712</v>
      </c>
      <c r="AO4660">
        <f t="shared" si="395"/>
        <v>2.0499026206982292E-2</v>
      </c>
      <c r="AP4660">
        <f t="shared" si="396"/>
        <v>2.1058747198495185E-2</v>
      </c>
      <c r="AT4660">
        <v>4025.3600835921416</v>
      </c>
      <c r="AU4660">
        <v>1.3512996837063034</v>
      </c>
      <c r="AV4660">
        <f t="shared" si="397"/>
        <v>2.0598021713253249E-2</v>
      </c>
      <c r="AW4660">
        <f t="shared" si="398"/>
        <v>2.3271330008938156E-2</v>
      </c>
    </row>
    <row r="4661" spans="39:49" x14ac:dyDescent="0.35">
      <c r="AM4661">
        <v>-64.204523791263682</v>
      </c>
      <c r="AN4661">
        <v>-1.1015356696846703</v>
      </c>
      <c r="AO4661">
        <f t="shared" si="395"/>
        <v>2.049902572921446E-2</v>
      </c>
      <c r="AP4661">
        <f t="shared" si="396"/>
        <v>2.1014433563258661E-2</v>
      </c>
      <c r="AT4661">
        <v>4038.7556246357094</v>
      </c>
      <c r="AU4661">
        <v>1.3512973983472278</v>
      </c>
      <c r="AV4661">
        <f t="shared" si="397"/>
        <v>2.0597359277061335E-2</v>
      </c>
      <c r="AW4661">
        <f t="shared" si="398"/>
        <v>2.3271369366184978E-2</v>
      </c>
    </row>
    <row r="4662" spans="39:49" x14ac:dyDescent="0.35">
      <c r="AM4662">
        <v>-64.228583946328811</v>
      </c>
      <c r="AN4662">
        <v>-1.1015388013937548</v>
      </c>
      <c r="AO4662">
        <f t="shared" si="395"/>
        <v>2.0499024774484023E-2</v>
      </c>
      <c r="AP4662">
        <f t="shared" si="396"/>
        <v>2.1014373818570221E-2</v>
      </c>
      <c r="AT4662">
        <v>4045.4533951574931</v>
      </c>
      <c r="AU4662">
        <v>1.3512951129881523</v>
      </c>
      <c r="AV4662">
        <f t="shared" si="397"/>
        <v>2.0597030516013609E-2</v>
      </c>
      <c r="AW4662">
        <f t="shared" si="398"/>
        <v>2.3271408723564924E-2</v>
      </c>
    </row>
    <row r="4663" spans="39:49" x14ac:dyDescent="0.35">
      <c r="AM4663">
        <v>-64.21655386879624</v>
      </c>
      <c r="AN4663">
        <v>-1.1015419331028393</v>
      </c>
      <c r="AO4663">
        <f t="shared" si="395"/>
        <v>2.0499025251715104E-2</v>
      </c>
      <c r="AP4663">
        <f t="shared" si="396"/>
        <v>2.1014314074221489E-2</v>
      </c>
      <c r="AT4663">
        <v>4045.4533951574931</v>
      </c>
      <c r="AU4663">
        <v>1.3512928276290768</v>
      </c>
      <c r="AV4663">
        <f t="shared" si="397"/>
        <v>2.0597030516013609E-2</v>
      </c>
      <c r="AW4663">
        <f t="shared" si="398"/>
        <v>2.3271448081077995E-2</v>
      </c>
    </row>
    <row r="4664" spans="39:49" x14ac:dyDescent="0.35">
      <c r="AM4664">
        <v>-64.240614023861355</v>
      </c>
      <c r="AN4664">
        <v>-1.0992302499971089</v>
      </c>
      <c r="AO4664">
        <f t="shared" si="395"/>
        <v>2.0499024297521012E-2</v>
      </c>
      <c r="AP4664">
        <f t="shared" si="396"/>
        <v>2.1058507212851015E-2</v>
      </c>
      <c r="AT4664">
        <v>4045.4533951574931</v>
      </c>
      <c r="AU4664">
        <v>1.351290542270001</v>
      </c>
      <c r="AV4664">
        <f t="shared" si="397"/>
        <v>2.0597030516013609E-2</v>
      </c>
      <c r="AW4664">
        <f t="shared" si="398"/>
        <v>2.3271487438724196E-2</v>
      </c>
    </row>
    <row r="4665" spans="39:49" x14ac:dyDescent="0.35">
      <c r="AM4665">
        <v>-64.384974954252058</v>
      </c>
      <c r="AN4665">
        <v>-1.1015481965210081</v>
      </c>
      <c r="AO4665">
        <f t="shared" si="395"/>
        <v>2.0499018594801535E-2</v>
      </c>
      <c r="AP4665">
        <f t="shared" si="396"/>
        <v>2.1014194586543154E-2</v>
      </c>
      <c r="AT4665">
        <v>4052.1511656792773</v>
      </c>
      <c r="AU4665">
        <v>1.3512882569109255</v>
      </c>
      <c r="AV4665">
        <f t="shared" si="397"/>
        <v>2.0596703378629604E-2</v>
      </c>
      <c r="AW4665">
        <f t="shared" si="398"/>
        <v>2.3271526796503524E-2</v>
      </c>
    </row>
    <row r="4666" spans="39:49" x14ac:dyDescent="0.35">
      <c r="AM4666">
        <v>-64.649636659968337</v>
      </c>
      <c r="AN4666">
        <v>-1.1015513282300928</v>
      </c>
      <c r="AO4666">
        <f t="shared" si="395"/>
        <v>2.0499008238858668E-2</v>
      </c>
      <c r="AP4666">
        <f t="shared" si="396"/>
        <v>2.1014134843213534E-2</v>
      </c>
      <c r="AT4666">
        <v>4058.848936201061</v>
      </c>
      <c r="AU4666">
        <v>1.3512859715518497</v>
      </c>
      <c r="AV4666">
        <f t="shared" si="397"/>
        <v>2.0596377854243494E-2</v>
      </c>
      <c r="AW4666">
        <f t="shared" si="398"/>
        <v>2.3271566154415977E-2</v>
      </c>
    </row>
    <row r="4667" spans="39:49" x14ac:dyDescent="0.35">
      <c r="AM4667">
        <v>-64.781967512826483</v>
      </c>
      <c r="AN4667">
        <v>-1.1038692747539922</v>
      </c>
      <c r="AO4667">
        <f t="shared" si="395"/>
        <v>2.0499003108417371E-2</v>
      </c>
      <c r="AP4667">
        <f t="shared" si="396"/>
        <v>2.0970008566736247E-2</v>
      </c>
      <c r="AT4667">
        <v>4065.5467067228451</v>
      </c>
      <c r="AU4667">
        <v>1.3512836861927742</v>
      </c>
      <c r="AV4667">
        <f t="shared" si="397"/>
        <v>2.0596053932276839E-2</v>
      </c>
      <c r="AW4667">
        <f t="shared" si="398"/>
        <v>2.3271605512461557E-2</v>
      </c>
    </row>
    <row r="4668" spans="39:49" x14ac:dyDescent="0.35">
      <c r="AM4668">
        <v>-64.878208133086943</v>
      </c>
      <c r="AN4668">
        <v>-1.1015575916482618</v>
      </c>
      <c r="AO4668">
        <f t="shared" si="395"/>
        <v>2.0498999396888234E-2</v>
      </c>
      <c r="AP4668">
        <f t="shared" si="396"/>
        <v>2.1014015357573402E-2</v>
      </c>
      <c r="AT4668">
        <v>4072.2444772446288</v>
      </c>
      <c r="AU4668">
        <v>1.3544260549217488</v>
      </c>
      <c r="AV4668">
        <f t="shared" si="397"/>
        <v>2.0595731602237696E-2</v>
      </c>
      <c r="AW4668">
        <f t="shared" si="398"/>
        <v>2.3217613664645535E-2</v>
      </c>
    </row>
    <row r="4669" spans="39:49" x14ac:dyDescent="0.35">
      <c r="AM4669">
        <v>-65.154899916335793</v>
      </c>
      <c r="AN4669">
        <v>-1.103875538172161</v>
      </c>
      <c r="AO4669">
        <f t="shared" si="395"/>
        <v>2.0498988817700695E-2</v>
      </c>
      <c r="AP4669">
        <f t="shared" si="396"/>
        <v>2.0969889582368794E-2</v>
      </c>
      <c r="AT4669">
        <v>4085.6400182881966</v>
      </c>
      <c r="AU4669">
        <v>1.3544237695626733</v>
      </c>
      <c r="AV4669">
        <f t="shared" si="397"/>
        <v>2.0595091676401698E-2</v>
      </c>
      <c r="AW4669">
        <f t="shared" si="398"/>
        <v>2.3217652840408165E-2</v>
      </c>
    </row>
    <row r="4670" spans="39:49" x14ac:dyDescent="0.35">
      <c r="AM4670">
        <v>-65.263170614128811</v>
      </c>
      <c r="AN4670">
        <v>-1.1038786698812455</v>
      </c>
      <c r="AO4670">
        <f t="shared" si="395"/>
        <v>2.0498984714598555E-2</v>
      </c>
      <c r="AP4670">
        <f t="shared" si="396"/>
        <v>2.0969830090691404E-2</v>
      </c>
      <c r="AT4670">
        <v>4085.6400182881966</v>
      </c>
      <c r="AU4670">
        <v>1.3544214842035978</v>
      </c>
      <c r="AV4670">
        <f t="shared" si="397"/>
        <v>2.0595091676401698E-2</v>
      </c>
      <c r="AW4670">
        <f t="shared" si="398"/>
        <v>2.3217692016303006E-2</v>
      </c>
    </row>
    <row r="4671" spans="39:49" x14ac:dyDescent="0.35">
      <c r="AM4671">
        <v>-65.419561622052072</v>
      </c>
      <c r="AN4671">
        <v>-1.10388180159033</v>
      </c>
      <c r="AO4671">
        <f t="shared" si="395"/>
        <v>2.0498978823821092E-2</v>
      </c>
      <c r="AP4671">
        <f t="shared" si="396"/>
        <v>2.0969770599351567E-2</v>
      </c>
      <c r="AT4671">
        <v>4092.3377888099808</v>
      </c>
      <c r="AU4671">
        <v>1.354419198844522</v>
      </c>
      <c r="AV4671">
        <f t="shared" si="397"/>
        <v>2.0594774060045944E-2</v>
      </c>
      <c r="AW4671">
        <f t="shared" si="398"/>
        <v>2.3217731192330053E-2</v>
      </c>
    </row>
    <row r="4672" spans="39:49" x14ac:dyDescent="0.35">
      <c r="AM4672">
        <v>-65.551892474910218</v>
      </c>
      <c r="AN4672">
        <v>-1.1038849332994143</v>
      </c>
      <c r="AO4672">
        <f t="shared" si="395"/>
        <v>2.0498973872211709E-2</v>
      </c>
      <c r="AP4672">
        <f t="shared" si="396"/>
        <v>2.096971110834929E-2</v>
      </c>
      <c r="AT4672">
        <v>4092.3377888099808</v>
      </c>
      <c r="AU4672">
        <v>1.3544169134854465</v>
      </c>
      <c r="AV4672">
        <f t="shared" si="397"/>
        <v>2.0594774060045944E-2</v>
      </c>
      <c r="AW4672">
        <f t="shared" si="398"/>
        <v>2.3217770368489304E-2</v>
      </c>
    </row>
    <row r="4673" spans="39:49" x14ac:dyDescent="0.35">
      <c r="AM4673">
        <v>-65.804524103093939</v>
      </c>
      <c r="AN4673">
        <v>-1.1062028798233137</v>
      </c>
      <c r="AO4673">
        <f t="shared" si="395"/>
        <v>2.0498964501954001E-2</v>
      </c>
      <c r="AP4673">
        <f t="shared" si="396"/>
        <v>2.0925771004904128E-2</v>
      </c>
      <c r="AT4673">
        <v>4105.7333298535486</v>
      </c>
      <c r="AU4673">
        <v>1.3544146281263709</v>
      </c>
      <c r="AV4673">
        <f t="shared" si="397"/>
        <v>2.059414346968676E-2</v>
      </c>
      <c r="AW4673">
        <f t="shared" si="398"/>
        <v>2.3217809544780761E-2</v>
      </c>
    </row>
    <row r="4674" spans="39:49" x14ac:dyDescent="0.35">
      <c r="AM4674">
        <v>-65.948885033484643</v>
      </c>
      <c r="AN4674">
        <v>-1.1038911967175833</v>
      </c>
      <c r="AO4674">
        <f t="shared" si="395"/>
        <v>2.049895919580105E-2</v>
      </c>
      <c r="AP4674">
        <f t="shared" si="396"/>
        <v>2.0969592127357373E-2</v>
      </c>
      <c r="AT4674">
        <v>4112.4311003753328</v>
      </c>
      <c r="AU4674">
        <v>1.3575569968553456</v>
      </c>
      <c r="AV4674">
        <f t="shared" si="397"/>
        <v>2.0593830475621123E-2</v>
      </c>
      <c r="AW4674">
        <f t="shared" si="398"/>
        <v>2.3164066741467298E-2</v>
      </c>
    </row>
    <row r="4675" spans="39:49" x14ac:dyDescent="0.35">
      <c r="AM4675">
        <v>-65.972945188549758</v>
      </c>
      <c r="AN4675">
        <v>-1.1062091432414825</v>
      </c>
      <c r="AO4675">
        <f t="shared" ref="AO4675:AO4738" si="399">ABS(1/AM4675*SQRT(($B$66*0.00122)^2+($M$2/$N$2*AM4675)^2))</f>
        <v>2.0498958314826937E-2</v>
      </c>
      <c r="AP4675">
        <f t="shared" ref="AP4675:AP4738" si="400">ABS($B$70/AN4675)</f>
        <v>2.0925652522015871E-2</v>
      </c>
      <c r="AT4675">
        <v>4119.128870897116</v>
      </c>
      <c r="AU4675">
        <v>1.3575547114962698</v>
      </c>
      <c r="AV4675">
        <f t="shared" ref="AV4675:AV4738" si="401">ABS(1/AT4675*SQRT(($N$66*0.00122)^2+($M$2/$N$2*AT4675)^2))</f>
        <v>2.0593519002391789E-2</v>
      </c>
      <c r="AW4675">
        <f t="shared" ref="AW4675:AW4738" si="402">ABS($N$70/AU4675)</f>
        <v>2.3164105736735566E-2</v>
      </c>
    </row>
    <row r="4676" spans="39:49" x14ac:dyDescent="0.35">
      <c r="AM4676">
        <v>-65.997005343614873</v>
      </c>
      <c r="AN4676">
        <v>-1.1038974601357521</v>
      </c>
      <c r="AO4676">
        <f t="shared" si="399"/>
        <v>2.0498957434816126E-2</v>
      </c>
      <c r="AP4676">
        <f t="shared" si="400"/>
        <v>2.0969473147715634E-2</v>
      </c>
      <c r="AT4676">
        <v>4125.8266414189002</v>
      </c>
      <c r="AU4676">
        <v>1.3575524261371943</v>
      </c>
      <c r="AV4676">
        <f t="shared" si="401"/>
        <v>2.059320904016923E-2</v>
      </c>
      <c r="AW4676">
        <f t="shared" si="402"/>
        <v>2.3164144732135118E-2</v>
      </c>
    </row>
    <row r="4677" spans="39:49" x14ac:dyDescent="0.35">
      <c r="AM4677">
        <v>-66.021065498679988</v>
      </c>
      <c r="AN4677">
        <v>-1.1062154066596515</v>
      </c>
      <c r="AO4677">
        <f t="shared" si="399"/>
        <v>2.0498956555767216E-2</v>
      </c>
      <c r="AP4677">
        <f t="shared" si="400"/>
        <v>2.0925534040469315E-2</v>
      </c>
      <c r="AT4677">
        <v>4139.2221824624685</v>
      </c>
      <c r="AU4677">
        <v>1.3575501407781185</v>
      </c>
      <c r="AV4677">
        <f t="shared" si="401"/>
        <v>2.0592593609821578E-2</v>
      </c>
      <c r="AW4677">
        <f t="shared" si="402"/>
        <v>2.3164183727665967E-2</v>
      </c>
    </row>
    <row r="4678" spans="39:49" x14ac:dyDescent="0.35">
      <c r="AM4678">
        <v>-66.165426429070692</v>
      </c>
      <c r="AN4678">
        <v>-1.1039037235539211</v>
      </c>
      <c r="AO4678">
        <f t="shared" si="399"/>
        <v>2.0498951301595299E-2</v>
      </c>
      <c r="AP4678">
        <f t="shared" si="400"/>
        <v>2.0969354169424047E-2</v>
      </c>
      <c r="AT4678">
        <v>4152.6177235060359</v>
      </c>
      <c r="AU4678">
        <v>1.3606925095070932</v>
      </c>
      <c r="AV4678">
        <f t="shared" si="401"/>
        <v>2.0591984107512618E-2</v>
      </c>
      <c r="AW4678">
        <f t="shared" si="402"/>
        <v>2.3110688609504108E-2</v>
      </c>
    </row>
    <row r="4679" spans="39:49" x14ac:dyDescent="0.35">
      <c r="AM4679">
        <v>-66.369937747124183</v>
      </c>
      <c r="AN4679">
        <v>-1.1085364848926351</v>
      </c>
      <c r="AO4679">
        <f t="shared" si="399"/>
        <v>2.0498943916790434E-2</v>
      </c>
      <c r="AP4679">
        <f t="shared" si="400"/>
        <v>2.0881719694043364E-2</v>
      </c>
      <c r="AT4679">
        <v>4159.31549402782</v>
      </c>
      <c r="AU4679">
        <v>1.3606902241480177</v>
      </c>
      <c r="AV4679">
        <f t="shared" si="401"/>
        <v>2.0591681555627017E-2</v>
      </c>
      <c r="AW4679">
        <f t="shared" si="402"/>
        <v>2.311072742526174E-2</v>
      </c>
    </row>
    <row r="4680" spans="39:49" x14ac:dyDescent="0.35">
      <c r="AM4680">
        <v>-66.586479142710232</v>
      </c>
      <c r="AN4680">
        <v>-1.1062248017869047</v>
      </c>
      <c r="AO4680">
        <f t="shared" si="399"/>
        <v>2.0498936171629907E-2</v>
      </c>
      <c r="AP4680">
        <f t="shared" si="400"/>
        <v>2.0925356320665136E-2</v>
      </c>
      <c r="AT4680">
        <v>4159.31549402782</v>
      </c>
      <c r="AU4680">
        <v>1.3606879387889421</v>
      </c>
      <c r="AV4680">
        <f t="shared" si="401"/>
        <v>2.0591681555627017E-2</v>
      </c>
      <c r="AW4680">
        <f t="shared" si="402"/>
        <v>2.3110766241149761E-2</v>
      </c>
    </row>
    <row r="4681" spans="39:49" x14ac:dyDescent="0.35">
      <c r="AM4681">
        <v>-66.502268599982315</v>
      </c>
      <c r="AN4681">
        <v>-1.1085427483108039</v>
      </c>
      <c r="AO4681">
        <f t="shared" si="399"/>
        <v>2.0498939174647964E-2</v>
      </c>
      <c r="AP4681">
        <f t="shared" si="400"/>
        <v>2.0881601709470621E-2</v>
      </c>
      <c r="AT4681">
        <v>4172.7110350713883</v>
      </c>
      <c r="AU4681">
        <v>1.3606856534298666</v>
      </c>
      <c r="AV4681">
        <f t="shared" si="401"/>
        <v>2.0591080803565386E-2</v>
      </c>
      <c r="AW4681">
        <f t="shared" si="402"/>
        <v>2.3110805057168171E-2</v>
      </c>
    </row>
    <row r="4682" spans="39:49" x14ac:dyDescent="0.35">
      <c r="AM4682">
        <v>-66.454148289852085</v>
      </c>
      <c r="AN4682">
        <v>-1.106231065205074</v>
      </c>
      <c r="AO4682">
        <f t="shared" si="399"/>
        <v>2.0498940895786071E-2</v>
      </c>
      <c r="AP4682">
        <f t="shared" si="400"/>
        <v>2.092523784247274E-2</v>
      </c>
      <c r="AT4682">
        <v>4179.4088055931716</v>
      </c>
      <c r="AU4682">
        <v>1.3606833680707908</v>
      </c>
      <c r="AV4682">
        <f t="shared" si="401"/>
        <v>2.0590782584881961E-2</v>
      </c>
      <c r="AW4682">
        <f t="shared" si="402"/>
        <v>2.311084387331697E-2</v>
      </c>
    </row>
    <row r="4683" spans="39:49" x14ac:dyDescent="0.35">
      <c r="AM4683">
        <v>-66.646629530373019</v>
      </c>
      <c r="AN4683">
        <v>-1.1085490117289731</v>
      </c>
      <c r="AO4683">
        <f t="shared" si="399"/>
        <v>2.0498934033582529E-2</v>
      </c>
      <c r="AP4683">
        <f t="shared" si="400"/>
        <v>2.088148372623112E-2</v>
      </c>
      <c r="AT4683">
        <v>4186.1065761149557</v>
      </c>
      <c r="AU4683">
        <v>1.3606810827117153</v>
      </c>
      <c r="AV4683">
        <f t="shared" si="401"/>
        <v>2.0590485792214581E-2</v>
      </c>
      <c r="AW4683">
        <f t="shared" si="402"/>
        <v>2.3110882689596157E-2</v>
      </c>
    </row>
    <row r="4684" spans="39:49" x14ac:dyDescent="0.35">
      <c r="AM4684">
        <v>-66.622569375307904</v>
      </c>
      <c r="AN4684">
        <v>-1.1062373286232428</v>
      </c>
      <c r="AO4684">
        <f t="shared" si="399"/>
        <v>2.0498934888106602E-2</v>
      </c>
      <c r="AP4684">
        <f t="shared" si="400"/>
        <v>2.092511936562198E-2</v>
      </c>
      <c r="AT4684">
        <v>4186.1065761149557</v>
      </c>
      <c r="AU4684">
        <v>1.3606787973526395</v>
      </c>
      <c r="AV4684">
        <f t="shared" si="401"/>
        <v>2.0590485792214581E-2</v>
      </c>
      <c r="AW4684">
        <f t="shared" si="402"/>
        <v>2.3110921506005737E-2</v>
      </c>
    </row>
    <row r="4685" spans="39:49" x14ac:dyDescent="0.35">
      <c r="AM4685">
        <v>-66.622569375307904</v>
      </c>
      <c r="AN4685">
        <v>-1.1085552751471421</v>
      </c>
      <c r="AO4685">
        <f t="shared" si="399"/>
        <v>2.0498934888106602E-2</v>
      </c>
      <c r="AP4685">
        <f t="shared" si="400"/>
        <v>2.0881365744324851E-2</v>
      </c>
      <c r="AT4685">
        <v>4192.8043466367399</v>
      </c>
      <c r="AU4685">
        <v>1.360676511993564</v>
      </c>
      <c r="AV4685">
        <f t="shared" si="401"/>
        <v>2.0590190416492554E-2</v>
      </c>
      <c r="AW4685">
        <f t="shared" si="402"/>
        <v>2.3110960322545702E-2</v>
      </c>
    </row>
    <row r="4686" spans="39:49" x14ac:dyDescent="0.35">
      <c r="AM4686">
        <v>-66.718809995568378</v>
      </c>
      <c r="AN4686">
        <v>-1.1062435920414118</v>
      </c>
      <c r="AO4686">
        <f t="shared" si="399"/>
        <v>2.0498931475554611E-2</v>
      </c>
      <c r="AP4686">
        <f t="shared" si="400"/>
        <v>2.0925000890112819E-2</v>
      </c>
      <c r="AT4686">
        <v>4206.1998876803073</v>
      </c>
      <c r="AU4686">
        <v>1.3606742266344884</v>
      </c>
      <c r="AV4686">
        <f t="shared" si="401"/>
        <v>2.0589603879960922E-2</v>
      </c>
      <c r="AW4686">
        <f t="shared" si="402"/>
        <v>2.3110999139216059E-2</v>
      </c>
    </row>
    <row r="4687" spans="39:49" x14ac:dyDescent="0.35">
      <c r="AM4687">
        <v>-66.778960383231166</v>
      </c>
      <c r="AN4687">
        <v>-1.1085615385653109</v>
      </c>
      <c r="AO4687">
        <f t="shared" si="399"/>
        <v>2.0498929350197707E-2</v>
      </c>
      <c r="AP4687">
        <f t="shared" si="400"/>
        <v>2.088124776375179E-2</v>
      </c>
      <c r="AT4687">
        <v>4212.8976582020914</v>
      </c>
      <c r="AU4687">
        <v>1.3638165953634631</v>
      </c>
      <c r="AV4687">
        <f t="shared" si="401"/>
        <v>2.0589312701366994E-2</v>
      </c>
      <c r="AW4687">
        <f t="shared" si="402"/>
        <v>2.3057749104543265E-2</v>
      </c>
    </row>
    <row r="4688" spans="39:49" x14ac:dyDescent="0.35">
      <c r="AM4688">
        <v>-66.839110770893953</v>
      </c>
      <c r="AN4688">
        <v>-1.1062498554595805</v>
      </c>
      <c r="AO4688">
        <f t="shared" si="399"/>
        <v>2.0498927230576013E-2</v>
      </c>
      <c r="AP4688">
        <f t="shared" si="400"/>
        <v>2.0924882415945242E-2</v>
      </c>
      <c r="AT4688">
        <v>4219.5954287238756</v>
      </c>
      <c r="AU4688">
        <v>1.3638143100043876</v>
      </c>
      <c r="AV4688">
        <f t="shared" si="401"/>
        <v>2.0589022904148432E-2</v>
      </c>
      <c r="AW4688">
        <f t="shared" si="402"/>
        <v>2.3057787742674418E-2</v>
      </c>
    </row>
    <row r="4689" spans="39:49" x14ac:dyDescent="0.35">
      <c r="AM4689">
        <v>-66.935351391154427</v>
      </c>
      <c r="AN4689">
        <v>-1.1085678019834799</v>
      </c>
      <c r="AO4689">
        <f t="shared" si="399"/>
        <v>2.0498923851059093E-2</v>
      </c>
      <c r="AP4689">
        <f t="shared" si="400"/>
        <v>2.0881129784511909E-2</v>
      </c>
      <c r="AT4689">
        <v>4226.2931992456597</v>
      </c>
      <c r="AU4689">
        <v>1.363812024645312</v>
      </c>
      <c r="AV4689">
        <f t="shared" si="401"/>
        <v>2.0588734479587565E-2</v>
      </c>
      <c r="AW4689">
        <f t="shared" si="402"/>
        <v>2.3057826380935065E-2</v>
      </c>
    </row>
    <row r="4690" spans="39:49" x14ac:dyDescent="0.35">
      <c r="AM4690">
        <v>-67.031592011414887</v>
      </c>
      <c r="AN4690">
        <v>-1.1062561188777496</v>
      </c>
      <c r="AO4690">
        <f t="shared" si="399"/>
        <v>2.0498920486087587E-2</v>
      </c>
      <c r="AP4690">
        <f t="shared" si="400"/>
        <v>2.0924763943119221E-2</v>
      </c>
      <c r="AT4690">
        <v>4239.6887402892271</v>
      </c>
      <c r="AU4690">
        <v>1.3669543933742867</v>
      </c>
      <c r="AV4690">
        <f t="shared" si="401"/>
        <v>2.0588161713910657E-2</v>
      </c>
      <c r="AW4690">
        <f t="shared" si="402"/>
        <v>2.3004820814012877E-2</v>
      </c>
    </row>
    <row r="4691" spans="39:49" x14ac:dyDescent="0.35">
      <c r="AM4691">
        <v>-67.055652166480002</v>
      </c>
      <c r="AN4691">
        <v>-1.1085740654016487</v>
      </c>
      <c r="AO4691">
        <f t="shared" si="399"/>
        <v>2.0498919647107657E-2</v>
      </c>
      <c r="AP4691">
        <f t="shared" si="400"/>
        <v>2.0881011806605194E-2</v>
      </c>
      <c r="AT4691">
        <v>4259.7820518545795</v>
      </c>
      <c r="AU4691">
        <v>1.3669521080152109</v>
      </c>
      <c r="AV4691">
        <f t="shared" si="401"/>
        <v>2.0587312646297054E-2</v>
      </c>
      <c r="AW4691">
        <f t="shared" si="402"/>
        <v>2.3004859274962406E-2</v>
      </c>
    </row>
    <row r="4692" spans="39:49" x14ac:dyDescent="0.35">
      <c r="AM4692">
        <v>-67.055652166480002</v>
      </c>
      <c r="AN4692">
        <v>-1.1085771971107332</v>
      </c>
      <c r="AO4692">
        <f t="shared" si="399"/>
        <v>2.0498919647107657E-2</v>
      </c>
      <c r="AP4692">
        <f t="shared" si="400"/>
        <v>2.0880952818151759E-2</v>
      </c>
      <c r="AT4692">
        <v>4266.4798223763628</v>
      </c>
      <c r="AU4692">
        <v>1.3669498226561354</v>
      </c>
      <c r="AV4692">
        <f t="shared" si="401"/>
        <v>2.0587032278408704E-2</v>
      </c>
      <c r="AW4692">
        <f t="shared" si="402"/>
        <v>2.3004897736040534E-2</v>
      </c>
    </row>
    <row r="4693" spans="39:49" x14ac:dyDescent="0.35">
      <c r="AM4693">
        <v>-67.055652166480002</v>
      </c>
      <c r="AN4693">
        <v>-1.1085803288198175</v>
      </c>
      <c r="AO4693">
        <f t="shared" si="399"/>
        <v>2.0498919647107657E-2</v>
      </c>
      <c r="AP4693">
        <f t="shared" si="400"/>
        <v>2.0880893830031614E-2</v>
      </c>
      <c r="AT4693">
        <v>4266.4798223763628</v>
      </c>
      <c r="AU4693">
        <v>1.3700921913851101</v>
      </c>
      <c r="AV4693">
        <f t="shared" si="401"/>
        <v>2.0587032278408704E-2</v>
      </c>
      <c r="AW4693">
        <f t="shared" si="402"/>
        <v>2.2952134957219122E-2</v>
      </c>
    </row>
    <row r="4694" spans="39:49" x14ac:dyDescent="0.35">
      <c r="AM4694">
        <v>-67.175952941805576</v>
      </c>
      <c r="AN4694">
        <v>-1.108583460528902</v>
      </c>
      <c r="AO4694">
        <f t="shared" si="399"/>
        <v>2.0498915465720833E-2</v>
      </c>
      <c r="AP4694">
        <f t="shared" si="400"/>
        <v>2.088083484224474E-2</v>
      </c>
      <c r="AT4694">
        <v>4273.1775928981469</v>
      </c>
      <c r="AU4694">
        <v>1.3669452519379841</v>
      </c>
      <c r="AV4694">
        <f t="shared" si="401"/>
        <v>2.0586753224039772E-2</v>
      </c>
      <c r="AW4694">
        <f t="shared" si="402"/>
        <v>2.3004974658582603E-2</v>
      </c>
    </row>
    <row r="4695" spans="39:49" x14ac:dyDescent="0.35">
      <c r="AM4695">
        <v>-67.356404104793967</v>
      </c>
      <c r="AN4695">
        <v>-1.1109014070528014</v>
      </c>
      <c r="AO4695">
        <f t="shared" si="399"/>
        <v>2.0498909235597034E-2</v>
      </c>
      <c r="AP4695">
        <f t="shared" si="400"/>
        <v>2.083726602665821E-2</v>
      </c>
      <c r="AT4695">
        <v>4286.5731339417152</v>
      </c>
      <c r="AU4695">
        <v>1.3700876206669588</v>
      </c>
      <c r="AV4695">
        <f t="shared" si="401"/>
        <v>2.0586199023177897E-2</v>
      </c>
      <c r="AW4695">
        <f t="shared" si="402"/>
        <v>2.295221152731455E-2</v>
      </c>
    </row>
    <row r="4696" spans="39:49" x14ac:dyDescent="0.35">
      <c r="AM4696">
        <v>-67.392494337391639</v>
      </c>
      <c r="AN4696">
        <v>-1.108589723947071</v>
      </c>
      <c r="AO4696">
        <f t="shared" si="399"/>
        <v>2.0498907995573763E-2</v>
      </c>
      <c r="AP4696">
        <f t="shared" si="400"/>
        <v>2.0880716867670821E-2</v>
      </c>
      <c r="AT4696">
        <v>4286.5731339417152</v>
      </c>
      <c r="AU4696">
        <v>1.370085335307883</v>
      </c>
      <c r="AV4696">
        <f t="shared" si="401"/>
        <v>2.0586199023177897E-2</v>
      </c>
      <c r="AW4696">
        <f t="shared" si="402"/>
        <v>2.2952249812553852E-2</v>
      </c>
    </row>
    <row r="4697" spans="39:49" x14ac:dyDescent="0.35">
      <c r="AM4697">
        <v>-67.428584569989312</v>
      </c>
      <c r="AN4697">
        <v>-1.1109076704709704</v>
      </c>
      <c r="AO4697">
        <f t="shared" si="399"/>
        <v>2.0498906757541006E-2</v>
      </c>
      <c r="AP4697">
        <f t="shared" si="400"/>
        <v>2.0837148543887959E-2</v>
      </c>
      <c r="AT4697">
        <v>4293.2709044634985</v>
      </c>
      <c r="AU4697">
        <v>1.3700830499488075</v>
      </c>
      <c r="AV4697">
        <f t="shared" si="401"/>
        <v>2.058592386050228E-2</v>
      </c>
      <c r="AW4697">
        <f t="shared" si="402"/>
        <v>2.2952288097920871E-2</v>
      </c>
    </row>
    <row r="4698" spans="39:49" x14ac:dyDescent="0.35">
      <c r="AM4698">
        <v>-67.488734957652113</v>
      </c>
      <c r="AN4698">
        <v>-1.10859598736524</v>
      </c>
      <c r="AO4698">
        <f t="shared" si="399"/>
        <v>2.0498904698564871E-2</v>
      </c>
      <c r="AP4698">
        <f t="shared" si="400"/>
        <v>2.0880598894429982E-2</v>
      </c>
      <c r="AT4698">
        <v>4299.9686749852826</v>
      </c>
      <c r="AU4698">
        <v>1.3700807645897319</v>
      </c>
      <c r="AV4698">
        <f t="shared" si="401"/>
        <v>2.0585649978979582E-2</v>
      </c>
      <c r="AW4698">
        <f t="shared" si="402"/>
        <v>2.295232638341561E-2</v>
      </c>
    </row>
    <row r="4699" spans="39:49" x14ac:dyDescent="0.35">
      <c r="AM4699">
        <v>-67.488734957652113</v>
      </c>
      <c r="AN4699">
        <v>-1.1109139338891394</v>
      </c>
      <c r="AO4699">
        <f t="shared" si="399"/>
        <v>2.0498904698564871E-2</v>
      </c>
      <c r="AP4699">
        <f t="shared" si="400"/>
        <v>2.0837031062442456E-2</v>
      </c>
      <c r="AT4699">
        <v>4313.3642160288509</v>
      </c>
      <c r="AU4699">
        <v>1.3700784792306564</v>
      </c>
      <c r="AV4699">
        <f t="shared" si="401"/>
        <v>2.0585106027712369E-2</v>
      </c>
      <c r="AW4699">
        <f t="shared" si="402"/>
        <v>2.2952364669038078E-2</v>
      </c>
    </row>
    <row r="4700" spans="39:49" x14ac:dyDescent="0.35">
      <c r="AM4700">
        <v>-67.560915422847444</v>
      </c>
      <c r="AN4700">
        <v>-1.108602250783409</v>
      </c>
      <c r="AO4700">
        <f t="shared" si="399"/>
        <v>2.0498902235048775E-2</v>
      </c>
      <c r="AP4700">
        <f t="shared" si="400"/>
        <v>2.0880480922522201E-2</v>
      </c>
      <c r="AT4700">
        <v>4313.3642160288509</v>
      </c>
      <c r="AU4700">
        <v>1.3700761938715806</v>
      </c>
      <c r="AV4700">
        <f t="shared" si="401"/>
        <v>2.0585106027712369E-2</v>
      </c>
      <c r="AW4700">
        <f t="shared" si="402"/>
        <v>2.2952402954788273E-2</v>
      </c>
    </row>
    <row r="4701" spans="39:49" x14ac:dyDescent="0.35">
      <c r="AM4701">
        <v>-67.657156043107918</v>
      </c>
      <c r="AN4701">
        <v>-1.1109201973073082</v>
      </c>
      <c r="AO4701">
        <f t="shared" si="399"/>
        <v>2.049889896261722E-2</v>
      </c>
      <c r="AP4701">
        <f t="shared" si="400"/>
        <v>2.0836913582321693E-2</v>
      </c>
      <c r="AT4701">
        <v>4320.0619865506342</v>
      </c>
      <c r="AU4701">
        <v>1.3732185626005553</v>
      </c>
      <c r="AV4701">
        <f t="shared" si="401"/>
        <v>2.0584835942280225E-2</v>
      </c>
      <c r="AW4701">
        <f t="shared" si="402"/>
        <v>2.2899880424679615E-2</v>
      </c>
    </row>
    <row r="4702" spans="39:49" x14ac:dyDescent="0.35">
      <c r="AM4702">
        <v>-67.717306430770705</v>
      </c>
      <c r="AN4702">
        <v>-1.1086085142015778</v>
      </c>
      <c r="AO4702">
        <f t="shared" si="399"/>
        <v>2.0498896924428689E-2</v>
      </c>
      <c r="AP4702">
        <f t="shared" si="400"/>
        <v>2.0880362951947458E-2</v>
      </c>
      <c r="AT4702">
        <v>4320.0619865506342</v>
      </c>
      <c r="AU4702">
        <v>1.3732162772414798</v>
      </c>
      <c r="AV4702">
        <f t="shared" si="401"/>
        <v>2.0584835942280225E-2</v>
      </c>
      <c r="AW4702">
        <f t="shared" si="402"/>
        <v>2.2899918535536898E-2</v>
      </c>
    </row>
    <row r="4703" spans="39:49" x14ac:dyDescent="0.35">
      <c r="AM4703">
        <v>-67.801516973498622</v>
      </c>
      <c r="AN4703">
        <v>-1.1109264607254772</v>
      </c>
      <c r="AO4703">
        <f t="shared" si="399"/>
        <v>2.0498894080072542E-2</v>
      </c>
      <c r="AP4703">
        <f t="shared" si="400"/>
        <v>2.083679610352563E-2</v>
      </c>
      <c r="AT4703">
        <v>4326.7597570724183</v>
      </c>
      <c r="AU4703">
        <v>1.3732139918824042</v>
      </c>
      <c r="AV4703">
        <f t="shared" si="401"/>
        <v>2.0584567106624648E-2</v>
      </c>
      <c r="AW4703">
        <f t="shared" si="402"/>
        <v>2.289995664652103E-2</v>
      </c>
    </row>
    <row r="4704" spans="39:49" x14ac:dyDescent="0.35">
      <c r="AM4704">
        <v>-67.873697438693966</v>
      </c>
      <c r="AN4704">
        <v>-1.1109295924345615</v>
      </c>
      <c r="AO4704">
        <f t="shared" si="399"/>
        <v>2.049889165047428E-2</v>
      </c>
      <c r="AP4704">
        <f t="shared" si="400"/>
        <v>2.0836737364624363E-2</v>
      </c>
      <c r="AT4704">
        <v>4333.4575275942025</v>
      </c>
      <c r="AU4704">
        <v>1.3732117065233285</v>
      </c>
      <c r="AV4704">
        <f t="shared" si="401"/>
        <v>2.0584299513051987E-2</v>
      </c>
      <c r="AW4704">
        <f t="shared" si="402"/>
        <v>2.2899994757632016E-2</v>
      </c>
    </row>
    <row r="4705" spans="39:49" x14ac:dyDescent="0.35">
      <c r="AM4705">
        <v>-67.885727516226524</v>
      </c>
      <c r="AN4705">
        <v>-1.110932724143646</v>
      </c>
      <c r="AO4705">
        <f t="shared" si="399"/>
        <v>2.0498891246294493E-2</v>
      </c>
      <c r="AP4705">
        <f t="shared" si="400"/>
        <v>2.0836678626054261E-2</v>
      </c>
      <c r="AT4705">
        <v>4340.1552981159866</v>
      </c>
      <c r="AU4705">
        <v>1.3732094211642529</v>
      </c>
      <c r="AV4705">
        <f t="shared" si="401"/>
        <v>2.0584033153927674E-2</v>
      </c>
      <c r="AW4705">
        <f t="shared" si="402"/>
        <v>2.2900032868869852E-2</v>
      </c>
    </row>
    <row r="4706" spans="39:49" x14ac:dyDescent="0.35">
      <c r="AM4706">
        <v>-67.933847826356768</v>
      </c>
      <c r="AN4706">
        <v>-1.1109358558527305</v>
      </c>
      <c r="AO4706">
        <f t="shared" si="399"/>
        <v>2.0498889631721928E-2</v>
      </c>
      <c r="AP4706">
        <f t="shared" si="400"/>
        <v>2.0836619887815325E-2</v>
      </c>
      <c r="AT4706">
        <v>4353.550839159554</v>
      </c>
      <c r="AU4706">
        <v>1.3732071358051772</v>
      </c>
      <c r="AV4706">
        <f t="shared" si="401"/>
        <v>2.0583504108777906E-2</v>
      </c>
      <c r="AW4706">
        <f t="shared" si="402"/>
        <v>2.2900070980234548E-2</v>
      </c>
    </row>
    <row r="4707" spans="39:49" x14ac:dyDescent="0.35">
      <c r="AM4707">
        <v>-67.933847826356768</v>
      </c>
      <c r="AN4707">
        <v>-1.110938987561815</v>
      </c>
      <c r="AO4707">
        <f t="shared" si="399"/>
        <v>2.0498889631721928E-2</v>
      </c>
      <c r="AP4707">
        <f t="shared" si="400"/>
        <v>2.0836561149907552E-2</v>
      </c>
      <c r="AT4707">
        <v>4360.2486096813382</v>
      </c>
      <c r="AU4707">
        <v>1.3732048504461019</v>
      </c>
      <c r="AV4707">
        <f t="shared" si="401"/>
        <v>2.0583241407773796E-2</v>
      </c>
      <c r="AW4707">
        <f t="shared" si="402"/>
        <v>2.2900109091726087E-2</v>
      </c>
    </row>
    <row r="4708" spans="39:49" x14ac:dyDescent="0.35">
      <c r="AM4708">
        <v>-67.933847826356768</v>
      </c>
      <c r="AN4708">
        <v>-1.1086273044560846</v>
      </c>
      <c r="AO4708">
        <f t="shared" si="399"/>
        <v>2.0498889631721928E-2</v>
      </c>
      <c r="AP4708">
        <f t="shared" si="400"/>
        <v>2.0880009048221217E-2</v>
      </c>
      <c r="AT4708">
        <v>4373.6441507249065</v>
      </c>
      <c r="AU4708">
        <v>1.3732025650870261</v>
      </c>
      <c r="AV4708">
        <f t="shared" si="401"/>
        <v>2.0582719611888296E-2</v>
      </c>
      <c r="AW4708">
        <f t="shared" si="402"/>
        <v>2.2900147203344486E-2</v>
      </c>
    </row>
    <row r="4709" spans="39:49" x14ac:dyDescent="0.35">
      <c r="AM4709">
        <v>-67.993998214019555</v>
      </c>
      <c r="AN4709">
        <v>-1.1109452509799838</v>
      </c>
      <c r="AO4709">
        <f t="shared" si="399"/>
        <v>2.0498887618324635E-2</v>
      </c>
      <c r="AP4709">
        <f t="shared" si="400"/>
        <v>2.0836443675085487E-2</v>
      </c>
      <c r="AT4709">
        <v>4380.3419212466897</v>
      </c>
      <c r="AU4709">
        <v>1.3763449338160008</v>
      </c>
      <c r="AV4709">
        <f t="shared" si="401"/>
        <v>2.058246050236831E-2</v>
      </c>
      <c r="AW4709">
        <f t="shared" si="402"/>
        <v>2.2847863284762255E-2</v>
      </c>
    </row>
    <row r="4710" spans="39:49" x14ac:dyDescent="0.35">
      <c r="AM4710">
        <v>-68.150389221942817</v>
      </c>
      <c r="AN4710">
        <v>-1.1109483826890683</v>
      </c>
      <c r="AO4710">
        <f t="shared" si="399"/>
        <v>2.0498882408417764E-2</v>
      </c>
      <c r="AP4710">
        <f t="shared" si="400"/>
        <v>2.083638493817119E-2</v>
      </c>
      <c r="AT4710">
        <v>4387.0396917684739</v>
      </c>
      <c r="AU4710">
        <v>1.3763426484569252</v>
      </c>
      <c r="AV4710">
        <f t="shared" si="401"/>
        <v>2.0582202575463754E-2</v>
      </c>
      <c r="AW4710">
        <f t="shared" si="402"/>
        <v>2.2847901222678203E-2</v>
      </c>
    </row>
    <row r="4711" spans="39:49" x14ac:dyDescent="0.35">
      <c r="AM4711">
        <v>-68.210539609605604</v>
      </c>
      <c r="AN4711">
        <v>-1.1132663292129674</v>
      </c>
      <c r="AO4711">
        <f t="shared" si="399"/>
        <v>2.0498880414142578E-2</v>
      </c>
      <c r="AP4711">
        <f t="shared" si="400"/>
        <v>2.0793001225962626E-2</v>
      </c>
      <c r="AT4711">
        <v>4387.0396917684739</v>
      </c>
      <c r="AU4711">
        <v>1.3763403630978495</v>
      </c>
      <c r="AV4711">
        <f t="shared" si="401"/>
        <v>2.0582202575463754E-2</v>
      </c>
      <c r="AW4711">
        <f t="shared" si="402"/>
        <v>2.2847939160720143E-2</v>
      </c>
    </row>
    <row r="4712" spans="39:49" x14ac:dyDescent="0.35">
      <c r="AM4712">
        <v>-68.198509532073032</v>
      </c>
      <c r="AN4712">
        <v>-1.110954646107237</v>
      </c>
      <c r="AO4712">
        <f t="shared" si="399"/>
        <v>2.0498880812575525E-2</v>
      </c>
      <c r="AP4712">
        <f t="shared" si="400"/>
        <v>2.0836267465336046E-2</v>
      </c>
      <c r="AT4712">
        <v>4400.4352328120422</v>
      </c>
      <c r="AU4712">
        <v>1.3763380777387739</v>
      </c>
      <c r="AV4712">
        <f t="shared" si="401"/>
        <v>2.0581690240831025E-2</v>
      </c>
      <c r="AW4712">
        <f t="shared" si="402"/>
        <v>2.2847977098888073E-2</v>
      </c>
    </row>
    <row r="4713" spans="39:49" x14ac:dyDescent="0.35">
      <c r="AM4713">
        <v>-68.234599764670719</v>
      </c>
      <c r="AN4713">
        <v>-1.1109577778163218</v>
      </c>
      <c r="AO4713">
        <f t="shared" si="399"/>
        <v>2.0498879617908784E-2</v>
      </c>
      <c r="AP4713">
        <f t="shared" si="400"/>
        <v>2.083620872941519E-2</v>
      </c>
      <c r="AT4713">
        <v>4413.8307738556096</v>
      </c>
      <c r="AU4713">
        <v>1.3794804464677486</v>
      </c>
      <c r="AV4713">
        <f t="shared" si="401"/>
        <v>2.0581182551191207E-2</v>
      </c>
      <c r="AW4713">
        <f t="shared" si="402"/>
        <v>2.2795930860074236E-2</v>
      </c>
    </row>
    <row r="4714" spans="39:49" x14ac:dyDescent="0.35">
      <c r="AM4714">
        <v>-68.246629842203276</v>
      </c>
      <c r="AN4714">
        <v>-1.1109609095254063</v>
      </c>
      <c r="AO4714">
        <f t="shared" si="399"/>
        <v>2.0498879220107631E-2</v>
      </c>
      <c r="AP4714">
        <f t="shared" si="400"/>
        <v>2.0836149993825478E-2</v>
      </c>
      <c r="AT4714">
        <v>4413.8307738556096</v>
      </c>
      <c r="AU4714">
        <v>1.3763335070206226</v>
      </c>
      <c r="AV4714">
        <f t="shared" si="401"/>
        <v>2.0581182551191207E-2</v>
      </c>
      <c r="AW4714">
        <f t="shared" si="402"/>
        <v>2.2848052975601902E-2</v>
      </c>
    </row>
    <row r="4715" spans="39:49" x14ac:dyDescent="0.35">
      <c r="AM4715">
        <v>-68.294750152333506</v>
      </c>
      <c r="AN4715">
        <v>-1.1132788560493057</v>
      </c>
      <c r="AO4715">
        <f t="shared" si="399"/>
        <v>2.0498877631004577E-2</v>
      </c>
      <c r="AP4715">
        <f t="shared" si="400"/>
        <v>2.0792767258954341E-2</v>
      </c>
      <c r="AT4715">
        <v>4420.5285443773937</v>
      </c>
      <c r="AU4715">
        <v>1.3794758757495973</v>
      </c>
      <c r="AV4715">
        <f t="shared" si="401"/>
        <v>2.0580930430728065E-2</v>
      </c>
      <c r="AW4715">
        <f t="shared" si="402"/>
        <v>2.2796006391496561E-2</v>
      </c>
    </row>
    <row r="4716" spans="39:49" x14ac:dyDescent="0.35">
      <c r="AM4716">
        <v>-68.330840384931179</v>
      </c>
      <c r="AN4716">
        <v>-1.1109671729435753</v>
      </c>
      <c r="AO4716">
        <f t="shared" si="399"/>
        <v>2.0498876441379755E-2</v>
      </c>
      <c r="AP4716">
        <f t="shared" si="400"/>
        <v>2.0836032523639483E-2</v>
      </c>
      <c r="AT4716">
        <v>4427.2263148991779</v>
      </c>
      <c r="AU4716">
        <v>1.3794735903905218</v>
      </c>
      <c r="AV4716">
        <f t="shared" si="401"/>
        <v>2.0580679450599926E-2</v>
      </c>
      <c r="AW4716">
        <f t="shared" si="402"/>
        <v>2.2796044157395421E-2</v>
      </c>
    </row>
    <row r="4717" spans="39:49" x14ac:dyDescent="0.35">
      <c r="AM4717">
        <v>-68.354900539996308</v>
      </c>
      <c r="AN4717">
        <v>-1.1132851194674744</v>
      </c>
      <c r="AO4717">
        <f t="shared" si="399"/>
        <v>2.0498875649343128E-2</v>
      </c>
      <c r="AP4717">
        <f t="shared" si="400"/>
        <v>2.0792650277424673E-2</v>
      </c>
      <c r="AT4717">
        <v>4433.9240854209611</v>
      </c>
      <c r="AU4717">
        <v>1.379471305031446</v>
      </c>
      <c r="AV4717">
        <f t="shared" si="401"/>
        <v>2.0580429603944746E-2</v>
      </c>
      <c r="AW4717">
        <f t="shared" si="402"/>
        <v>2.2796081923419417E-2</v>
      </c>
    </row>
    <row r="4718" spans="39:49" x14ac:dyDescent="0.35">
      <c r="AM4718">
        <v>-68.403020850126538</v>
      </c>
      <c r="AN4718">
        <v>-1.1109734363617441</v>
      </c>
      <c r="AO4718">
        <f t="shared" si="399"/>
        <v>2.0498874067776372E-2</v>
      </c>
      <c r="AP4718">
        <f t="shared" si="400"/>
        <v>2.0835915054778029E-2</v>
      </c>
      <c r="AT4718">
        <v>4433.9240854209611</v>
      </c>
      <c r="AU4718">
        <v>1.3794690196723705</v>
      </c>
      <c r="AV4718">
        <f t="shared" si="401"/>
        <v>2.0580429603944746E-2</v>
      </c>
      <c r="AW4718">
        <f t="shared" si="402"/>
        <v>2.2796119689568541E-2</v>
      </c>
    </row>
    <row r="4719" spans="39:49" x14ac:dyDescent="0.35">
      <c r="AM4719">
        <v>-68.499261470386998</v>
      </c>
      <c r="AN4719">
        <v>-1.1132913828856432</v>
      </c>
      <c r="AO4719">
        <f t="shared" si="399"/>
        <v>2.0498870914636005E-2</v>
      </c>
      <c r="AP4719">
        <f t="shared" si="400"/>
        <v>2.0792533297211292E-2</v>
      </c>
      <c r="AT4719">
        <v>4440.6218559427452</v>
      </c>
      <c r="AU4719">
        <v>1.3794667343132949</v>
      </c>
      <c r="AV4719">
        <f t="shared" si="401"/>
        <v>2.0580180883951978E-2</v>
      </c>
      <c r="AW4719">
        <f t="shared" si="402"/>
        <v>2.2796157455842802E-2</v>
      </c>
    </row>
    <row r="4720" spans="39:49" x14ac:dyDescent="0.35">
      <c r="AM4720">
        <v>-68.5834720131149</v>
      </c>
      <c r="AN4720">
        <v>-1.1109796997799128</v>
      </c>
      <c r="AO4720">
        <f t="shared" si="399"/>
        <v>2.0498868166519656E-2</v>
      </c>
      <c r="AP4720">
        <f t="shared" si="400"/>
        <v>2.0835797587241096E-2</v>
      </c>
      <c r="AT4720">
        <v>4460.7151675080968</v>
      </c>
      <c r="AU4720">
        <v>1.3794644489542194</v>
      </c>
      <c r="AV4720">
        <f t="shared" si="401"/>
        <v>2.0579441416605622E-2</v>
      </c>
      <c r="AW4720">
        <f t="shared" si="402"/>
        <v>2.2796195222242195E-2</v>
      </c>
    </row>
    <row r="4721" spans="39:49" x14ac:dyDescent="0.35">
      <c r="AM4721">
        <v>-68.643622400777701</v>
      </c>
      <c r="AN4721">
        <v>-1.1132976463038122</v>
      </c>
      <c r="AO4721">
        <f t="shared" si="399"/>
        <v>2.0498866209768339E-2</v>
      </c>
      <c r="AP4721">
        <f t="shared" si="400"/>
        <v>2.0792416318314171E-2</v>
      </c>
      <c r="AT4721">
        <v>4467.4129380298809</v>
      </c>
      <c r="AU4721">
        <v>1.382606817683194</v>
      </c>
      <c r="AV4721">
        <f t="shared" si="401"/>
        <v>2.0579197136171082E-2</v>
      </c>
      <c r="AW4721">
        <f t="shared" si="402"/>
        <v>2.274438436026047E-2</v>
      </c>
    </row>
    <row r="4722" spans="39:49" x14ac:dyDescent="0.35">
      <c r="AM4722">
        <v>-68.751893098570719</v>
      </c>
      <c r="AN4722">
        <v>-1.1109859631980818</v>
      </c>
      <c r="AO4722">
        <f t="shared" si="399"/>
        <v>2.0498862700549125E-2</v>
      </c>
      <c r="AP4722">
        <f t="shared" si="400"/>
        <v>2.0835680121028651E-2</v>
      </c>
      <c r="AT4722">
        <v>4474.1107085516651</v>
      </c>
      <c r="AU4722">
        <v>1.3826045323241183</v>
      </c>
      <c r="AV4722">
        <f t="shared" si="401"/>
        <v>2.057895394910278E-2</v>
      </c>
      <c r="AW4722">
        <f t="shared" si="402"/>
        <v>2.2744421955309527E-2</v>
      </c>
    </row>
    <row r="4723" spans="39:49" x14ac:dyDescent="0.35">
      <c r="AM4723">
        <v>-68.86016379636375</v>
      </c>
      <c r="AN4723">
        <v>-1.113303909721981</v>
      </c>
      <c r="AO4723">
        <f t="shared" si="399"/>
        <v>2.049885920786922E-2</v>
      </c>
      <c r="AP4723">
        <f t="shared" si="400"/>
        <v>2.0792299340733292E-2</v>
      </c>
      <c r="AT4723">
        <v>4474.1107085516651</v>
      </c>
      <c r="AU4723">
        <v>1.3826022469650427</v>
      </c>
      <c r="AV4723">
        <f t="shared" si="401"/>
        <v>2.057895394910278E-2</v>
      </c>
      <c r="AW4723">
        <f t="shared" si="402"/>
        <v>2.2744459550482866E-2</v>
      </c>
    </row>
    <row r="4724" spans="39:49" x14ac:dyDescent="0.35">
      <c r="AM4724">
        <v>-68.968434494156767</v>
      </c>
      <c r="AN4724">
        <v>-1.1133070414310655</v>
      </c>
      <c r="AO4724">
        <f t="shared" si="399"/>
        <v>2.0498855731624844E-2</v>
      </c>
      <c r="AP4724">
        <f t="shared" si="400"/>
        <v>2.0792240852436434E-2</v>
      </c>
      <c r="AT4724">
        <v>4487.5062495952325</v>
      </c>
      <c r="AU4724">
        <v>1.382599961605967</v>
      </c>
      <c r="AV4724">
        <f t="shared" si="401"/>
        <v>2.0578470829068985E-2</v>
      </c>
      <c r="AW4724">
        <f t="shared" si="402"/>
        <v>2.2744497145780494E-2</v>
      </c>
    </row>
    <row r="4725" spans="39:49" x14ac:dyDescent="0.35">
      <c r="AM4725">
        <v>-69.076705191949799</v>
      </c>
      <c r="AN4725">
        <v>-1.1156249879549649</v>
      </c>
      <c r="AO4725">
        <f t="shared" si="399"/>
        <v>2.0498852271713053E-2</v>
      </c>
      <c r="AP4725">
        <f t="shared" si="400"/>
        <v>2.0749040580904037E-2</v>
      </c>
      <c r="AT4725">
        <v>4507.5995611605849</v>
      </c>
      <c r="AU4725">
        <v>1.3857423303349417</v>
      </c>
      <c r="AV4725">
        <f t="shared" si="401"/>
        <v>2.0577754188051234E-2</v>
      </c>
      <c r="AW4725">
        <f t="shared" si="402"/>
        <v>2.2692920748767439E-2</v>
      </c>
    </row>
    <row r="4726" spans="39:49" x14ac:dyDescent="0.35">
      <c r="AM4726">
        <v>-69.100765347014914</v>
      </c>
      <c r="AN4726">
        <v>-1.1133133048492345</v>
      </c>
      <c r="AO4726">
        <f t="shared" si="399"/>
        <v>2.0498851505051478E-2</v>
      </c>
      <c r="AP4726">
        <f t="shared" si="400"/>
        <v>2.0792123876829872E-2</v>
      </c>
      <c r="AT4726">
        <v>4514.2973316823691</v>
      </c>
      <c r="AU4726">
        <v>1.3857400449758663</v>
      </c>
      <c r="AV4726">
        <f t="shared" si="401"/>
        <v>2.0577517426125728E-2</v>
      </c>
      <c r="AW4726">
        <f t="shared" si="402"/>
        <v>2.2692958173876544E-2</v>
      </c>
    </row>
    <row r="4727" spans="39:49" x14ac:dyDescent="0.35">
      <c r="AM4727">
        <v>-69.136855579612586</v>
      </c>
      <c r="AN4727">
        <v>-1.1133164365583188</v>
      </c>
      <c r="AO4727">
        <f t="shared" si="399"/>
        <v>2.0498850356559489E-2</v>
      </c>
      <c r="AP4727">
        <f t="shared" si="400"/>
        <v>2.0792065389520165E-2</v>
      </c>
      <c r="AT4727">
        <v>4514.2973316823691</v>
      </c>
      <c r="AU4727">
        <v>1.3857377596167906</v>
      </c>
      <c r="AV4727">
        <f t="shared" si="401"/>
        <v>2.0577517426125728E-2</v>
      </c>
      <c r="AW4727">
        <f t="shared" si="402"/>
        <v>2.2692995599109103E-2</v>
      </c>
    </row>
    <row r="4728" spans="39:49" x14ac:dyDescent="0.35">
      <c r="AM4728">
        <v>-69.172945812210273</v>
      </c>
      <c r="AN4728">
        <v>-1.1133195682674033</v>
      </c>
      <c r="AO4728">
        <f t="shared" si="399"/>
        <v>2.0498849209864601E-2</v>
      </c>
      <c r="AP4728">
        <f t="shared" si="400"/>
        <v>2.07920069025395E-2</v>
      </c>
      <c r="AT4728">
        <v>4520.9951022041523</v>
      </c>
      <c r="AU4728">
        <v>1.385735474257715</v>
      </c>
      <c r="AV4728">
        <f t="shared" si="401"/>
        <v>2.0577281712989733E-2</v>
      </c>
      <c r="AW4728">
        <f t="shared" si="402"/>
        <v>2.2693033024465101E-2</v>
      </c>
    </row>
    <row r="4729" spans="39:49" x14ac:dyDescent="0.35">
      <c r="AM4729">
        <v>-69.221066122340488</v>
      </c>
      <c r="AN4729">
        <v>-1.1156375147913029</v>
      </c>
      <c r="AO4729">
        <f t="shared" si="399"/>
        <v>2.0498847683727114E-2</v>
      </c>
      <c r="AP4729">
        <f t="shared" si="400"/>
        <v>2.0748807602152353E-2</v>
      </c>
      <c r="AT4729">
        <v>4534.3906432477206</v>
      </c>
      <c r="AU4729">
        <v>1.3857331888986393</v>
      </c>
      <c r="AV4729">
        <f t="shared" si="401"/>
        <v>2.0576813408406114E-2</v>
      </c>
      <c r="AW4729">
        <f t="shared" si="402"/>
        <v>2.269307044994455E-2</v>
      </c>
    </row>
    <row r="4730" spans="39:49" x14ac:dyDescent="0.35">
      <c r="AM4730">
        <v>-69.245126277405618</v>
      </c>
      <c r="AN4730">
        <v>-1.1133258316855725</v>
      </c>
      <c r="AO4730">
        <f t="shared" si="399"/>
        <v>2.0498846921851169E-2</v>
      </c>
      <c r="AP4730">
        <f t="shared" si="400"/>
        <v>2.079188992956528E-2</v>
      </c>
      <c r="AT4730">
        <v>4547.786184291288</v>
      </c>
      <c r="AU4730">
        <v>1.3857309035395637</v>
      </c>
      <c r="AV4730">
        <f t="shared" si="401"/>
        <v>2.0576349225392136E-2</v>
      </c>
      <c r="AW4730">
        <f t="shared" si="402"/>
        <v>2.2693107875547437E-2</v>
      </c>
    </row>
    <row r="4731" spans="39:49" x14ac:dyDescent="0.35">
      <c r="AM4731">
        <v>-69.269186432470732</v>
      </c>
      <c r="AN4731">
        <v>-1.1156437782094717</v>
      </c>
      <c r="AO4731">
        <f t="shared" si="399"/>
        <v>2.0498846160768962E-2</v>
      </c>
      <c r="AP4731">
        <f t="shared" si="400"/>
        <v>2.0748691114738489E-2</v>
      </c>
      <c r="AT4731">
        <v>4554.4839548130722</v>
      </c>
      <c r="AU4731">
        <v>1.385728618180488</v>
      </c>
      <c r="AV4731">
        <f t="shared" si="401"/>
        <v>2.057611866438562E-2</v>
      </c>
      <c r="AW4731">
        <f t="shared" si="402"/>
        <v>2.2693145301273771E-2</v>
      </c>
    </row>
    <row r="4732" spans="39:49" x14ac:dyDescent="0.35">
      <c r="AM4732">
        <v>-69.341366897666092</v>
      </c>
      <c r="AN4732">
        <v>-1.1133320951037413</v>
      </c>
      <c r="AO4732">
        <f t="shared" si="399"/>
        <v>2.0498843882273705E-2</v>
      </c>
      <c r="AP4732">
        <f t="shared" si="400"/>
        <v>2.0791772957907208E-2</v>
      </c>
      <c r="AT4732">
        <v>4554.4839548130722</v>
      </c>
      <c r="AU4732">
        <v>1.3857263328214124</v>
      </c>
      <c r="AV4732">
        <f t="shared" si="401"/>
        <v>2.057611866438562E-2</v>
      </c>
      <c r="AW4732">
        <f t="shared" si="402"/>
        <v>2.2693182727123552E-2</v>
      </c>
    </row>
    <row r="4733" spans="39:49" x14ac:dyDescent="0.35">
      <c r="AM4733">
        <v>-69.353396975198635</v>
      </c>
      <c r="AN4733">
        <v>-1.1156500416276407</v>
      </c>
      <c r="AO4733">
        <f t="shared" si="399"/>
        <v>2.0498843503215958E-2</v>
      </c>
      <c r="AP4733">
        <f t="shared" si="400"/>
        <v>2.0748574628632575E-2</v>
      </c>
      <c r="AT4733">
        <v>4567.8794958566405</v>
      </c>
      <c r="AU4733">
        <v>1.3888687015503871</v>
      </c>
      <c r="AV4733">
        <f t="shared" si="401"/>
        <v>2.0575660573582472E-2</v>
      </c>
      <c r="AW4733">
        <f t="shared" si="402"/>
        <v>2.2641838530452537E-2</v>
      </c>
    </row>
    <row r="4734" spans="39:49" x14ac:dyDescent="0.35">
      <c r="AM4734">
        <v>-69.389487207796307</v>
      </c>
      <c r="AN4734">
        <v>-1.1133383585219103</v>
      </c>
      <c r="AO4734">
        <f t="shared" si="399"/>
        <v>2.0498842367225358E-2</v>
      </c>
      <c r="AP4734">
        <f t="shared" si="400"/>
        <v>2.0791655987565251E-2</v>
      </c>
      <c r="AT4734">
        <v>4581.2750369002079</v>
      </c>
      <c r="AU4734">
        <v>1.3888664161913116</v>
      </c>
      <c r="AV4734">
        <f t="shared" si="401"/>
        <v>2.0575206485176641E-2</v>
      </c>
      <c r="AW4734">
        <f t="shared" si="402"/>
        <v>2.2641875787261807E-2</v>
      </c>
    </row>
    <row r="4735" spans="39:49" x14ac:dyDescent="0.35">
      <c r="AM4735">
        <v>-69.401517285328879</v>
      </c>
      <c r="AN4735">
        <v>-1.1156563050458095</v>
      </c>
      <c r="AO4735">
        <f t="shared" si="399"/>
        <v>2.0498841988955577E-2</v>
      </c>
      <c r="AP4735">
        <f t="shared" si="400"/>
        <v>2.0748458143834598E-2</v>
      </c>
      <c r="AT4735">
        <v>4587.972807421992</v>
      </c>
      <c r="AU4735">
        <v>1.3888641308322358</v>
      </c>
      <c r="AV4735">
        <f t="shared" si="401"/>
        <v>2.0574980927327007E-2</v>
      </c>
      <c r="AW4735">
        <f t="shared" si="402"/>
        <v>2.2641913044193693E-2</v>
      </c>
    </row>
    <row r="4736" spans="39:49" x14ac:dyDescent="0.35">
      <c r="AM4736">
        <v>-69.461667672991666</v>
      </c>
      <c r="AN4736">
        <v>-1.1133446219400791</v>
      </c>
      <c r="AO4736">
        <f t="shared" si="399"/>
        <v>2.0498840100553712E-2</v>
      </c>
      <c r="AP4736">
        <f t="shared" si="400"/>
        <v>2.0791539018539393E-2</v>
      </c>
      <c r="AT4736">
        <v>4587.972807421992</v>
      </c>
      <c r="AU4736">
        <v>1.3888618454731603</v>
      </c>
      <c r="AV4736">
        <f t="shared" si="401"/>
        <v>2.0574980927327007E-2</v>
      </c>
      <c r="AW4736">
        <f t="shared" si="402"/>
        <v>2.2641950301248191E-2</v>
      </c>
    </row>
    <row r="4737" spans="39:49" x14ac:dyDescent="0.35">
      <c r="AM4737">
        <v>-69.521818060654454</v>
      </c>
      <c r="AN4737">
        <v>-1.1156625684639785</v>
      </c>
      <c r="AO4737">
        <f t="shared" si="399"/>
        <v>2.0498838217051101E-2</v>
      </c>
      <c r="AP4737">
        <f t="shared" si="400"/>
        <v>2.0748341660344529E-2</v>
      </c>
      <c r="AT4737">
        <v>4601.3683484655594</v>
      </c>
      <c r="AU4737">
        <v>1.3920042142021352</v>
      </c>
      <c r="AV4737">
        <f t="shared" si="401"/>
        <v>2.0574532755611552E-2</v>
      </c>
      <c r="AW4737">
        <f t="shared" si="402"/>
        <v>2.2590837412462556E-2</v>
      </c>
    </row>
    <row r="4738" spans="39:49" x14ac:dyDescent="0.35">
      <c r="AM4738">
        <v>-69.606028603382356</v>
      </c>
      <c r="AN4738">
        <v>-1.1156657001730628</v>
      </c>
      <c r="AO4738">
        <f t="shared" si="399"/>
        <v>2.0498835588345952E-2</v>
      </c>
      <c r="AP4738">
        <f t="shared" si="400"/>
        <v>2.0748283419089956E-2</v>
      </c>
      <c r="AT4738">
        <v>4614.7638895091268</v>
      </c>
      <c r="AU4738">
        <v>1.3920019288430594</v>
      </c>
      <c r="AV4738">
        <f t="shared" si="401"/>
        <v>2.0574088471394799E-2</v>
      </c>
      <c r="AW4738">
        <f t="shared" si="402"/>
        <v>2.2590874501617564E-2</v>
      </c>
    </row>
    <row r="4739" spans="39:49" x14ac:dyDescent="0.35">
      <c r="AM4739">
        <v>-69.690239146110272</v>
      </c>
      <c r="AN4739">
        <v>-1.1156688318821473</v>
      </c>
      <c r="AO4739">
        <f t="shared" ref="AO4739:AO4802" si="403">ABS(1/AM4739*SQRT(($B$66*0.00122)^2+($M$2/$N$2*AM4739)^2))</f>
        <v>2.0498832969163942E-2</v>
      </c>
      <c r="AP4739">
        <f t="shared" ref="AP4739:AP4802" si="404">ABS($B$70/AN4739)</f>
        <v>2.0748225178162348E-2</v>
      </c>
      <c r="AT4739">
        <v>4628.1594305526951</v>
      </c>
      <c r="AU4739">
        <v>1.3919996434839839</v>
      </c>
      <c r="AV4739">
        <f t="shared" ref="AV4739:AV4802" si="405">ABS(1/AT4739*SQRT(($N$66*0.00122)^2+($M$2/$N$2*AT4739)^2))</f>
        <v>2.057364802987274E-2</v>
      </c>
      <c r="AW4739">
        <f t="shared" ref="AW4739:AW4802" si="406">ABS($N$70/AU4739)</f>
        <v>2.2590911590894353E-2</v>
      </c>
    </row>
    <row r="4740" spans="39:49" x14ac:dyDescent="0.35">
      <c r="AM4740">
        <v>-69.75038953377306</v>
      </c>
      <c r="AN4740">
        <v>-1.1156719635912318</v>
      </c>
      <c r="AO4740">
        <f t="shared" si="403"/>
        <v>2.0498831104124673E-2</v>
      </c>
      <c r="AP4740">
        <f t="shared" si="404"/>
        <v>2.0748166937561707E-2</v>
      </c>
      <c r="AT4740">
        <v>4628.1594305526951</v>
      </c>
      <c r="AU4740">
        <v>1.3919973581249081</v>
      </c>
      <c r="AV4740">
        <f t="shared" si="405"/>
        <v>2.057364802987274E-2</v>
      </c>
      <c r="AW4740">
        <f t="shared" si="406"/>
        <v>2.2590948680292929E-2</v>
      </c>
    </row>
    <row r="4741" spans="39:49" x14ac:dyDescent="0.35">
      <c r="AM4741">
        <v>-69.786479766370746</v>
      </c>
      <c r="AN4741">
        <v>-1.1156750953003163</v>
      </c>
      <c r="AO4741">
        <f t="shared" si="403"/>
        <v>2.0498829987415118E-2</v>
      </c>
      <c r="AP4741">
        <f t="shared" si="404"/>
        <v>2.0748108697288031E-2</v>
      </c>
      <c r="AT4741">
        <v>4634.8572010744783</v>
      </c>
      <c r="AU4741">
        <v>1.3919950727658326</v>
      </c>
      <c r="AV4741">
        <f t="shared" si="405"/>
        <v>2.0573429236297156E-2</v>
      </c>
      <c r="AW4741">
        <f t="shared" si="406"/>
        <v>2.259098576981329E-2</v>
      </c>
    </row>
    <row r="4742" spans="39:49" x14ac:dyDescent="0.35">
      <c r="AM4742">
        <v>-69.834600076500976</v>
      </c>
      <c r="AN4742">
        <v>-1.1156782270094006</v>
      </c>
      <c r="AO4742">
        <f t="shared" si="403"/>
        <v>2.0498828501161293E-2</v>
      </c>
      <c r="AP4742">
        <f t="shared" si="404"/>
        <v>2.0748050457341318E-2</v>
      </c>
      <c r="AT4742">
        <v>4648.2527421180466</v>
      </c>
      <c r="AU4742">
        <v>1.3919927874067568</v>
      </c>
      <c r="AV4742">
        <f t="shared" si="405"/>
        <v>2.0572994476213687E-2</v>
      </c>
      <c r="AW4742">
        <f t="shared" si="406"/>
        <v>2.259102285945544E-2</v>
      </c>
    </row>
    <row r="4743" spans="39:49" x14ac:dyDescent="0.35">
      <c r="AM4743">
        <v>-69.870690309098649</v>
      </c>
      <c r="AN4743">
        <v>-1.1156813587184851</v>
      </c>
      <c r="AO4743">
        <f t="shared" si="403"/>
        <v>2.049882738848547E-2</v>
      </c>
      <c r="AP4743">
        <f t="shared" si="404"/>
        <v>2.0747992217721559E-2</v>
      </c>
      <c r="AT4743">
        <v>4661.6482831616149</v>
      </c>
      <c r="AU4743">
        <v>1.3951351561357315</v>
      </c>
      <c r="AV4743">
        <f t="shared" si="405"/>
        <v>2.0572563449604925E-2</v>
      </c>
      <c r="AW4743">
        <f t="shared" si="406"/>
        <v>2.2540139385207873E-2</v>
      </c>
    </row>
    <row r="4744" spans="39:49" x14ac:dyDescent="0.35">
      <c r="AM4744">
        <v>-69.918810619228879</v>
      </c>
      <c r="AN4744">
        <v>-1.1156844904275698</v>
      </c>
      <c r="AO4744">
        <f t="shared" si="403"/>
        <v>2.0498825907596985E-2</v>
      </c>
      <c r="AP4744">
        <f t="shared" si="404"/>
        <v>2.0747933978428751E-2</v>
      </c>
      <c r="AT4744">
        <v>4668.3460536833982</v>
      </c>
      <c r="AU4744">
        <v>1.3951328707766559</v>
      </c>
      <c r="AV4744">
        <f t="shared" si="405"/>
        <v>2.0572349323017113E-2</v>
      </c>
      <c r="AW4744">
        <f t="shared" si="406"/>
        <v>2.2540176308079658E-2</v>
      </c>
    </row>
    <row r="4745" spans="39:49" x14ac:dyDescent="0.35">
      <c r="AM4745">
        <v>-69.966930929359108</v>
      </c>
      <c r="AN4745">
        <v>-1.1156876221366543</v>
      </c>
      <c r="AO4745">
        <f t="shared" si="403"/>
        <v>2.0498824429762825E-2</v>
      </c>
      <c r="AP4745">
        <f t="shared" si="404"/>
        <v>2.0747875739462903E-2</v>
      </c>
      <c r="AT4745">
        <v>4675.0438242051823</v>
      </c>
      <c r="AU4745">
        <v>1.3951305854175804</v>
      </c>
      <c r="AV4745">
        <f t="shared" si="405"/>
        <v>2.0572136113870328E-2</v>
      </c>
      <c r="AW4745">
        <f t="shared" si="406"/>
        <v>2.2540213231072408E-2</v>
      </c>
    </row>
    <row r="4746" spans="39:49" x14ac:dyDescent="0.35">
      <c r="AM4746">
        <v>-70.027081317021896</v>
      </c>
      <c r="AN4746">
        <v>-1.1156907538457386</v>
      </c>
      <c r="AO4746">
        <f t="shared" si="403"/>
        <v>2.0498822586752473E-2</v>
      </c>
      <c r="AP4746">
        <f t="shared" si="404"/>
        <v>2.0747817500824006E-2</v>
      </c>
      <c r="AT4746">
        <v>4695.1371357705339</v>
      </c>
      <c r="AU4746">
        <v>1.3951283000585049</v>
      </c>
      <c r="AV4746">
        <f t="shared" si="405"/>
        <v>2.0571501938956436E-2</v>
      </c>
      <c r="AW4746">
        <f t="shared" si="406"/>
        <v>2.2540250154186123E-2</v>
      </c>
    </row>
    <row r="4747" spans="39:49" x14ac:dyDescent="0.35">
      <c r="AM4747">
        <v>-70.07520162715214</v>
      </c>
      <c r="AN4747">
        <v>-1.118008700369638</v>
      </c>
      <c r="AO4747">
        <f t="shared" si="403"/>
        <v>2.0498821115759888E-2</v>
      </c>
      <c r="AP4747">
        <f t="shared" si="404"/>
        <v>2.0704801438928753E-2</v>
      </c>
      <c r="AT4747">
        <v>4715.2304473358863</v>
      </c>
      <c r="AU4747">
        <v>1.3982706687874795</v>
      </c>
      <c r="AV4747">
        <f t="shared" si="405"/>
        <v>2.0570875834927446E-2</v>
      </c>
      <c r="AW4747">
        <f t="shared" si="406"/>
        <v>2.2489594884924698E-2</v>
      </c>
    </row>
    <row r="4748" spans="39:49" x14ac:dyDescent="0.35">
      <c r="AM4748">
        <v>-70.135352014814927</v>
      </c>
      <c r="AN4748">
        <v>-1.1156970172639076</v>
      </c>
      <c r="AO4748">
        <f t="shared" si="403"/>
        <v>2.0498819281275109E-2</v>
      </c>
      <c r="AP4748">
        <f t="shared" si="404"/>
        <v>2.0747701024527044E-2</v>
      </c>
      <c r="AT4748">
        <v>4728.6259883794537</v>
      </c>
      <c r="AU4748">
        <v>1.398268383428404</v>
      </c>
      <c r="AV4748">
        <f t="shared" si="405"/>
        <v>2.0570462848641429E-2</v>
      </c>
      <c r="AW4748">
        <f t="shared" si="406"/>
        <v>2.2489631642388704E-2</v>
      </c>
    </row>
    <row r="4749" spans="39:49" x14ac:dyDescent="0.35">
      <c r="AM4749">
        <v>-70.135352014814927</v>
      </c>
      <c r="AN4749">
        <v>-1.1180149637878067</v>
      </c>
      <c r="AO4749">
        <f t="shared" si="403"/>
        <v>2.0498819281275109E-2</v>
      </c>
      <c r="AP4749">
        <f t="shared" si="404"/>
        <v>2.0704685445106025E-2</v>
      </c>
      <c r="AT4749">
        <v>4728.6259883794537</v>
      </c>
      <c r="AU4749">
        <v>1.3982660980693282</v>
      </c>
      <c r="AV4749">
        <f t="shared" si="405"/>
        <v>2.0570462848641429E-2</v>
      </c>
      <c r="AW4749">
        <f t="shared" si="406"/>
        <v>2.2489668399972872E-2</v>
      </c>
    </row>
    <row r="4750" spans="39:49" x14ac:dyDescent="0.35">
      <c r="AM4750">
        <v>-70.135352014814927</v>
      </c>
      <c r="AN4750">
        <v>-1.1157032806820764</v>
      </c>
      <c r="AO4750">
        <f t="shared" si="403"/>
        <v>2.0498819281275109E-2</v>
      </c>
      <c r="AP4750">
        <f t="shared" si="404"/>
        <v>2.0747584549537856E-2</v>
      </c>
      <c r="AT4750">
        <v>4742.021529423022</v>
      </c>
      <c r="AU4750">
        <v>1.3982638127102527</v>
      </c>
      <c r="AV4750">
        <f t="shared" si="405"/>
        <v>2.0570053349106918E-2</v>
      </c>
      <c r="AW4750">
        <f t="shared" si="406"/>
        <v>2.2489705157677186E-2</v>
      </c>
    </row>
    <row r="4751" spans="39:49" x14ac:dyDescent="0.35">
      <c r="AM4751">
        <v>-70.135352014814927</v>
      </c>
      <c r="AN4751">
        <v>-1.1180212272059757</v>
      </c>
      <c r="AO4751">
        <f t="shared" si="403"/>
        <v>2.0498819281275109E-2</v>
      </c>
      <c r="AP4751">
        <f t="shared" si="404"/>
        <v>2.0704569452582946E-2</v>
      </c>
      <c r="AT4751">
        <v>4755.4170704665894</v>
      </c>
      <c r="AU4751">
        <v>1.4014061814392273</v>
      </c>
      <c r="AV4751">
        <f t="shared" si="405"/>
        <v>2.0569647297206131E-2</v>
      </c>
      <c r="AW4751">
        <f t="shared" si="406"/>
        <v>2.2439276561637481E-2</v>
      </c>
    </row>
    <row r="4752" spans="39:49" x14ac:dyDescent="0.35">
      <c r="AM4752">
        <v>-70.135352014814927</v>
      </c>
      <c r="AN4752">
        <v>-1.1157095441002454</v>
      </c>
      <c r="AO4752">
        <f t="shared" si="403"/>
        <v>2.0498819281275109E-2</v>
      </c>
      <c r="AP4752">
        <f t="shared" si="404"/>
        <v>2.0747468075856403E-2</v>
      </c>
      <c r="AT4752">
        <v>4768.8126115101577</v>
      </c>
      <c r="AU4752">
        <v>1.4014038960801516</v>
      </c>
      <c r="AV4752">
        <f t="shared" si="405"/>
        <v>2.0569244654368025E-2</v>
      </c>
      <c r="AW4752">
        <f t="shared" si="406"/>
        <v>2.2439313154802725E-2</v>
      </c>
    </row>
    <row r="4753" spans="39:49" x14ac:dyDescent="0.35">
      <c r="AM4753">
        <v>-70.207532480010286</v>
      </c>
      <c r="AN4753">
        <v>-1.1180274906241445</v>
      </c>
      <c r="AO4753">
        <f t="shared" si="403"/>
        <v>2.0498817086114056E-2</v>
      </c>
      <c r="AP4753">
        <f t="shared" si="404"/>
        <v>2.0704453461359497E-2</v>
      </c>
      <c r="AT4753">
        <v>4775.5103820319409</v>
      </c>
      <c r="AU4753">
        <v>1.4014016107210761</v>
      </c>
      <c r="AV4753">
        <f t="shared" si="405"/>
        <v>2.0569044599441266E-2</v>
      </c>
      <c r="AW4753">
        <f t="shared" si="406"/>
        <v>2.2439349748087315E-2</v>
      </c>
    </row>
    <row r="4754" spans="39:49" x14ac:dyDescent="0.35">
      <c r="AM4754">
        <v>-70.315803177803303</v>
      </c>
      <c r="AN4754">
        <v>-1.1157158075184141</v>
      </c>
      <c r="AO4754">
        <f t="shared" si="403"/>
        <v>2.0498813806038588E-2</v>
      </c>
      <c r="AP4754">
        <f t="shared" si="404"/>
        <v>2.0747351603482681E-2</v>
      </c>
      <c r="AT4754">
        <v>4775.5103820319409</v>
      </c>
      <c r="AU4754">
        <v>1.4013993253620003</v>
      </c>
      <c r="AV4754">
        <f t="shared" si="405"/>
        <v>2.0569044599441266E-2</v>
      </c>
      <c r="AW4754">
        <f t="shared" si="406"/>
        <v>2.2439386341491261E-2</v>
      </c>
    </row>
    <row r="4755" spans="39:49" x14ac:dyDescent="0.35">
      <c r="AM4755">
        <v>-70.375953565466091</v>
      </c>
      <c r="AN4755">
        <v>-1.1180337540423135</v>
      </c>
      <c r="AO4755">
        <f t="shared" si="403"/>
        <v>2.049881199031213E-2</v>
      </c>
      <c r="AP4755">
        <f t="shared" si="404"/>
        <v>2.0704337471435651E-2</v>
      </c>
      <c r="AT4755">
        <v>4788.9059230755092</v>
      </c>
      <c r="AU4755">
        <v>1.401397040002925</v>
      </c>
      <c r="AV4755">
        <f t="shared" si="405"/>
        <v>2.0568646999049985E-2</v>
      </c>
      <c r="AW4755">
        <f t="shared" si="406"/>
        <v>2.2439422935014549E-2</v>
      </c>
    </row>
    <row r="4756" spans="39:49" x14ac:dyDescent="0.35">
      <c r="AM4756">
        <v>-70.412043798063763</v>
      </c>
      <c r="AN4756">
        <v>-1.1157220709365832</v>
      </c>
      <c r="AO4756">
        <f t="shared" si="403"/>
        <v>2.0498810903109073E-2</v>
      </c>
      <c r="AP4756">
        <f t="shared" si="404"/>
        <v>2.0747235132416653E-2</v>
      </c>
      <c r="AT4756">
        <v>4802.3014641190775</v>
      </c>
      <c r="AU4756">
        <v>1.4013947546438492</v>
      </c>
      <c r="AV4756">
        <f t="shared" si="405"/>
        <v>2.0568252713626164E-2</v>
      </c>
      <c r="AW4756">
        <f t="shared" si="406"/>
        <v>2.2439459528657196E-2</v>
      </c>
    </row>
    <row r="4757" spans="39:49" x14ac:dyDescent="0.35">
      <c r="AM4757">
        <v>-70.484224263259122</v>
      </c>
      <c r="AN4757">
        <v>-1.1180400174604823</v>
      </c>
      <c r="AO4757">
        <f t="shared" si="403"/>
        <v>2.0498808733710808E-2</v>
      </c>
      <c r="AP4757">
        <f t="shared" si="404"/>
        <v>2.0704221482811393E-2</v>
      </c>
      <c r="AT4757">
        <v>4815.6970051626449</v>
      </c>
      <c r="AU4757">
        <v>1.4045371233728239</v>
      </c>
      <c r="AV4757">
        <f t="shared" si="405"/>
        <v>2.0567861706441502E-2</v>
      </c>
      <c r="AW4757">
        <f t="shared" si="406"/>
        <v>2.2389255760636731E-2</v>
      </c>
    </row>
    <row r="4758" spans="39:49" x14ac:dyDescent="0.35">
      <c r="AM4758">
        <v>-70.54437465092191</v>
      </c>
      <c r="AN4758">
        <v>-1.1157283343547519</v>
      </c>
      <c r="AO4758">
        <f t="shared" si="403"/>
        <v>2.0498806930963266E-2</v>
      </c>
      <c r="AP4758">
        <f t="shared" si="404"/>
        <v>2.0747118662658309E-2</v>
      </c>
      <c r="AT4758">
        <v>4822.3947756844291</v>
      </c>
      <c r="AU4758">
        <v>1.4045348380137483</v>
      </c>
      <c r="AV4758">
        <f t="shared" si="405"/>
        <v>2.0567667420850113E-2</v>
      </c>
      <c r="AW4758">
        <f t="shared" si="406"/>
        <v>2.2389292190839429E-2</v>
      </c>
    </row>
    <row r="4759" spans="39:49" x14ac:dyDescent="0.35">
      <c r="AM4759">
        <v>-70.568434805987025</v>
      </c>
      <c r="AN4759">
        <v>-1.1180462808786513</v>
      </c>
      <c r="AO4759">
        <f t="shared" si="403"/>
        <v>2.0498806211154623E-2</v>
      </c>
      <c r="AP4759">
        <f t="shared" si="404"/>
        <v>2.0704105495486694E-2</v>
      </c>
      <c r="AT4759">
        <v>4822.3947756844291</v>
      </c>
      <c r="AU4759">
        <v>1.4045325526546726</v>
      </c>
      <c r="AV4759">
        <f t="shared" si="405"/>
        <v>2.0567667420850113E-2</v>
      </c>
      <c r="AW4759">
        <f t="shared" si="406"/>
        <v>2.2389328621160685E-2</v>
      </c>
    </row>
    <row r="4760" spans="39:49" x14ac:dyDescent="0.35">
      <c r="AM4760">
        <v>-70.628585193649826</v>
      </c>
      <c r="AN4760">
        <v>-1.1157345977729212</v>
      </c>
      <c r="AO4760">
        <f t="shared" si="403"/>
        <v>2.0498804414850177E-2</v>
      </c>
      <c r="AP4760">
        <f t="shared" si="404"/>
        <v>2.0747002194207612E-2</v>
      </c>
      <c r="AT4760">
        <v>4822.3947756844291</v>
      </c>
      <c r="AU4760">
        <v>1.4013856132075466</v>
      </c>
      <c r="AV4760">
        <f t="shared" si="405"/>
        <v>2.0567667420850113E-2</v>
      </c>
      <c r="AW4760">
        <f t="shared" si="406"/>
        <v>2.2439605904421307E-2</v>
      </c>
    </row>
    <row r="4761" spans="39:49" x14ac:dyDescent="0.35">
      <c r="AM4761">
        <v>-70.652645348714941</v>
      </c>
      <c r="AN4761">
        <v>-1.1180525442968203</v>
      </c>
      <c r="AO4761">
        <f t="shared" si="403"/>
        <v>2.0498803697612627E-2</v>
      </c>
      <c r="AP4761">
        <f t="shared" si="404"/>
        <v>2.0703989509461531E-2</v>
      </c>
      <c r="AT4761">
        <v>4835.7903167279965</v>
      </c>
      <c r="AU4761">
        <v>1.4045279819365215</v>
      </c>
      <c r="AV4761">
        <f t="shared" si="405"/>
        <v>2.0567281263265326E-2</v>
      </c>
      <c r="AW4761">
        <f t="shared" si="406"/>
        <v>2.2389401482158854E-2</v>
      </c>
    </row>
    <row r="4762" spans="39:49" x14ac:dyDescent="0.35">
      <c r="AM4762">
        <v>-70.688735581312613</v>
      </c>
      <c r="AN4762">
        <v>-1.1157408611910902</v>
      </c>
      <c r="AO4762">
        <f t="shared" si="403"/>
        <v>2.0498802623129146E-2</v>
      </c>
      <c r="AP4762">
        <f t="shared" si="404"/>
        <v>2.0746885727064554E-2</v>
      </c>
      <c r="AT4762">
        <v>4849.1858577715648</v>
      </c>
      <c r="AU4762">
        <v>1.4045256965774457</v>
      </c>
      <c r="AV4762">
        <f t="shared" si="405"/>
        <v>2.056689829429869E-2</v>
      </c>
      <c r="AW4762">
        <f t="shared" si="406"/>
        <v>2.2389437912835774E-2</v>
      </c>
    </row>
    <row r="4763" spans="39:49" x14ac:dyDescent="0.35">
      <c r="AM4763">
        <v>-70.736855891442843</v>
      </c>
      <c r="AN4763">
        <v>-1.1180588077149893</v>
      </c>
      <c r="AO4763">
        <f t="shared" si="403"/>
        <v>2.0498801193041913E-2</v>
      </c>
      <c r="AP4763">
        <f t="shared" si="404"/>
        <v>2.0703873524735891E-2</v>
      </c>
      <c r="AT4763">
        <v>4849.1858577715648</v>
      </c>
      <c r="AU4763">
        <v>1.4076680653064204</v>
      </c>
      <c r="AV4763">
        <f t="shared" si="405"/>
        <v>2.056689829429869E-2</v>
      </c>
      <c r="AW4763">
        <f t="shared" si="406"/>
        <v>2.2339457472637821E-2</v>
      </c>
    </row>
    <row r="4764" spans="39:49" x14ac:dyDescent="0.35">
      <c r="AM4764">
        <v>-70.772946124040516</v>
      </c>
      <c r="AN4764">
        <v>-1.1180619394240738</v>
      </c>
      <c r="AO4764">
        <f t="shared" si="403"/>
        <v>2.04988001223902E-2</v>
      </c>
      <c r="AP4764">
        <f t="shared" si="404"/>
        <v>2.0703815532860381E-2</v>
      </c>
      <c r="AT4764">
        <v>4862.5813988151322</v>
      </c>
      <c r="AU4764">
        <v>1.4045211258592947</v>
      </c>
      <c r="AV4764">
        <f t="shared" si="405"/>
        <v>2.0566518478960055E-2</v>
      </c>
      <c r="AW4764">
        <f t="shared" si="406"/>
        <v>2.2389510774545273E-2</v>
      </c>
    </row>
    <row r="4765" spans="39:49" x14ac:dyDescent="0.35">
      <c r="AM4765">
        <v>-70.784976201573087</v>
      </c>
      <c r="AN4765">
        <v>-1.1180650711331581</v>
      </c>
      <c r="AO4765">
        <f t="shared" si="403"/>
        <v>2.049879976587015E-2</v>
      </c>
      <c r="AP4765">
        <f t="shared" si="404"/>
        <v>2.070375754130975E-2</v>
      </c>
      <c r="AT4765">
        <v>4875.9769398587005</v>
      </c>
      <c r="AU4765">
        <v>1.4076634945882693</v>
      </c>
      <c r="AV4765">
        <f t="shared" si="405"/>
        <v>2.0566141782737649E-2</v>
      </c>
      <c r="AW4765">
        <f t="shared" si="406"/>
        <v>2.2339530009408255E-2</v>
      </c>
    </row>
    <row r="4766" spans="39:49" x14ac:dyDescent="0.35">
      <c r="AM4766">
        <v>-70.797006279105631</v>
      </c>
      <c r="AN4766">
        <v>-1.1180682028422426</v>
      </c>
      <c r="AO4766">
        <f t="shared" si="403"/>
        <v>2.0498799409531827E-2</v>
      </c>
      <c r="AP4766">
        <f t="shared" si="404"/>
        <v>2.0703699550083981E-2</v>
      </c>
      <c r="AT4766">
        <v>4875.9769398587005</v>
      </c>
      <c r="AU4766">
        <v>1.4076612092291938</v>
      </c>
      <c r="AV4766">
        <f t="shared" si="405"/>
        <v>2.0566141782737649E-2</v>
      </c>
      <c r="AW4766">
        <f t="shared" si="406"/>
        <v>2.2339566277970117E-2</v>
      </c>
    </row>
    <row r="4767" spans="39:49" x14ac:dyDescent="0.35">
      <c r="AM4767">
        <v>-70.809036356638202</v>
      </c>
      <c r="AN4767">
        <v>-1.1180713345513271</v>
      </c>
      <c r="AO4767">
        <f t="shared" si="403"/>
        <v>2.0498799053375098E-2</v>
      </c>
      <c r="AP4767">
        <f t="shared" si="404"/>
        <v>2.0703641559183077E-2</v>
      </c>
      <c r="AT4767">
        <v>4875.9769398587005</v>
      </c>
      <c r="AU4767">
        <v>1.407658923870118</v>
      </c>
      <c r="AV4767">
        <f t="shared" si="405"/>
        <v>2.0566141782737649E-2</v>
      </c>
      <c r="AW4767">
        <f t="shared" si="406"/>
        <v>2.233960254664975E-2</v>
      </c>
    </row>
    <row r="4768" spans="39:49" x14ac:dyDescent="0.35">
      <c r="AM4768">
        <v>-70.809036356638202</v>
      </c>
      <c r="AN4768">
        <v>-1.1180744662604116</v>
      </c>
      <c r="AO4768">
        <f t="shared" si="403"/>
        <v>2.0498799053375098E-2</v>
      </c>
      <c r="AP4768">
        <f t="shared" si="404"/>
        <v>2.0703583568607038E-2</v>
      </c>
      <c r="AT4768">
        <v>4882.6747103804846</v>
      </c>
      <c r="AU4768">
        <v>1.4076566385110425</v>
      </c>
      <c r="AV4768">
        <f t="shared" si="405"/>
        <v>2.0565954593638979E-2</v>
      </c>
      <c r="AW4768">
        <f t="shared" si="406"/>
        <v>2.2339638815447146E-2</v>
      </c>
    </row>
    <row r="4769" spans="39:49" x14ac:dyDescent="0.35">
      <c r="AM4769">
        <v>-70.772946124040516</v>
      </c>
      <c r="AN4769">
        <v>-1.1180775979694959</v>
      </c>
      <c r="AO4769">
        <f t="shared" si="403"/>
        <v>2.04988001223902E-2</v>
      </c>
      <c r="AP4769">
        <f t="shared" si="404"/>
        <v>2.0703525578355864E-2</v>
      </c>
      <c r="AT4769">
        <v>4889.3724809022679</v>
      </c>
      <c r="AU4769">
        <v>1.4076543531519667</v>
      </c>
      <c r="AV4769">
        <f t="shared" si="405"/>
        <v>2.0565768171590254E-2</v>
      </c>
      <c r="AW4769">
        <f t="shared" si="406"/>
        <v>2.2339675084362312E-2</v>
      </c>
    </row>
    <row r="4770" spans="39:49" x14ac:dyDescent="0.35">
      <c r="AM4770">
        <v>-70.797006279105631</v>
      </c>
      <c r="AN4770">
        <v>-1.1180807296785804</v>
      </c>
      <c r="AO4770">
        <f t="shared" si="403"/>
        <v>2.0498799409531827E-2</v>
      </c>
      <c r="AP4770">
        <f t="shared" si="404"/>
        <v>2.0703467588429544E-2</v>
      </c>
      <c r="AT4770">
        <v>4896.070251424052</v>
      </c>
      <c r="AU4770">
        <v>1.4076520677928912</v>
      </c>
      <c r="AV4770">
        <f t="shared" si="405"/>
        <v>2.056558251240858E-2</v>
      </c>
      <c r="AW4770">
        <f t="shared" si="406"/>
        <v>2.2339711353395238E-2</v>
      </c>
    </row>
    <row r="4771" spans="39:49" x14ac:dyDescent="0.35">
      <c r="AM4771">
        <v>-70.797006279105631</v>
      </c>
      <c r="AN4771">
        <v>-1.1180838613876649</v>
      </c>
      <c r="AO4771">
        <f t="shared" si="403"/>
        <v>2.0498799409531827E-2</v>
      </c>
      <c r="AP4771">
        <f t="shared" si="404"/>
        <v>2.0703409598828076E-2</v>
      </c>
      <c r="AT4771">
        <v>4902.7680219458362</v>
      </c>
      <c r="AU4771">
        <v>1.4107944365218659</v>
      </c>
      <c r="AV4771">
        <f t="shared" si="405"/>
        <v>2.0565397611939533E-2</v>
      </c>
      <c r="AW4771">
        <f t="shared" si="406"/>
        <v>2.228995243136242E-2</v>
      </c>
    </row>
    <row r="4772" spans="39:49" x14ac:dyDescent="0.35">
      <c r="AM4772">
        <v>-70.833096511703317</v>
      </c>
      <c r="AN4772">
        <v>-1.1180869930967494</v>
      </c>
      <c r="AO4772">
        <f t="shared" si="403"/>
        <v>2.049879834160594E-2</v>
      </c>
      <c r="AP4772">
        <f t="shared" si="404"/>
        <v>2.0703351609551463E-2</v>
      </c>
      <c r="AT4772">
        <v>4909.4657924676203</v>
      </c>
      <c r="AU4772">
        <v>1.4076474970747399</v>
      </c>
      <c r="AV4772">
        <f t="shared" si="405"/>
        <v>2.0565213466056911E-2</v>
      </c>
      <c r="AW4772">
        <f t="shared" si="406"/>
        <v>2.2339783891814406E-2</v>
      </c>
    </row>
    <row r="4773" spans="39:49" x14ac:dyDescent="0.35">
      <c r="AM4773">
        <v>-70.881216821833547</v>
      </c>
      <c r="AN4773">
        <v>-1.1180901248058337</v>
      </c>
      <c r="AO4773">
        <f t="shared" si="403"/>
        <v>2.049879692024139E-2</v>
      </c>
      <c r="AP4773">
        <f t="shared" si="404"/>
        <v>2.0703293620599705E-2</v>
      </c>
      <c r="AT4773">
        <v>4916.1635629894045</v>
      </c>
      <c r="AU4773">
        <v>1.4107898658037146</v>
      </c>
      <c r="AV4773">
        <f t="shared" si="405"/>
        <v>2.0565030070662509E-2</v>
      </c>
      <c r="AW4773">
        <f t="shared" si="406"/>
        <v>2.2290024647000365E-2</v>
      </c>
    </row>
    <row r="4774" spans="39:49" x14ac:dyDescent="0.35">
      <c r="AM4774">
        <v>-70.893246899366105</v>
      </c>
      <c r="AN4774">
        <v>-1.1180932565149182</v>
      </c>
      <c r="AO4774">
        <f t="shared" si="403"/>
        <v>2.04987965653524E-2</v>
      </c>
      <c r="AP4774">
        <f t="shared" si="404"/>
        <v>2.0703235631972787E-2</v>
      </c>
      <c r="AT4774">
        <v>4929.5591040329718</v>
      </c>
      <c r="AU4774">
        <v>1.4076429263565888</v>
      </c>
      <c r="AV4774">
        <f t="shared" si="405"/>
        <v>2.0564665515084173E-2</v>
      </c>
      <c r="AW4774">
        <f t="shared" si="406"/>
        <v>2.233985643070464E-2</v>
      </c>
    </row>
    <row r="4775" spans="39:49" x14ac:dyDescent="0.35">
      <c r="AM4775">
        <v>-70.893246899366105</v>
      </c>
      <c r="AN4775">
        <v>-1.1180963882240027</v>
      </c>
      <c r="AO4775">
        <f t="shared" si="403"/>
        <v>2.04987965653524E-2</v>
      </c>
      <c r="AP4775">
        <f t="shared" si="404"/>
        <v>2.0703177643670714E-2</v>
      </c>
      <c r="AT4775">
        <v>4942.9546450765401</v>
      </c>
      <c r="AU4775">
        <v>1.4107852950855635</v>
      </c>
      <c r="AV4775">
        <f t="shared" si="405"/>
        <v>2.0564303912970226E-2</v>
      </c>
      <c r="AW4775">
        <f t="shared" si="406"/>
        <v>2.2290096863106245E-2</v>
      </c>
    </row>
    <row r="4776" spans="39:49" x14ac:dyDescent="0.35">
      <c r="AM4776">
        <v>-70.941367209496335</v>
      </c>
      <c r="AN4776">
        <v>-1.1180995199330874</v>
      </c>
      <c r="AO4776">
        <f t="shared" si="403"/>
        <v>2.0498795147601358E-2</v>
      </c>
      <c r="AP4776">
        <f t="shared" si="404"/>
        <v>2.0703119655693478E-2</v>
      </c>
      <c r="AT4776">
        <v>4956.3501861201075</v>
      </c>
      <c r="AU4776">
        <v>1.4107830097264877</v>
      </c>
      <c r="AV4776">
        <f t="shared" si="405"/>
        <v>2.056394523251999E-2</v>
      </c>
      <c r="AW4776">
        <f t="shared" si="406"/>
        <v>2.2290132971334666E-2</v>
      </c>
    </row>
    <row r="4777" spans="39:49" x14ac:dyDescent="0.35">
      <c r="AM4777">
        <v>-71.073698062354481</v>
      </c>
      <c r="AN4777">
        <v>-1.1181026516421717</v>
      </c>
      <c r="AO4777">
        <f t="shared" si="403"/>
        <v>2.0498791263622841E-2</v>
      </c>
      <c r="AP4777">
        <f t="shared" si="404"/>
        <v>2.0703061668041089E-2</v>
      </c>
      <c r="AT4777">
        <v>4963.0479566418917</v>
      </c>
      <c r="AU4777">
        <v>1.4139253784554624</v>
      </c>
      <c r="AV4777">
        <f t="shared" si="405"/>
        <v>2.0563766978097888E-2</v>
      </c>
      <c r="AW4777">
        <f t="shared" si="406"/>
        <v>2.2240594418677578E-2</v>
      </c>
    </row>
    <row r="4778" spans="39:49" x14ac:dyDescent="0.35">
      <c r="AM4778">
        <v>-71.133848450017268</v>
      </c>
      <c r="AN4778">
        <v>-1.1181057833512562</v>
      </c>
      <c r="AO4778">
        <f t="shared" si="403"/>
        <v>2.0498789505339256E-2</v>
      </c>
      <c r="AP4778">
        <f t="shared" si="404"/>
        <v>2.0703003680713532E-2</v>
      </c>
      <c r="AT4778">
        <v>4969.7457271636758</v>
      </c>
      <c r="AU4778">
        <v>1.4107784390083367</v>
      </c>
      <c r="AV4778">
        <f t="shared" si="405"/>
        <v>2.056358944235941E-2</v>
      </c>
      <c r="AW4778">
        <f t="shared" si="406"/>
        <v>2.2290205188142453E-2</v>
      </c>
    </row>
    <row r="4779" spans="39:49" x14ac:dyDescent="0.35">
      <c r="AM4779">
        <v>-71.145878527549826</v>
      </c>
      <c r="AN4779">
        <v>-1.1204237298751556</v>
      </c>
      <c r="AO4779">
        <f t="shared" si="403"/>
        <v>2.0498789154217576E-2</v>
      </c>
      <c r="AP4779">
        <f t="shared" si="404"/>
        <v>2.0660173049643862E-2</v>
      </c>
      <c r="AT4779">
        <v>4976.4434976854591</v>
      </c>
      <c r="AU4779">
        <v>1.4139208077373113</v>
      </c>
      <c r="AV4779">
        <f t="shared" si="405"/>
        <v>2.0563412621448323E-2</v>
      </c>
      <c r="AW4779">
        <f t="shared" si="406"/>
        <v>2.2240666314846051E-2</v>
      </c>
    </row>
    <row r="4780" spans="39:49" x14ac:dyDescent="0.35">
      <c r="AM4780">
        <v>-71.181968760147498</v>
      </c>
      <c r="AN4780">
        <v>-1.1181120467694252</v>
      </c>
      <c r="AO4780">
        <f t="shared" si="403"/>
        <v>2.049878810192041E-2</v>
      </c>
      <c r="AP4780">
        <f t="shared" si="404"/>
        <v>2.0702887707032915E-2</v>
      </c>
      <c r="AT4780">
        <v>4983.1412682072432</v>
      </c>
      <c r="AU4780">
        <v>1.4139185223782356</v>
      </c>
      <c r="AV4780">
        <f t="shared" si="405"/>
        <v>2.0563236511534234E-2</v>
      </c>
      <c r="AW4780">
        <f t="shared" si="406"/>
        <v>2.2240702263104602E-2</v>
      </c>
    </row>
    <row r="4781" spans="39:49" x14ac:dyDescent="0.35">
      <c r="AM4781">
        <v>-71.218058992745171</v>
      </c>
      <c r="AN4781">
        <v>-1.1204299932933244</v>
      </c>
      <c r="AO4781">
        <f t="shared" si="403"/>
        <v>2.0498787051222565E-2</v>
      </c>
      <c r="AP4781">
        <f t="shared" si="404"/>
        <v>2.0660057555321125E-2</v>
      </c>
      <c r="AT4781">
        <v>4983.1412682072432</v>
      </c>
      <c r="AU4781">
        <v>1.41391623701916</v>
      </c>
      <c r="AV4781">
        <f t="shared" si="405"/>
        <v>2.0563236511534234E-2</v>
      </c>
      <c r="AW4781">
        <f t="shared" si="406"/>
        <v>2.2240738211479358E-2</v>
      </c>
    </row>
    <row r="4782" spans="39:49" x14ac:dyDescent="0.35">
      <c r="AM4782">
        <v>-71.29023945794053</v>
      </c>
      <c r="AN4782">
        <v>-1.118118310187594</v>
      </c>
      <c r="AO4782">
        <f t="shared" si="403"/>
        <v>2.0498784954611882E-2</v>
      </c>
      <c r="AP4782">
        <f t="shared" si="404"/>
        <v>2.0702771734651612E-2</v>
      </c>
      <c r="AT4782">
        <v>5003.2345797725948</v>
      </c>
      <c r="AU4782">
        <v>1.4139139516600843</v>
      </c>
      <c r="AV4782">
        <f t="shared" si="405"/>
        <v>2.0562712409852801E-2</v>
      </c>
      <c r="AW4782">
        <f t="shared" si="406"/>
        <v>2.2240774159970327E-2</v>
      </c>
    </row>
    <row r="4783" spans="39:49" x14ac:dyDescent="0.35">
      <c r="AM4783">
        <v>-71.350389845603317</v>
      </c>
      <c r="AN4783">
        <v>-1.1204362567114934</v>
      </c>
      <c r="AO4783">
        <f t="shared" si="403"/>
        <v>2.0498783212294591E-2</v>
      </c>
      <c r="AP4783">
        <f t="shared" si="404"/>
        <v>2.0659942062289646E-2</v>
      </c>
      <c r="AT4783">
        <v>5009.9323502943789</v>
      </c>
      <c r="AU4783">
        <v>1.413911666301009</v>
      </c>
      <c r="AV4783">
        <f t="shared" si="405"/>
        <v>2.0562539106131775E-2</v>
      </c>
      <c r="AW4783">
        <f t="shared" si="406"/>
        <v>2.2240810108577501E-2</v>
      </c>
    </row>
    <row r="4784" spans="39:49" x14ac:dyDescent="0.35">
      <c r="AM4784">
        <v>-71.386480078201004</v>
      </c>
      <c r="AN4784">
        <v>-1.118124573605763</v>
      </c>
      <c r="AO4784">
        <f t="shared" si="403"/>
        <v>2.0498782169017526E-2</v>
      </c>
      <c r="AP4784">
        <f t="shared" si="404"/>
        <v>2.0702655763569593E-2</v>
      </c>
      <c r="AT4784">
        <v>5016.6301208161631</v>
      </c>
      <c r="AU4784">
        <v>1.4139093809419332</v>
      </c>
      <c r="AV4784">
        <f t="shared" si="405"/>
        <v>2.0562366494635796E-2</v>
      </c>
      <c r="AW4784">
        <f t="shared" si="406"/>
        <v>2.2240846057300891E-2</v>
      </c>
    </row>
    <row r="4785" spans="39:49" x14ac:dyDescent="0.35">
      <c r="AM4785">
        <v>-71.386480078201004</v>
      </c>
      <c r="AN4785">
        <v>-1.1181277053148473</v>
      </c>
      <c r="AO4785">
        <f t="shared" si="403"/>
        <v>2.0498782169017526E-2</v>
      </c>
      <c r="AP4785">
        <f t="shared" si="404"/>
        <v>2.0702597778515814E-2</v>
      </c>
      <c r="AT4785">
        <v>5023.3278913379472</v>
      </c>
      <c r="AU4785">
        <v>1.4139070955828577</v>
      </c>
      <c r="AV4785">
        <f t="shared" si="405"/>
        <v>2.0562194571685066E-2</v>
      </c>
      <c r="AW4785">
        <f t="shared" si="406"/>
        <v>2.2240882006140487E-2</v>
      </c>
    </row>
    <row r="4786" spans="39:49" x14ac:dyDescent="0.35">
      <c r="AM4786">
        <v>-71.398510155733547</v>
      </c>
      <c r="AN4786">
        <v>-1.1181308370239318</v>
      </c>
      <c r="AO4786">
        <f t="shared" si="403"/>
        <v>2.0498781821610013E-2</v>
      </c>
      <c r="AP4786">
        <f t="shared" si="404"/>
        <v>2.0702539793786848E-2</v>
      </c>
      <c r="AT4786">
        <v>5030.0256618597314</v>
      </c>
      <c r="AU4786">
        <v>1.4139048102237819</v>
      </c>
      <c r="AV4786">
        <f t="shared" si="405"/>
        <v>2.0562023333624217E-2</v>
      </c>
      <c r="AW4786">
        <f t="shared" si="406"/>
        <v>2.22409179550963E-2</v>
      </c>
    </row>
    <row r="4787" spans="39:49" x14ac:dyDescent="0.35">
      <c r="AM4787">
        <v>-71.386480078201004</v>
      </c>
      <c r="AN4787">
        <v>-1.1204487835478312</v>
      </c>
      <c r="AO4787">
        <f t="shared" si="403"/>
        <v>2.0498782169017526E-2</v>
      </c>
      <c r="AP4787">
        <f t="shared" si="404"/>
        <v>2.0659711080100399E-2</v>
      </c>
      <c r="AT4787">
        <v>5043.4212029032988</v>
      </c>
      <c r="AU4787">
        <v>1.4170471789527566</v>
      </c>
      <c r="AV4787">
        <f t="shared" si="405"/>
        <v>2.0561682897671484E-2</v>
      </c>
      <c r="AW4787">
        <f t="shared" si="406"/>
        <v>2.2191597674075428E-2</v>
      </c>
    </row>
    <row r="4788" spans="39:49" x14ac:dyDescent="0.35">
      <c r="AM4788">
        <v>-71.410540233266104</v>
      </c>
      <c r="AN4788">
        <v>-1.1181371004421008</v>
      </c>
      <c r="AO4788">
        <f t="shared" si="403"/>
        <v>2.0498781474378055E-2</v>
      </c>
      <c r="AP4788">
        <f t="shared" si="404"/>
        <v>2.0702423825303341E-2</v>
      </c>
      <c r="AT4788">
        <v>5050.1189734250829</v>
      </c>
      <c r="AU4788">
        <v>1.4139002395056306</v>
      </c>
      <c r="AV4788">
        <f t="shared" si="405"/>
        <v>2.0561513692589146E-2</v>
      </c>
      <c r="AW4788">
        <f t="shared" si="406"/>
        <v>2.2240989853356558E-2</v>
      </c>
    </row>
    <row r="4789" spans="39:49" x14ac:dyDescent="0.35">
      <c r="AM4789">
        <v>-71.422570310798676</v>
      </c>
      <c r="AN4789">
        <v>-1.120455046966</v>
      </c>
      <c r="AO4789">
        <f t="shared" si="403"/>
        <v>2.0498781127321536E-2</v>
      </c>
      <c r="AP4789">
        <f t="shared" si="404"/>
        <v>2.0659595590942589E-2</v>
      </c>
      <c r="AT4789">
        <v>5050.1189734250829</v>
      </c>
      <c r="AU4789">
        <v>1.4170426082346053</v>
      </c>
      <c r="AV4789">
        <f t="shared" si="405"/>
        <v>2.0561513692589146E-2</v>
      </c>
      <c r="AW4789">
        <f t="shared" si="406"/>
        <v>2.219166925381319E-2</v>
      </c>
    </row>
    <row r="4790" spans="39:49" x14ac:dyDescent="0.35">
      <c r="AM4790">
        <v>-71.434600388331219</v>
      </c>
      <c r="AN4790">
        <v>-1.1181433638602696</v>
      </c>
      <c r="AO4790">
        <f t="shared" si="403"/>
        <v>2.0498780780440328E-2</v>
      </c>
      <c r="AP4790">
        <f t="shared" si="404"/>
        <v>2.0702307858119065E-2</v>
      </c>
      <c r="AT4790">
        <v>5056.8167439468671</v>
      </c>
      <c r="AU4790">
        <v>1.4170403228755297</v>
      </c>
      <c r="AV4790">
        <f t="shared" si="405"/>
        <v>2.0561345158015363E-2</v>
      </c>
      <c r="AW4790">
        <f t="shared" si="406"/>
        <v>2.2191705043855231E-2</v>
      </c>
    </row>
    <row r="4791" spans="39:49" x14ac:dyDescent="0.35">
      <c r="AM4791">
        <v>-71.458660543396348</v>
      </c>
      <c r="AN4791">
        <v>-1.1204613103841692</v>
      </c>
      <c r="AO4791">
        <f t="shared" si="403"/>
        <v>2.0498780087203416E-2</v>
      </c>
      <c r="AP4791">
        <f t="shared" si="404"/>
        <v>2.0659480103075945E-2</v>
      </c>
      <c r="AT4791">
        <v>5063.5145144686503</v>
      </c>
      <c r="AU4791">
        <v>1.4170380375164542</v>
      </c>
      <c r="AV4791">
        <f t="shared" si="405"/>
        <v>2.0561177290413936E-2</v>
      </c>
      <c r="AW4791">
        <f t="shared" si="406"/>
        <v>2.2191740834012715E-2</v>
      </c>
    </row>
    <row r="4792" spans="39:49" x14ac:dyDescent="0.35">
      <c r="AM4792">
        <v>-71.518810931059136</v>
      </c>
      <c r="AN4792">
        <v>-1.1181496272784388</v>
      </c>
      <c r="AO4792">
        <f t="shared" si="403"/>
        <v>2.0498778357170958E-2</v>
      </c>
      <c r="AP4792">
        <f t="shared" si="404"/>
        <v>2.0702191892233979E-2</v>
      </c>
      <c r="AT4792">
        <v>5076.9100555122186</v>
      </c>
      <c r="AU4792">
        <v>1.4170357521573784</v>
      </c>
      <c r="AV4792">
        <f t="shared" si="405"/>
        <v>2.0560843542099395E-2</v>
      </c>
      <c r="AW4792">
        <f t="shared" si="406"/>
        <v>2.2191776624285644E-2</v>
      </c>
    </row>
    <row r="4793" spans="39:49" x14ac:dyDescent="0.35">
      <c r="AM4793">
        <v>-71.578961318721923</v>
      </c>
      <c r="AN4793">
        <v>-1.120467573802338</v>
      </c>
      <c r="AO4793">
        <f t="shared" si="403"/>
        <v>2.0498776631497954E-2</v>
      </c>
      <c r="AP4793">
        <f t="shared" si="404"/>
        <v>2.0659364616500465E-2</v>
      </c>
      <c r="AT4793">
        <v>5090.305596555786</v>
      </c>
      <c r="AU4793">
        <v>1.4201781208863533</v>
      </c>
      <c r="AV4793">
        <f t="shared" si="405"/>
        <v>2.0560512419817864E-2</v>
      </c>
      <c r="AW4793">
        <f t="shared" si="406"/>
        <v>2.2142673808322653E-2</v>
      </c>
    </row>
    <row r="4794" spans="39:49" x14ac:dyDescent="0.35">
      <c r="AM4794">
        <v>-71.61505155131961</v>
      </c>
      <c r="AN4794">
        <v>-1.1181558906966076</v>
      </c>
      <c r="AO4794">
        <f t="shared" si="403"/>
        <v>2.0498775598180596E-2</v>
      </c>
      <c r="AP4794">
        <f t="shared" si="404"/>
        <v>2.0702075927648084E-2</v>
      </c>
      <c r="AT4794">
        <v>5097.0033670775701</v>
      </c>
      <c r="AU4794">
        <v>1.4170311814392273</v>
      </c>
      <c r="AV4794">
        <f t="shared" si="405"/>
        <v>2.0560347834842913E-2</v>
      </c>
      <c r="AW4794">
        <f t="shared" si="406"/>
        <v>2.219184820517783E-2</v>
      </c>
    </row>
    <row r="4795" spans="39:49" x14ac:dyDescent="0.35">
      <c r="AM4795">
        <v>-71.66317186144984</v>
      </c>
      <c r="AN4795">
        <v>-1.120473837220507</v>
      </c>
      <c r="AO4795">
        <f t="shared" si="403"/>
        <v>2.0498774222851769E-2</v>
      </c>
      <c r="AP4795">
        <f t="shared" si="404"/>
        <v>2.0659249131216112E-2</v>
      </c>
      <c r="AT4795">
        <v>5110.3989081211384</v>
      </c>
      <c r="AU4795">
        <v>1.420173550168202</v>
      </c>
      <c r="AV4795">
        <f t="shared" si="405"/>
        <v>2.0560020600227873E-2</v>
      </c>
      <c r="AW4795">
        <f t="shared" si="406"/>
        <v>2.2142745072796691E-2</v>
      </c>
    </row>
    <row r="4796" spans="39:49" x14ac:dyDescent="0.35">
      <c r="AM4796">
        <v>-71.66317186144984</v>
      </c>
      <c r="AN4796">
        <v>-1.1204769689295913</v>
      </c>
      <c r="AO4796">
        <f t="shared" si="403"/>
        <v>2.0498774222851769E-2</v>
      </c>
      <c r="AP4796">
        <f t="shared" si="404"/>
        <v>2.0659191389058109E-2</v>
      </c>
      <c r="AT4796">
        <v>5130.49221968649</v>
      </c>
      <c r="AU4796">
        <v>1.4201712648091265</v>
      </c>
      <c r="AV4796">
        <f t="shared" si="405"/>
        <v>2.0559534536314844E-2</v>
      </c>
      <c r="AW4796">
        <f t="shared" si="406"/>
        <v>2.2142780705205724E-2</v>
      </c>
    </row>
    <row r="4797" spans="39:49" x14ac:dyDescent="0.35">
      <c r="AM4797">
        <v>-71.687232016514955</v>
      </c>
      <c r="AN4797">
        <v>-1.1204801006386758</v>
      </c>
      <c r="AO4797">
        <f t="shared" si="403"/>
        <v>2.049877353622568E-2</v>
      </c>
      <c r="AP4797">
        <f t="shared" si="404"/>
        <v>2.0659133647222879E-2</v>
      </c>
      <c r="AT4797">
        <v>5137.1899902082741</v>
      </c>
      <c r="AU4797">
        <v>1.4201689794500507</v>
      </c>
      <c r="AV4797">
        <f t="shared" si="405"/>
        <v>2.0559373778544818E-2</v>
      </c>
      <c r="AW4797">
        <f t="shared" si="406"/>
        <v>2.2142816337729448E-2</v>
      </c>
    </row>
    <row r="4798" spans="39:49" x14ac:dyDescent="0.35">
      <c r="AM4798">
        <v>-71.747382404177742</v>
      </c>
      <c r="AN4798">
        <v>-1.1204832323477603</v>
      </c>
      <c r="AO4798">
        <f t="shared" si="403"/>
        <v>2.0498771822681467E-2</v>
      </c>
      <c r="AP4798">
        <f t="shared" si="404"/>
        <v>2.0659075905710419E-2</v>
      </c>
      <c r="AT4798">
        <v>5143.8877607300574</v>
      </c>
      <c r="AU4798">
        <v>1.4201666940909752</v>
      </c>
      <c r="AV4798">
        <f t="shared" si="405"/>
        <v>2.0559213647076253E-2</v>
      </c>
      <c r="AW4798">
        <f t="shared" si="406"/>
        <v>2.2142851970367843E-2</v>
      </c>
    </row>
    <row r="4799" spans="39:49" x14ac:dyDescent="0.35">
      <c r="AM4799">
        <v>-71.783472636775414</v>
      </c>
      <c r="AN4799">
        <v>-1.1204863640568448</v>
      </c>
      <c r="AO4799">
        <f t="shared" si="403"/>
        <v>2.0498770796621862E-2</v>
      </c>
      <c r="AP4799">
        <f t="shared" si="404"/>
        <v>2.0659018164520728E-2</v>
      </c>
      <c r="AT4799">
        <v>5143.8877607300574</v>
      </c>
      <c r="AU4799">
        <v>1.4233090628199498</v>
      </c>
      <c r="AV4799">
        <f t="shared" si="405"/>
        <v>2.0559213647076253E-2</v>
      </c>
      <c r="AW4799">
        <f t="shared" si="406"/>
        <v>2.209396518434251E-2</v>
      </c>
    </row>
    <row r="4800" spans="39:49" x14ac:dyDescent="0.35">
      <c r="AM4800">
        <v>-71.807532791840543</v>
      </c>
      <c r="AN4800">
        <v>-1.120489495765929</v>
      </c>
      <c r="AO4800">
        <f t="shared" si="403"/>
        <v>2.0498770113441419E-2</v>
      </c>
      <c r="AP4800">
        <f t="shared" si="404"/>
        <v>2.065896042365381E-2</v>
      </c>
      <c r="AT4800">
        <v>5150.5855312518415</v>
      </c>
      <c r="AU4800">
        <v>1.4201621233728239</v>
      </c>
      <c r="AV4800">
        <f t="shared" si="405"/>
        <v>2.055905413866161E-2</v>
      </c>
      <c r="AW4800">
        <f t="shared" si="406"/>
        <v>2.2142923235988689E-2</v>
      </c>
    </row>
    <row r="4801" spans="39:49" x14ac:dyDescent="0.35">
      <c r="AM4801">
        <v>-71.843623024438216</v>
      </c>
      <c r="AN4801">
        <v>-1.1204926274750135</v>
      </c>
      <c r="AO4801">
        <f t="shared" si="403"/>
        <v>2.0498769089957396E-2</v>
      </c>
      <c r="AP4801">
        <f t="shared" si="404"/>
        <v>2.0658902683109655E-2</v>
      </c>
      <c r="AT4801">
        <v>5157.2833017736257</v>
      </c>
      <c r="AU4801">
        <v>1.4233044921017985</v>
      </c>
      <c r="AV4801">
        <f t="shared" si="405"/>
        <v>2.0558895250074344E-2</v>
      </c>
      <c r="AW4801">
        <f t="shared" si="406"/>
        <v>2.2094036135631052E-2</v>
      </c>
    </row>
    <row r="4802" spans="39:49" x14ac:dyDescent="0.35">
      <c r="AM4802">
        <v>-71.903773412101003</v>
      </c>
      <c r="AN4802">
        <v>-1.1204957591840981</v>
      </c>
      <c r="AO4802">
        <f t="shared" si="403"/>
        <v>2.0498767387574071E-2</v>
      </c>
      <c r="AP4802">
        <f t="shared" si="404"/>
        <v>2.065884494288826E-2</v>
      </c>
      <c r="AT4802">
        <v>5163.9810722954098</v>
      </c>
      <c r="AU4802">
        <v>1.423302206742723</v>
      </c>
      <c r="AV4802">
        <f t="shared" si="405"/>
        <v>2.0558736978108762E-2</v>
      </c>
      <c r="AW4802">
        <f t="shared" si="406"/>
        <v>2.2094071611446206E-2</v>
      </c>
    </row>
    <row r="4803" spans="39:49" x14ac:dyDescent="0.35">
      <c r="AM4803">
        <v>-71.927833567166118</v>
      </c>
      <c r="AN4803">
        <v>-1.1228137057079972</v>
      </c>
      <c r="AO4803">
        <f t="shared" ref="AO4803:AO4866" si="407">ABS(1/AM4803*SQRT(($B$66*0.00122)^2+($M$2/$N$2*AM4803)^2))</f>
        <v>2.0498766707816255E-2</v>
      </c>
      <c r="AP4803">
        <f t="shared" ref="AP4803:AP4866" si="408">ABS($B$70/AN4803)</f>
        <v>2.0616196641055368E-2</v>
      </c>
      <c r="AT4803">
        <v>5177.3766133389772</v>
      </c>
      <c r="AU4803">
        <v>1.4232999213836475</v>
      </c>
      <c r="AV4803">
        <f t="shared" ref="AV4803:AV4866" si="409">ABS(1/AT4803*SQRT(($N$66*0.00122)^2+($M$2/$N$2*AT4803)^2))</f>
        <v>2.0558422271323182E-2</v>
      </c>
      <c r="AW4803">
        <f t="shared" ref="AW4803:AW4866" si="410">ABS($N$70/AU4803)</f>
        <v>2.2094107087375289E-2</v>
      </c>
    </row>
    <row r="4804" spans="39:49" x14ac:dyDescent="0.35">
      <c r="AM4804">
        <v>-71.939863644698676</v>
      </c>
      <c r="AN4804">
        <v>-1.1205020226022668</v>
      </c>
      <c r="AO4804">
        <f t="shared" si="407"/>
        <v>2.0498766368193075E-2</v>
      </c>
      <c r="AP4804">
        <f t="shared" si="408"/>
        <v>2.0658729463413746E-2</v>
      </c>
      <c r="AT4804">
        <v>5197.4699249043297</v>
      </c>
      <c r="AU4804">
        <v>1.4232976360245717</v>
      </c>
      <c r="AV4804">
        <f t="shared" si="409"/>
        <v>2.0557954756846228E-2</v>
      </c>
      <c r="AW4804">
        <f t="shared" si="410"/>
        <v>2.2094142563418299E-2</v>
      </c>
    </row>
    <row r="4805" spans="39:49" x14ac:dyDescent="0.35">
      <c r="AM4805">
        <v>-71.951893722231233</v>
      </c>
      <c r="AN4805">
        <v>-1.1228199691261662</v>
      </c>
      <c r="AO4805">
        <f t="shared" si="407"/>
        <v>2.049876602874022E-2</v>
      </c>
      <c r="AP4805">
        <f t="shared" si="408"/>
        <v>2.0616081637881069E-2</v>
      </c>
      <c r="AT4805">
        <v>5210.8654659478971</v>
      </c>
      <c r="AU4805">
        <v>1.4264400047535464</v>
      </c>
      <c r="AV4805">
        <f t="shared" si="409"/>
        <v>2.0557646074783366E-2</v>
      </c>
      <c r="AW4805">
        <f t="shared" si="410"/>
        <v>2.2045470384810417E-2</v>
      </c>
    </row>
    <row r="4806" spans="39:49" x14ac:dyDescent="0.35">
      <c r="AM4806">
        <v>-71.975953877296348</v>
      </c>
      <c r="AN4806">
        <v>-1.1205082860204358</v>
      </c>
      <c r="AO4806">
        <f t="shared" si="407"/>
        <v>2.0498765350345057E-2</v>
      </c>
      <c r="AP4806">
        <f t="shared" si="408"/>
        <v>2.065861398523024E-2</v>
      </c>
      <c r="AT4806">
        <v>5210.8654659478971</v>
      </c>
      <c r="AU4806">
        <v>1.4232930653064204</v>
      </c>
      <c r="AV4806">
        <f t="shared" si="409"/>
        <v>2.0557646074783366E-2</v>
      </c>
      <c r="AW4806">
        <f t="shared" si="410"/>
        <v>2.20942135158461E-2</v>
      </c>
    </row>
    <row r="4807" spans="39:49" x14ac:dyDescent="0.35">
      <c r="AM4807">
        <v>-71.987983954828906</v>
      </c>
      <c r="AN4807">
        <v>-1.1205114177295206</v>
      </c>
      <c r="AO4807">
        <f t="shared" si="407"/>
        <v>2.0498765011402513E-2</v>
      </c>
      <c r="AP4807">
        <f t="shared" si="408"/>
        <v>2.0658556246622609E-2</v>
      </c>
      <c r="AT4807">
        <v>5204.1676954261129</v>
      </c>
      <c r="AU4807">
        <v>1.4264354340353953</v>
      </c>
      <c r="AV4807">
        <f t="shared" si="409"/>
        <v>2.0557800118438673E-2</v>
      </c>
      <c r="AW4807">
        <f t="shared" si="410"/>
        <v>2.2045541024973466E-2</v>
      </c>
    </row>
    <row r="4808" spans="39:49" x14ac:dyDescent="0.35">
      <c r="AM4808">
        <v>-72.01204410989402</v>
      </c>
      <c r="AN4808">
        <v>-1.1205145494386048</v>
      </c>
      <c r="AO4808">
        <f t="shared" si="407"/>
        <v>2.0498764334026948E-2</v>
      </c>
      <c r="AP4808">
        <f t="shared" si="408"/>
        <v>2.065849850833773E-2</v>
      </c>
      <c r="AT4808">
        <v>5210.8654659478971</v>
      </c>
      <c r="AU4808">
        <v>1.4232884945882693</v>
      </c>
      <c r="AV4808">
        <f t="shared" si="409"/>
        <v>2.0557646074783366E-2</v>
      </c>
      <c r="AW4808">
        <f t="shared" si="410"/>
        <v>2.2094284468729602E-2</v>
      </c>
    </row>
    <row r="4809" spans="39:49" x14ac:dyDescent="0.35">
      <c r="AM4809">
        <v>-72.060164420024265</v>
      </c>
      <c r="AN4809">
        <v>-1.1228324959625042</v>
      </c>
      <c r="AO4809">
        <f t="shared" si="407"/>
        <v>2.0498762981310703E-2</v>
      </c>
      <c r="AP4809">
        <f t="shared" si="408"/>
        <v>2.0615851635381554E-2</v>
      </c>
      <c r="AT4809">
        <v>5224.2610069914654</v>
      </c>
      <c r="AU4809">
        <v>1.426430863317244</v>
      </c>
      <c r="AV4809">
        <f t="shared" si="409"/>
        <v>2.0557339759570612E-2</v>
      </c>
      <c r="AW4809">
        <f t="shared" si="410"/>
        <v>2.2045611665589222E-2</v>
      </c>
    </row>
    <row r="4810" spans="39:49" x14ac:dyDescent="0.35">
      <c r="AM4810">
        <v>-72.108284730154494</v>
      </c>
      <c r="AN4810">
        <v>-1.1205208128567739</v>
      </c>
      <c r="AO4810">
        <f t="shared" si="407"/>
        <v>2.0498761631301602E-2</v>
      </c>
      <c r="AP4810">
        <f t="shared" si="408"/>
        <v>2.0658383032736191E-2</v>
      </c>
      <c r="AT4810">
        <v>5230.9587775132486</v>
      </c>
      <c r="AU4810">
        <v>1.4264285779581682</v>
      </c>
      <c r="AV4810">
        <f t="shared" si="409"/>
        <v>2.0557187481982181E-2</v>
      </c>
      <c r="AW4810">
        <f t="shared" si="410"/>
        <v>2.2045646986066866E-2</v>
      </c>
    </row>
    <row r="4811" spans="39:49" x14ac:dyDescent="0.35">
      <c r="AM4811">
        <v>-72.168435117817282</v>
      </c>
      <c r="AN4811">
        <v>-1.122838759380673</v>
      </c>
      <c r="AO4811">
        <f t="shared" si="407"/>
        <v>2.0498759947586161E-2</v>
      </c>
      <c r="AP4811">
        <f t="shared" si="408"/>
        <v>2.0615736636056297E-2</v>
      </c>
      <c r="AT4811">
        <v>5237.6565480350328</v>
      </c>
      <c r="AU4811">
        <v>1.4264262925990929</v>
      </c>
      <c r="AV4811">
        <f t="shared" si="409"/>
        <v>2.0557035787083747E-2</v>
      </c>
      <c r="AW4811">
        <f t="shared" si="410"/>
        <v>2.2045682306657682E-2</v>
      </c>
    </row>
    <row r="4812" spans="39:49" x14ac:dyDescent="0.35">
      <c r="AM4812">
        <v>-72.108284730154494</v>
      </c>
      <c r="AN4812">
        <v>-1.1205270762749426</v>
      </c>
      <c r="AO4812">
        <f t="shared" si="407"/>
        <v>2.0498761631301602E-2</v>
      </c>
      <c r="AP4812">
        <f t="shared" si="408"/>
        <v>2.0658267558425609E-2</v>
      </c>
      <c r="AT4812">
        <v>5251.0520890786011</v>
      </c>
      <c r="AU4812">
        <v>1.4264240072400172</v>
      </c>
      <c r="AV4812">
        <f t="shared" si="409"/>
        <v>2.0556734133504981E-2</v>
      </c>
      <c r="AW4812">
        <f t="shared" si="410"/>
        <v>2.2045717627361686E-2</v>
      </c>
    </row>
    <row r="4813" spans="39:49" x14ac:dyDescent="0.35">
      <c r="AM4813">
        <v>-72.08422457508938</v>
      </c>
      <c r="AN4813">
        <v>-1.1205302079840271</v>
      </c>
      <c r="AO4813">
        <f t="shared" si="407"/>
        <v>2.0498762305968213E-2</v>
      </c>
      <c r="AP4813">
        <f t="shared" si="408"/>
        <v>2.0658209821754411E-2</v>
      </c>
      <c r="AT4813">
        <v>5271.1454006439526</v>
      </c>
      <c r="AU4813">
        <v>1.4295663759689918</v>
      </c>
      <c r="AV4813">
        <f t="shared" si="409"/>
        <v>2.0556285949729632E-2</v>
      </c>
      <c r="AW4813">
        <f t="shared" si="410"/>
        <v>2.1997258335897815E-2</v>
      </c>
    </row>
    <row r="4814" spans="39:49" x14ac:dyDescent="0.35">
      <c r="AM4814">
        <v>-72.08422457508938</v>
      </c>
      <c r="AN4814">
        <v>-1.1205333396931116</v>
      </c>
      <c r="AO4814">
        <f t="shared" si="407"/>
        <v>2.0498762305968213E-2</v>
      </c>
      <c r="AP4814">
        <f t="shared" si="408"/>
        <v>2.0658152085405945E-2</v>
      </c>
      <c r="AT4814">
        <v>5284.5409416875209</v>
      </c>
      <c r="AU4814">
        <v>1.4264194365218659</v>
      </c>
      <c r="AV4814">
        <f t="shared" si="409"/>
        <v>2.0555989991187462E-2</v>
      </c>
      <c r="AW4814">
        <f t="shared" si="410"/>
        <v>2.2045788269109221E-2</v>
      </c>
    </row>
    <row r="4815" spans="39:49" x14ac:dyDescent="0.35">
      <c r="AM4815">
        <v>-72.08422457508938</v>
      </c>
      <c r="AN4815">
        <v>-1.1228512862170108</v>
      </c>
      <c r="AO4815">
        <f t="shared" si="407"/>
        <v>2.0498762305968213E-2</v>
      </c>
      <c r="AP4815">
        <f t="shared" si="408"/>
        <v>2.0615506641254677E-2</v>
      </c>
      <c r="AT4815">
        <v>5284.5409416875209</v>
      </c>
      <c r="AU4815">
        <v>1.4295618052508405</v>
      </c>
      <c r="AV4815">
        <f t="shared" si="409"/>
        <v>2.0555989991187462E-2</v>
      </c>
      <c r="AW4815">
        <f t="shared" si="410"/>
        <v>2.1997328667427089E-2</v>
      </c>
    </row>
    <row r="4816" spans="39:49" x14ac:dyDescent="0.35">
      <c r="AM4816">
        <v>-72.08422457508938</v>
      </c>
      <c r="AN4816">
        <v>-1.1205396031112804</v>
      </c>
      <c r="AO4816">
        <f t="shared" si="407"/>
        <v>2.0498762305968213E-2</v>
      </c>
      <c r="AP4816">
        <f t="shared" si="408"/>
        <v>2.0658036613677194E-2</v>
      </c>
      <c r="AT4816">
        <v>5284.5409416875209</v>
      </c>
      <c r="AU4816">
        <v>1.4264148658037146</v>
      </c>
      <c r="AV4816">
        <f t="shared" si="409"/>
        <v>2.0555989991187462E-2</v>
      </c>
      <c r="AW4816">
        <f t="shared" si="410"/>
        <v>2.2045858911309481E-2</v>
      </c>
    </row>
    <row r="4817" spans="39:49" x14ac:dyDescent="0.35">
      <c r="AM4817">
        <v>-72.08422457508938</v>
      </c>
      <c r="AN4817">
        <v>-1.1205427348203649</v>
      </c>
      <c r="AO4817">
        <f t="shared" si="407"/>
        <v>2.0498762305968213E-2</v>
      </c>
      <c r="AP4817">
        <f t="shared" si="408"/>
        <v>2.0657978878296901E-2</v>
      </c>
      <c r="AT4817">
        <v>5291.2387122093041</v>
      </c>
      <c r="AU4817">
        <v>1.4295572345326892</v>
      </c>
      <c r="AV4817">
        <f t="shared" si="409"/>
        <v>2.0555842852538683E-2</v>
      </c>
      <c r="AW4817">
        <f t="shared" si="410"/>
        <v>2.1997398999406104E-2</v>
      </c>
    </row>
    <row r="4818" spans="39:49" x14ac:dyDescent="0.35">
      <c r="AM4818">
        <v>-72.096254652621937</v>
      </c>
      <c r="AN4818">
        <v>-1.1205458665294494</v>
      </c>
      <c r="AO4818">
        <f t="shared" si="407"/>
        <v>2.0498761968550477E-2</v>
      </c>
      <c r="AP4818">
        <f t="shared" si="408"/>
        <v>2.0657921143239326E-2</v>
      </c>
      <c r="AT4818">
        <v>5304.6342532528724</v>
      </c>
      <c r="AU4818">
        <v>1.4295549491736137</v>
      </c>
      <c r="AV4818">
        <f t="shared" si="409"/>
        <v>2.0555550242381829E-2</v>
      </c>
      <c r="AW4818">
        <f t="shared" si="410"/>
        <v>2.1997434165564267E-2</v>
      </c>
    </row>
    <row r="4819" spans="39:49" x14ac:dyDescent="0.35">
      <c r="AM4819">
        <v>-72.132344885219609</v>
      </c>
      <c r="AN4819">
        <v>-1.1205489982385339</v>
      </c>
      <c r="AO4819">
        <f t="shared" si="407"/>
        <v>2.0498760957309976E-2</v>
      </c>
      <c r="AP4819">
        <f t="shared" si="408"/>
        <v>2.0657863408504465E-2</v>
      </c>
      <c r="AT4819">
        <v>5318.0297942964398</v>
      </c>
      <c r="AU4819">
        <v>1.4326973179025884</v>
      </c>
      <c r="AV4819">
        <f t="shared" si="409"/>
        <v>2.0555259836480481E-2</v>
      </c>
      <c r="AW4819">
        <f t="shared" si="410"/>
        <v>2.1949186675758993E-2</v>
      </c>
    </row>
    <row r="4820" spans="39:49" x14ac:dyDescent="0.35">
      <c r="AM4820">
        <v>-72.156405040284724</v>
      </c>
      <c r="AN4820">
        <v>-1.1205521299476182</v>
      </c>
      <c r="AO4820">
        <f t="shared" si="407"/>
        <v>2.0498760283992428E-2</v>
      </c>
      <c r="AP4820">
        <f t="shared" si="408"/>
        <v>2.0657805674092321E-2</v>
      </c>
      <c r="AT4820">
        <v>5324.727564818224</v>
      </c>
      <c r="AU4820">
        <v>1.4295503784554626</v>
      </c>
      <c r="AV4820">
        <f t="shared" si="409"/>
        <v>2.055511545321664E-2</v>
      </c>
      <c r="AW4820">
        <f t="shared" si="410"/>
        <v>2.1997504498217899E-2</v>
      </c>
    </row>
    <row r="4821" spans="39:49" x14ac:dyDescent="0.35">
      <c r="AM4821">
        <v>-72.192495272882411</v>
      </c>
      <c r="AN4821">
        <v>-1.1228700764715176</v>
      </c>
      <c r="AO4821">
        <f t="shared" si="407"/>
        <v>2.0498759275278052E-2</v>
      </c>
      <c r="AP4821">
        <f t="shared" si="408"/>
        <v>2.0615161658674153E-2</v>
      </c>
      <c r="AT4821">
        <v>5324.727564818224</v>
      </c>
      <c r="AU4821">
        <v>1.4326927471844373</v>
      </c>
      <c r="AV4821">
        <f t="shared" si="409"/>
        <v>2.055511545321664E-2</v>
      </c>
      <c r="AW4821">
        <f t="shared" si="410"/>
        <v>2.1949256700225954E-2</v>
      </c>
    </row>
    <row r="4822" spans="39:49" x14ac:dyDescent="0.35">
      <c r="AM4822">
        <v>-72.228585505480069</v>
      </c>
      <c r="AN4822">
        <v>-1.1205583933657872</v>
      </c>
      <c r="AO4822">
        <f t="shared" si="407"/>
        <v>2.0498758268075311E-2</v>
      </c>
      <c r="AP4822">
        <f t="shared" si="408"/>
        <v>2.0657690206236156E-2</v>
      </c>
      <c r="AT4822">
        <v>5338.1231058617923</v>
      </c>
      <c r="AU4822">
        <v>1.4295458077373113</v>
      </c>
      <c r="AV4822">
        <f t="shared" si="409"/>
        <v>2.0554828312395766E-2</v>
      </c>
      <c r="AW4822">
        <f t="shared" si="410"/>
        <v>2.1997574831321285E-2</v>
      </c>
    </row>
    <row r="4823" spans="39:49" x14ac:dyDescent="0.35">
      <c r="AM4823">
        <v>-72.276705815610313</v>
      </c>
      <c r="AN4823">
        <v>-1.1228763398896866</v>
      </c>
      <c r="AO4823">
        <f t="shared" si="407"/>
        <v>2.049875692748454E-2</v>
      </c>
      <c r="AP4823">
        <f t="shared" si="408"/>
        <v>2.0615046667046399E-2</v>
      </c>
      <c r="AT4823">
        <v>5351.5186469053597</v>
      </c>
      <c r="AU4823">
        <v>1.432688176466286</v>
      </c>
      <c r="AV4823">
        <f t="shared" si="409"/>
        <v>2.0554543321160291E-2</v>
      </c>
      <c r="AW4823">
        <f t="shared" si="410"/>
        <v>2.1949326725139717E-2</v>
      </c>
    </row>
    <row r="4824" spans="39:49" x14ac:dyDescent="0.35">
      <c r="AM4824">
        <v>-72.288735893142871</v>
      </c>
      <c r="AN4824">
        <v>-1.1205646567839562</v>
      </c>
      <c r="AO4824">
        <f t="shared" si="407"/>
        <v>2.0498756592755074E-2</v>
      </c>
      <c r="AP4824">
        <f t="shared" si="408"/>
        <v>2.0657574739670809E-2</v>
      </c>
      <c r="AT4824">
        <v>5358.2164174271438</v>
      </c>
      <c r="AU4824">
        <v>1.4326858911072105</v>
      </c>
      <c r="AV4824">
        <f t="shared" si="409"/>
        <v>2.0554401624941321E-2</v>
      </c>
      <c r="AW4824">
        <f t="shared" si="410"/>
        <v>2.1949361737764149E-2</v>
      </c>
    </row>
    <row r="4825" spans="39:49" x14ac:dyDescent="0.35">
      <c r="AM4825">
        <v>-72.324826125740543</v>
      </c>
      <c r="AN4825">
        <v>-1.1228826033078556</v>
      </c>
      <c r="AO4825">
        <f t="shared" si="407"/>
        <v>2.049875558956862E-2</v>
      </c>
      <c r="AP4825">
        <f t="shared" si="408"/>
        <v>2.0614931676701486E-2</v>
      </c>
      <c r="AT4825">
        <v>5364.914187948928</v>
      </c>
      <c r="AU4825">
        <v>1.4326836057481347</v>
      </c>
      <c r="AV4825">
        <f t="shared" si="409"/>
        <v>2.0554260458117118E-2</v>
      </c>
      <c r="AW4825">
        <f t="shared" si="410"/>
        <v>2.1949396750500283E-2</v>
      </c>
    </row>
    <row r="4826" spans="39:49" x14ac:dyDescent="0.35">
      <c r="AM4826">
        <v>-72.348886280805658</v>
      </c>
      <c r="AN4826">
        <v>-1.1205709202021252</v>
      </c>
      <c r="AO4826">
        <f t="shared" si="407"/>
        <v>2.0498754921611503E-2</v>
      </c>
      <c r="AP4826">
        <f t="shared" si="408"/>
        <v>2.0657459274396259E-2</v>
      </c>
      <c r="AT4826">
        <v>5371.6119584707112</v>
      </c>
      <c r="AU4826">
        <v>1.4326813203890592</v>
      </c>
      <c r="AV4826">
        <f t="shared" si="409"/>
        <v>2.0554119818054984E-2</v>
      </c>
      <c r="AW4826">
        <f t="shared" si="410"/>
        <v>2.1949431763348119E-2</v>
      </c>
    </row>
    <row r="4827" spans="39:49" x14ac:dyDescent="0.35">
      <c r="AM4827">
        <v>-72.384976513403345</v>
      </c>
      <c r="AN4827">
        <v>-1.1228888667260244</v>
      </c>
      <c r="AO4827">
        <f t="shared" si="407"/>
        <v>2.0498753920924401E-2</v>
      </c>
      <c r="AP4827">
        <f t="shared" si="408"/>
        <v>2.0614816687639401E-2</v>
      </c>
      <c r="AT4827">
        <v>5385.0074995142795</v>
      </c>
      <c r="AU4827">
        <v>1.4326790350299834</v>
      </c>
      <c r="AV4827">
        <f t="shared" si="409"/>
        <v>2.0553840107767632E-2</v>
      </c>
      <c r="AW4827">
        <f t="shared" si="410"/>
        <v>2.1949466776307658E-2</v>
      </c>
    </row>
    <row r="4828" spans="39:49" x14ac:dyDescent="0.35">
      <c r="AM4828">
        <v>-72.481217133663804</v>
      </c>
      <c r="AN4828">
        <v>-1.120577183620294</v>
      </c>
      <c r="AO4828">
        <f t="shared" si="407"/>
        <v>2.0498751259729293E-2</v>
      </c>
      <c r="AP4828">
        <f t="shared" si="408"/>
        <v>2.0657343810412492E-2</v>
      </c>
      <c r="AT4828">
        <v>5385.0074995142795</v>
      </c>
      <c r="AU4828">
        <v>1.4326767496709079</v>
      </c>
      <c r="AV4828">
        <f t="shared" si="409"/>
        <v>2.0553840107767632E-2</v>
      </c>
      <c r="AW4828">
        <f t="shared" si="410"/>
        <v>2.1949501789378899E-2</v>
      </c>
    </row>
    <row r="4829" spans="39:49" x14ac:dyDescent="0.35">
      <c r="AM4829">
        <v>-72.565427676391707</v>
      </c>
      <c r="AN4829">
        <v>-1.1228951301441934</v>
      </c>
      <c r="AO4829">
        <f t="shared" si="407"/>
        <v>2.0498748939863736E-2</v>
      </c>
      <c r="AP4829">
        <f t="shared" si="408"/>
        <v>2.061470169986011E-2</v>
      </c>
      <c r="AT4829">
        <v>5385.0074995142795</v>
      </c>
      <c r="AU4829">
        <v>1.4358191183998825</v>
      </c>
      <c r="AV4829">
        <f t="shared" si="409"/>
        <v>2.0553840107767632E-2</v>
      </c>
      <c r="AW4829">
        <f t="shared" si="410"/>
        <v>2.1901464103325254E-2</v>
      </c>
    </row>
    <row r="4830" spans="39:49" x14ac:dyDescent="0.35">
      <c r="AM4830">
        <v>-72.601517908989379</v>
      </c>
      <c r="AN4830">
        <v>-1.1228982618532779</v>
      </c>
      <c r="AO4830">
        <f t="shared" si="407"/>
        <v>2.0498747948105824E-2</v>
      </c>
      <c r="AP4830">
        <f t="shared" si="408"/>
        <v>2.0614644206451507E-2</v>
      </c>
      <c r="AT4830">
        <v>5391.7052700360637</v>
      </c>
      <c r="AU4830">
        <v>1.4326721789527568</v>
      </c>
      <c r="AV4830">
        <f t="shared" si="409"/>
        <v>2.055370103235821E-2</v>
      </c>
      <c r="AW4830">
        <f t="shared" si="410"/>
        <v>2.1949571815856491E-2</v>
      </c>
    </row>
    <row r="4831" spans="39:49" x14ac:dyDescent="0.35">
      <c r="AM4831">
        <v>-72.673698374184738</v>
      </c>
      <c r="AN4831">
        <v>-1.1229013935623622</v>
      </c>
      <c r="AO4831">
        <f t="shared" si="407"/>
        <v>2.0498745969020647E-2</v>
      </c>
      <c r="AP4831">
        <f t="shared" si="408"/>
        <v>2.0614586713363602E-2</v>
      </c>
      <c r="AT4831">
        <v>5391.7052700360637</v>
      </c>
      <c r="AU4831">
        <v>1.4358145476817314</v>
      </c>
      <c r="AV4831">
        <f t="shared" si="409"/>
        <v>2.055370103235821E-2</v>
      </c>
      <c r="AW4831">
        <f t="shared" si="410"/>
        <v>2.1901533823624211E-2</v>
      </c>
    </row>
    <row r="4832" spans="39:49" x14ac:dyDescent="0.35">
      <c r="AM4832">
        <v>-72.733848761847526</v>
      </c>
      <c r="AN4832">
        <v>-1.1229045252714467</v>
      </c>
      <c r="AO4832">
        <f t="shared" si="407"/>
        <v>2.0498744324281767E-2</v>
      </c>
      <c r="AP4832">
        <f t="shared" si="408"/>
        <v>2.0614529220596381E-2</v>
      </c>
      <c r="AT4832">
        <v>5405.1008110796311</v>
      </c>
      <c r="AU4832">
        <v>1.4326676082346055</v>
      </c>
      <c r="AV4832">
        <f t="shared" si="409"/>
        <v>2.0553424428167384E-2</v>
      </c>
      <c r="AW4832">
        <f t="shared" si="410"/>
        <v>2.1949641842780906E-2</v>
      </c>
    </row>
    <row r="4833" spans="39:49" x14ac:dyDescent="0.35">
      <c r="AM4833">
        <v>-72.733848761847526</v>
      </c>
      <c r="AN4833">
        <v>-1.1229076569805312</v>
      </c>
      <c r="AO4833">
        <f t="shared" si="407"/>
        <v>2.0498744324281767E-2</v>
      </c>
      <c r="AP4833">
        <f t="shared" si="408"/>
        <v>2.0614471728149845E-2</v>
      </c>
      <c r="AT4833">
        <v>5418.4963521231994</v>
      </c>
      <c r="AU4833">
        <v>1.4358099769635801</v>
      </c>
      <c r="AV4833">
        <f t="shared" si="409"/>
        <v>2.0553149869211036E-2</v>
      </c>
      <c r="AW4833">
        <f t="shared" si="410"/>
        <v>2.1901603544367064E-2</v>
      </c>
    </row>
    <row r="4834" spans="39:49" x14ac:dyDescent="0.35">
      <c r="AM4834">
        <v>-72.733848761847526</v>
      </c>
      <c r="AN4834">
        <v>-1.1229107886896157</v>
      </c>
      <c r="AO4834">
        <f t="shared" si="407"/>
        <v>2.0498744324281767E-2</v>
      </c>
      <c r="AP4834">
        <f t="shared" si="408"/>
        <v>2.0614414236023993E-2</v>
      </c>
      <c r="AT4834">
        <v>5425.1941226449835</v>
      </c>
      <c r="AU4834">
        <v>1.4358076916045044</v>
      </c>
      <c r="AV4834">
        <f t="shared" si="409"/>
        <v>2.0553013350403306E-2</v>
      </c>
      <c r="AW4834">
        <f t="shared" si="410"/>
        <v>2.1901638404904951E-2</v>
      </c>
    </row>
    <row r="4835" spans="39:49" x14ac:dyDescent="0.35">
      <c r="AM4835">
        <v>-72.733848761847526</v>
      </c>
      <c r="AN4835">
        <v>-1.1229139203987</v>
      </c>
      <c r="AO4835">
        <f t="shared" si="407"/>
        <v>2.0498744324281767E-2</v>
      </c>
      <c r="AP4835">
        <f t="shared" si="408"/>
        <v>2.0614356744218826E-2</v>
      </c>
      <c r="AT4835">
        <v>5431.8918931667667</v>
      </c>
      <c r="AU4835">
        <v>1.4358054062454289</v>
      </c>
      <c r="AV4835">
        <f t="shared" si="409"/>
        <v>2.0552877335384141E-2</v>
      </c>
      <c r="AW4835">
        <f t="shared" si="410"/>
        <v>2.1901673265553812E-2</v>
      </c>
    </row>
    <row r="4836" spans="39:49" x14ac:dyDescent="0.35">
      <c r="AM4836">
        <v>-72.733848761847526</v>
      </c>
      <c r="AN4836">
        <v>-1.1229170521077845</v>
      </c>
      <c r="AO4836">
        <f t="shared" si="407"/>
        <v>2.0498744324281767E-2</v>
      </c>
      <c r="AP4836">
        <f t="shared" si="408"/>
        <v>2.0614299252734336E-2</v>
      </c>
      <c r="AT4836">
        <v>5431.8918931667667</v>
      </c>
      <c r="AU4836">
        <v>1.4358031208863531</v>
      </c>
      <c r="AV4836">
        <f t="shared" si="409"/>
        <v>2.0552877335384141E-2</v>
      </c>
      <c r="AW4836">
        <f t="shared" si="410"/>
        <v>2.1901708126313649E-2</v>
      </c>
    </row>
    <row r="4837" spans="39:49" x14ac:dyDescent="0.35">
      <c r="AM4837">
        <v>-72.733848761847526</v>
      </c>
      <c r="AN4837">
        <v>-1.122920183816869</v>
      </c>
      <c r="AO4837">
        <f t="shared" si="407"/>
        <v>2.0498744324281767E-2</v>
      </c>
      <c r="AP4837">
        <f t="shared" si="408"/>
        <v>2.0614241761570517E-2</v>
      </c>
      <c r="AT4837">
        <v>5438.5896636885509</v>
      </c>
      <c r="AU4837">
        <v>1.438945489615328</v>
      </c>
      <c r="AV4837">
        <f t="shared" si="409"/>
        <v>2.0552741821678877E-2</v>
      </c>
      <c r="AW4837">
        <f t="shared" si="410"/>
        <v>2.1853879182671274E-2</v>
      </c>
    </row>
    <row r="4838" spans="39:49" x14ac:dyDescent="0.35">
      <c r="AM4838">
        <v>-72.733848761847526</v>
      </c>
      <c r="AN4838">
        <v>-1.1229233155259537</v>
      </c>
      <c r="AO4838">
        <f t="shared" si="407"/>
        <v>2.0498744324281767E-2</v>
      </c>
      <c r="AP4838">
        <f t="shared" si="408"/>
        <v>2.0614184270727372E-2</v>
      </c>
      <c r="AT4838">
        <v>5445.2874342103341</v>
      </c>
      <c r="AU4838">
        <v>1.435798550168202</v>
      </c>
      <c r="AV4838">
        <f t="shared" si="409"/>
        <v>2.0552606806828015E-2</v>
      </c>
      <c r="AW4838">
        <f t="shared" si="410"/>
        <v>2.1901777848166246E-2</v>
      </c>
    </row>
    <row r="4839" spans="39:49" x14ac:dyDescent="0.35">
      <c r="AM4839">
        <v>-72.733848761847526</v>
      </c>
      <c r="AN4839">
        <v>-1.122926447235038</v>
      </c>
      <c r="AO4839">
        <f t="shared" si="407"/>
        <v>2.0498744324281767E-2</v>
      </c>
      <c r="AP4839">
        <f t="shared" si="408"/>
        <v>2.0614126780204901E-2</v>
      </c>
      <c r="AT4839">
        <v>5465.3807457756857</v>
      </c>
      <c r="AU4839">
        <v>1.4389409188971767</v>
      </c>
      <c r="AV4839">
        <f t="shared" si="409"/>
        <v>2.0552204731032069E-2</v>
      </c>
      <c r="AW4839">
        <f t="shared" si="410"/>
        <v>2.185394860033877E-2</v>
      </c>
    </row>
    <row r="4840" spans="39:49" x14ac:dyDescent="0.35">
      <c r="AM4840">
        <v>-72.733848761847526</v>
      </c>
      <c r="AN4840">
        <v>-1.1229295789441225</v>
      </c>
      <c r="AO4840">
        <f t="shared" si="407"/>
        <v>2.0498744324281767E-2</v>
      </c>
      <c r="AP4840">
        <f t="shared" si="408"/>
        <v>2.0614069290003097E-2</v>
      </c>
      <c r="AT4840">
        <v>5472.0785162974698</v>
      </c>
      <c r="AU4840">
        <v>1.4357939794500507</v>
      </c>
      <c r="AV4840">
        <f t="shared" si="409"/>
        <v>2.0552071687303351E-2</v>
      </c>
      <c r="AW4840">
        <f t="shared" si="410"/>
        <v>2.1901847570462752E-2</v>
      </c>
    </row>
    <row r="4841" spans="39:49" x14ac:dyDescent="0.35">
      <c r="AM4841">
        <v>-72.733848761847526</v>
      </c>
      <c r="AN4841">
        <v>-1.122932710653207</v>
      </c>
      <c r="AO4841">
        <f t="shared" si="407"/>
        <v>2.0498744324281767E-2</v>
      </c>
      <c r="AP4841">
        <f t="shared" si="408"/>
        <v>2.0614011800121956E-2</v>
      </c>
      <c r="AT4841">
        <v>5485.4740573410381</v>
      </c>
      <c r="AU4841">
        <v>1.4389363481790256</v>
      </c>
      <c r="AV4841">
        <f t="shared" si="409"/>
        <v>2.0551807057816899E-2</v>
      </c>
      <c r="AW4841">
        <f t="shared" si="410"/>
        <v>2.1854018018447267E-2</v>
      </c>
    </row>
    <row r="4842" spans="39:49" x14ac:dyDescent="0.35">
      <c r="AM4842">
        <v>-72.733848761847526</v>
      </c>
      <c r="AN4842">
        <v>-1.1229358423622915</v>
      </c>
      <c r="AO4842">
        <f t="shared" si="407"/>
        <v>2.0498744324281767E-2</v>
      </c>
      <c r="AP4842">
        <f t="shared" si="408"/>
        <v>2.061395431056148E-2</v>
      </c>
      <c r="AT4842">
        <v>5492.1718278628214</v>
      </c>
      <c r="AU4842">
        <v>1.4357894087318996</v>
      </c>
      <c r="AV4842">
        <f t="shared" si="409"/>
        <v>2.0551675467332005E-2</v>
      </c>
      <c r="AW4842">
        <f t="shared" si="410"/>
        <v>2.1901917293203163E-2</v>
      </c>
    </row>
    <row r="4843" spans="39:49" x14ac:dyDescent="0.35">
      <c r="AM4843">
        <v>-72.781969071977755</v>
      </c>
      <c r="AN4843">
        <v>-1.1229389740713758</v>
      </c>
      <c r="AO4843">
        <f t="shared" si="407"/>
        <v>2.0498743011425583E-2</v>
      </c>
      <c r="AP4843">
        <f t="shared" si="408"/>
        <v>2.0613896821321663E-2</v>
      </c>
      <c r="AT4843">
        <v>5492.1718278628214</v>
      </c>
      <c r="AU4843">
        <v>1.4389317774608743</v>
      </c>
      <c r="AV4843">
        <f t="shared" si="409"/>
        <v>2.0551675467332005E-2</v>
      </c>
      <c r="AW4843">
        <f t="shared" si="410"/>
        <v>2.185408743699678E-2</v>
      </c>
    </row>
    <row r="4844" spans="39:49" x14ac:dyDescent="0.35">
      <c r="AM4844">
        <v>-72.818059304575428</v>
      </c>
      <c r="AN4844">
        <v>-1.1229421057804603</v>
      </c>
      <c r="AO4844">
        <f t="shared" si="407"/>
        <v>2.049874202849095E-2</v>
      </c>
      <c r="AP4844">
        <f t="shared" si="408"/>
        <v>2.0613839332402503E-2</v>
      </c>
      <c r="AT4844">
        <v>5498.8695983846055</v>
      </c>
      <c r="AU4844">
        <v>1.4389294921017985</v>
      </c>
      <c r="AV4844">
        <f t="shared" si="409"/>
        <v>2.0551544356558465E-2</v>
      </c>
      <c r="AW4844">
        <f t="shared" si="410"/>
        <v>2.1854122146436915E-2</v>
      </c>
    </row>
    <row r="4845" spans="39:49" x14ac:dyDescent="0.35">
      <c r="AM4845">
        <v>-72.818059304575428</v>
      </c>
      <c r="AN4845">
        <v>-1.1229452374895448</v>
      </c>
      <c r="AO4845">
        <f t="shared" si="407"/>
        <v>2.049874202849095E-2</v>
      </c>
      <c r="AP4845">
        <f t="shared" si="408"/>
        <v>2.0613781843803997E-2</v>
      </c>
      <c r="AT4845">
        <v>5498.8695983846055</v>
      </c>
      <c r="AU4845">
        <v>1.438927206742723</v>
      </c>
      <c r="AV4845">
        <f t="shared" si="409"/>
        <v>2.0551544356558465E-2</v>
      </c>
      <c r="AW4845">
        <f t="shared" si="410"/>
        <v>2.1854156855987301E-2</v>
      </c>
    </row>
    <row r="4846" spans="39:49" x14ac:dyDescent="0.35">
      <c r="AM4846">
        <v>-72.818059304575428</v>
      </c>
      <c r="AN4846">
        <v>-1.1229483691986293</v>
      </c>
      <c r="AO4846">
        <f t="shared" si="407"/>
        <v>2.049874202849095E-2</v>
      </c>
      <c r="AP4846">
        <f t="shared" si="408"/>
        <v>2.061372435552614E-2</v>
      </c>
      <c r="AT4846">
        <v>5505.5673689063897</v>
      </c>
      <c r="AU4846">
        <v>1.4389249213836472</v>
      </c>
      <c r="AV4846">
        <f t="shared" si="409"/>
        <v>2.0551413723168405E-2</v>
      </c>
      <c r="AW4846">
        <f t="shared" si="410"/>
        <v>2.1854191565647947E-2</v>
      </c>
    </row>
    <row r="4847" spans="39:49" x14ac:dyDescent="0.35">
      <c r="AM4847">
        <v>-72.80602922704287</v>
      </c>
      <c r="AN4847">
        <v>-1.1229515009077136</v>
      </c>
      <c r="AO4847">
        <f t="shared" si="407"/>
        <v>2.0498742355973425E-2</v>
      </c>
      <c r="AP4847">
        <f t="shared" si="408"/>
        <v>2.0613666867568936E-2</v>
      </c>
      <c r="AT4847">
        <v>5512.2651394281738</v>
      </c>
      <c r="AU4847">
        <v>1.4420672901126219</v>
      </c>
      <c r="AV4847">
        <f t="shared" si="409"/>
        <v>2.0551283564848047E-2</v>
      </c>
      <c r="AW4847">
        <f t="shared" si="410"/>
        <v>2.1806569704557435E-2</v>
      </c>
    </row>
    <row r="4848" spans="39:49" x14ac:dyDescent="0.35">
      <c r="AM4848">
        <v>-72.818059304575428</v>
      </c>
      <c r="AN4848">
        <v>-1.1229546326167981</v>
      </c>
      <c r="AO4848">
        <f t="shared" si="407"/>
        <v>2.049874202849095E-2</v>
      </c>
      <c r="AP4848">
        <f t="shared" si="408"/>
        <v>2.0613609379932375E-2</v>
      </c>
      <c r="AT4848">
        <v>5518.9629099499571</v>
      </c>
      <c r="AU4848">
        <v>1.438920350665496</v>
      </c>
      <c r="AV4848">
        <f t="shared" si="409"/>
        <v>2.0551153879297623E-2</v>
      </c>
      <c r="AW4848">
        <f t="shared" si="410"/>
        <v>2.1854260985299995E-2</v>
      </c>
    </row>
    <row r="4849" spans="39:49" x14ac:dyDescent="0.35">
      <c r="AM4849">
        <v>-72.80602922704287</v>
      </c>
      <c r="AN4849">
        <v>-1.1229577643258826</v>
      </c>
      <c r="AO4849">
        <f t="shared" si="407"/>
        <v>2.0498742355973425E-2</v>
      </c>
      <c r="AP4849">
        <f t="shared" si="408"/>
        <v>2.0613551892616457E-2</v>
      </c>
      <c r="AT4849">
        <v>5518.9629099499571</v>
      </c>
      <c r="AU4849">
        <v>1.4420627193944708</v>
      </c>
      <c r="AV4849">
        <f t="shared" si="409"/>
        <v>2.0551153879297623E-2</v>
      </c>
      <c r="AW4849">
        <f t="shared" si="410"/>
        <v>2.1806638821997765E-2</v>
      </c>
    </row>
    <row r="4850" spans="39:49" x14ac:dyDescent="0.35">
      <c r="AM4850">
        <v>-72.818059304575428</v>
      </c>
      <c r="AN4850">
        <v>-1.1229608960349671</v>
      </c>
      <c r="AO4850">
        <f t="shared" si="407"/>
        <v>2.049874202849095E-2</v>
      </c>
      <c r="AP4850">
        <f t="shared" si="408"/>
        <v>2.0613494405621182E-2</v>
      </c>
      <c r="AT4850">
        <v>5525.6606804717412</v>
      </c>
      <c r="AU4850">
        <v>1.4389157799473449</v>
      </c>
      <c r="AV4850">
        <f t="shared" si="409"/>
        <v>2.055102466423123E-2</v>
      </c>
      <c r="AW4850">
        <f t="shared" si="410"/>
        <v>2.1854330405393068E-2</v>
      </c>
    </row>
    <row r="4851" spans="39:49" x14ac:dyDescent="0.35">
      <c r="AM4851">
        <v>-72.80602922704287</v>
      </c>
      <c r="AN4851">
        <v>-1.1229640277440514</v>
      </c>
      <c r="AO4851">
        <f t="shared" si="407"/>
        <v>2.0498742355973425E-2</v>
      </c>
      <c r="AP4851">
        <f t="shared" si="408"/>
        <v>2.0613436918946546E-2</v>
      </c>
      <c r="AT4851">
        <v>5539.0562215153095</v>
      </c>
      <c r="AU4851">
        <v>1.4420581486763195</v>
      </c>
      <c r="AV4851">
        <f t="shared" si="409"/>
        <v>2.055076763647589E-2</v>
      </c>
      <c r="AW4851">
        <f t="shared" si="410"/>
        <v>2.1806707939876248E-2</v>
      </c>
    </row>
    <row r="4852" spans="39:49" x14ac:dyDescent="0.35">
      <c r="AM4852">
        <v>-72.80602922704287</v>
      </c>
      <c r="AN4852">
        <v>-1.1229671594531359</v>
      </c>
      <c r="AO4852">
        <f t="shared" si="407"/>
        <v>2.0498742355973425E-2</v>
      </c>
      <c r="AP4852">
        <f t="shared" si="408"/>
        <v>2.0613379432592546E-2</v>
      </c>
      <c r="AT4852">
        <v>5552.4517625588769</v>
      </c>
      <c r="AU4852">
        <v>1.442055863317244</v>
      </c>
      <c r="AV4852">
        <f t="shared" si="409"/>
        <v>2.0550512463569003E-2</v>
      </c>
      <c r="AW4852">
        <f t="shared" si="410"/>
        <v>2.1806742498979792E-2</v>
      </c>
    </row>
    <row r="4853" spans="39:49" x14ac:dyDescent="0.35">
      <c r="AM4853">
        <v>-72.80602922704287</v>
      </c>
      <c r="AN4853">
        <v>-1.1229702911622204</v>
      </c>
      <c r="AO4853">
        <f t="shared" si="407"/>
        <v>2.0498742355973425E-2</v>
      </c>
      <c r="AP4853">
        <f t="shared" si="408"/>
        <v>2.0613321946559175E-2</v>
      </c>
      <c r="AT4853">
        <v>5559.1495330806611</v>
      </c>
      <c r="AU4853">
        <v>1.4420535779581682</v>
      </c>
      <c r="AV4853">
        <f t="shared" si="409"/>
        <v>2.0550385567113794E-2</v>
      </c>
      <c r="AW4853">
        <f t="shared" si="410"/>
        <v>2.1806777058192877E-2</v>
      </c>
    </row>
    <row r="4854" spans="39:49" x14ac:dyDescent="0.35">
      <c r="AM4854">
        <v>-72.793999149510313</v>
      </c>
      <c r="AN4854">
        <v>-1.1229734228713051</v>
      </c>
      <c r="AO4854">
        <f t="shared" si="407"/>
        <v>2.0498742683618263E-2</v>
      </c>
      <c r="AP4854">
        <f t="shared" si="408"/>
        <v>2.061326446084643E-2</v>
      </c>
      <c r="AT4854">
        <v>5559.1495330806611</v>
      </c>
      <c r="AU4854">
        <v>1.4420512925990927</v>
      </c>
      <c r="AV4854">
        <f t="shared" si="409"/>
        <v>2.0550385567113794E-2</v>
      </c>
      <c r="AW4854">
        <f t="shared" si="410"/>
        <v>2.1806811617515499E-2</v>
      </c>
    </row>
    <row r="4855" spans="39:49" x14ac:dyDescent="0.35">
      <c r="AM4855">
        <v>-72.818059304575428</v>
      </c>
      <c r="AN4855">
        <v>-1.1229765545803894</v>
      </c>
      <c r="AO4855">
        <f t="shared" si="407"/>
        <v>2.049874202849095E-2</v>
      </c>
      <c r="AP4855">
        <f t="shared" si="408"/>
        <v>2.0613206975454323E-2</v>
      </c>
      <c r="AT4855">
        <v>5559.1495330806611</v>
      </c>
      <c r="AU4855">
        <v>1.4420490072400172</v>
      </c>
      <c r="AV4855">
        <f t="shared" si="409"/>
        <v>2.0550385567113794E-2</v>
      </c>
      <c r="AW4855">
        <f t="shared" si="410"/>
        <v>2.1806846176947659E-2</v>
      </c>
    </row>
    <row r="4856" spans="39:49" x14ac:dyDescent="0.35">
      <c r="AM4856">
        <v>-72.90226984730333</v>
      </c>
      <c r="AN4856">
        <v>-1.1229796862894739</v>
      </c>
      <c r="AO4856">
        <f t="shared" si="407"/>
        <v>2.049873974065099E-2</v>
      </c>
      <c r="AP4856">
        <f t="shared" si="408"/>
        <v>2.0613149490382836E-2</v>
      </c>
      <c r="AT4856">
        <v>5579.2428446460126</v>
      </c>
      <c r="AU4856">
        <v>1.4420467218809414</v>
      </c>
      <c r="AV4856">
        <f t="shared" si="409"/>
        <v>2.0550007611325149E-2</v>
      </c>
      <c r="AW4856">
        <f t="shared" si="410"/>
        <v>2.1806880736489363E-2</v>
      </c>
    </row>
    <row r="4857" spans="39:49" x14ac:dyDescent="0.35">
      <c r="AM4857">
        <v>-72.986480390031247</v>
      </c>
      <c r="AN4857">
        <v>-1.1229828179985584</v>
      </c>
      <c r="AO4857">
        <f t="shared" si="407"/>
        <v>2.0498737460725218E-2</v>
      </c>
      <c r="AP4857">
        <f t="shared" si="408"/>
        <v>2.061309200563197E-2</v>
      </c>
      <c r="AT4857">
        <v>5592.6383856895809</v>
      </c>
      <c r="AU4857">
        <v>1.4451890906099161</v>
      </c>
      <c r="AV4857">
        <f t="shared" si="409"/>
        <v>2.0549757897029543E-2</v>
      </c>
      <c r="AW4857">
        <f t="shared" si="410"/>
        <v>2.175946461596364E-2</v>
      </c>
    </row>
    <row r="4858" spans="39:49" x14ac:dyDescent="0.35">
      <c r="AM4858">
        <v>-73.118811242889393</v>
      </c>
      <c r="AN4858">
        <v>-1.1229859497076429</v>
      </c>
      <c r="AO4858">
        <f t="shared" si="407"/>
        <v>2.0498733893886987E-2</v>
      </c>
      <c r="AP4858">
        <f t="shared" si="408"/>
        <v>2.0613034521201723E-2</v>
      </c>
      <c r="AT4858">
        <v>5592.6383856895809</v>
      </c>
      <c r="AU4858">
        <v>1.4420421511627903</v>
      </c>
      <c r="AV4858">
        <f t="shared" si="409"/>
        <v>2.0549757897029543E-2</v>
      </c>
      <c r="AW4858">
        <f t="shared" si="410"/>
        <v>2.1806949855901387E-2</v>
      </c>
    </row>
    <row r="4859" spans="39:49" x14ac:dyDescent="0.35">
      <c r="AM4859">
        <v>-73.142871397954508</v>
      </c>
      <c r="AN4859">
        <v>-1.1229890814167272</v>
      </c>
      <c r="AO4859">
        <f t="shared" si="407"/>
        <v>2.0498733247449968E-2</v>
      </c>
      <c r="AP4859">
        <f t="shared" si="408"/>
        <v>2.0612977037092098E-2</v>
      </c>
      <c r="AT4859">
        <v>5592.6383856895809</v>
      </c>
      <c r="AU4859">
        <v>1.445184519891765</v>
      </c>
      <c r="AV4859">
        <f t="shared" si="409"/>
        <v>2.0549757897029543E-2</v>
      </c>
      <c r="AW4859">
        <f t="shared" si="410"/>
        <v>2.1759533435120298E-2</v>
      </c>
    </row>
    <row r="4860" spans="39:49" x14ac:dyDescent="0.35">
      <c r="AM4860">
        <v>-73.203021785617295</v>
      </c>
      <c r="AN4860">
        <v>-1.1229922131258117</v>
      </c>
      <c r="AO4860">
        <f t="shared" si="407"/>
        <v>2.0498731634145069E-2</v>
      </c>
      <c r="AP4860">
        <f t="shared" si="408"/>
        <v>2.0612919553303081E-2</v>
      </c>
      <c r="AT4860">
        <v>5599.3361562113651</v>
      </c>
      <c r="AU4860">
        <v>1.4451822345326895</v>
      </c>
      <c r="AV4860">
        <f t="shared" si="409"/>
        <v>2.0549633710293645E-2</v>
      </c>
      <c r="AW4860">
        <f t="shared" si="410"/>
        <v>2.1759567844861872E-2</v>
      </c>
    </row>
    <row r="4861" spans="39:49" x14ac:dyDescent="0.35">
      <c r="AM4861">
        <v>-73.311292483410327</v>
      </c>
      <c r="AN4861">
        <v>-1.125310159649711</v>
      </c>
      <c r="AO4861">
        <f t="shared" si="407"/>
        <v>2.0498728740196676E-2</v>
      </c>
      <c r="AP4861">
        <f t="shared" si="408"/>
        <v>2.0570460463410149E-2</v>
      </c>
      <c r="AT4861">
        <v>5592.6383856895809</v>
      </c>
      <c r="AU4861">
        <v>1.4451799491736137</v>
      </c>
      <c r="AV4861">
        <f t="shared" si="409"/>
        <v>2.0549757897029543E-2</v>
      </c>
      <c r="AW4861">
        <f t="shared" si="410"/>
        <v>2.1759602254712275E-2</v>
      </c>
    </row>
    <row r="4862" spans="39:49" x14ac:dyDescent="0.35">
      <c r="AM4862">
        <v>-73.359412793540557</v>
      </c>
      <c r="AN4862">
        <v>-1.1253132913587953</v>
      </c>
      <c r="AO4862">
        <f t="shared" si="407"/>
        <v>2.049872745810832E-2</v>
      </c>
      <c r="AP4862">
        <f t="shared" si="408"/>
        <v>2.0570403216509756E-2</v>
      </c>
      <c r="AT4862">
        <v>5599.3361562113651</v>
      </c>
      <c r="AU4862">
        <v>1.4420330097264877</v>
      </c>
      <c r="AV4862">
        <f t="shared" si="409"/>
        <v>2.0549633710293645E-2</v>
      </c>
      <c r="AW4862">
        <f t="shared" si="410"/>
        <v>2.1807088096039939E-2</v>
      </c>
    </row>
    <row r="4863" spans="39:49" x14ac:dyDescent="0.35">
      <c r="AM4863">
        <v>-73.455653413801016</v>
      </c>
      <c r="AN4863">
        <v>-1.1253164230678798</v>
      </c>
      <c r="AO4863">
        <f t="shared" si="407"/>
        <v>2.0498724901486225E-2</v>
      </c>
      <c r="AP4863">
        <f t="shared" si="408"/>
        <v>2.0570345969927989E-2</v>
      </c>
      <c r="AT4863">
        <v>5606.0339267331483</v>
      </c>
      <c r="AU4863">
        <v>1.4451753784554624</v>
      </c>
      <c r="AV4863">
        <f t="shared" si="409"/>
        <v>2.0549509967659071E-2</v>
      </c>
      <c r="AW4863">
        <f t="shared" si="410"/>
        <v>2.175967107473957E-2</v>
      </c>
    </row>
    <row r="4864" spans="39:49" x14ac:dyDescent="0.35">
      <c r="AM4864">
        <v>-73.64813465432195</v>
      </c>
      <c r="AN4864">
        <v>-1.1230047399621494</v>
      </c>
      <c r="AO4864">
        <f t="shared" si="407"/>
        <v>2.0498719818276428E-2</v>
      </c>
      <c r="AP4864">
        <f t="shared" si="408"/>
        <v>2.0612689621353108E-2</v>
      </c>
      <c r="AT4864">
        <v>5612.7316972549324</v>
      </c>
      <c r="AU4864">
        <v>1.4451730930963869</v>
      </c>
      <c r="AV4864">
        <f t="shared" si="409"/>
        <v>2.0549386667011713E-2</v>
      </c>
      <c r="AW4864">
        <f t="shared" si="410"/>
        <v>2.1759705484916462E-2</v>
      </c>
    </row>
    <row r="4865" spans="39:49" x14ac:dyDescent="0.35">
      <c r="AM4865">
        <v>-73.732345197049852</v>
      </c>
      <c r="AN4865">
        <v>-1.1253226864860488</v>
      </c>
      <c r="AO4865">
        <f t="shared" si="407"/>
        <v>2.0498717606879838E-2</v>
      </c>
      <c r="AP4865">
        <f t="shared" si="408"/>
        <v>2.0570231477720344E-2</v>
      </c>
      <c r="AT4865">
        <v>5626.1272382985007</v>
      </c>
      <c r="AU4865">
        <v>1.4451708077373111</v>
      </c>
      <c r="AV4865">
        <f t="shared" si="409"/>
        <v>2.0549141383284838E-2</v>
      </c>
      <c r="AW4865">
        <f t="shared" si="410"/>
        <v>2.1759739895202187E-2</v>
      </c>
    </row>
    <row r="4866" spans="39:49" x14ac:dyDescent="0.35">
      <c r="AM4866">
        <v>-73.864676049907999</v>
      </c>
      <c r="AN4866">
        <v>-1.1253258181951331</v>
      </c>
      <c r="AO4866">
        <f t="shared" si="407"/>
        <v>2.0498714147096711E-2</v>
      </c>
      <c r="AP4866">
        <f t="shared" si="408"/>
        <v>2.0570174232094462E-2</v>
      </c>
      <c r="AT4866">
        <v>5639.5227793420681</v>
      </c>
      <c r="AU4866">
        <v>1.4451685223782356</v>
      </c>
      <c r="AV4866">
        <f t="shared" si="409"/>
        <v>2.0548897842449659E-2</v>
      </c>
      <c r="AW4866">
        <f t="shared" si="410"/>
        <v>2.1759774305596741E-2</v>
      </c>
    </row>
    <row r="4867" spans="39:49" x14ac:dyDescent="0.35">
      <c r="AM4867">
        <v>-73.912796360038243</v>
      </c>
      <c r="AN4867">
        <v>-1.1253289499042176</v>
      </c>
      <c r="AO4867">
        <f t="shared" ref="AO4867:AO4930" si="411">ABS(1/AM4867*SQRT(($B$66*0.00122)^2+($M$2/$N$2*AM4867)^2))</f>
        <v>2.0498712893598545E-2</v>
      </c>
      <c r="AP4867">
        <f t="shared" ref="AP4867:AP4930" si="412">ABS($B$70/AN4867)</f>
        <v>2.0570116986787196E-2</v>
      </c>
      <c r="AT4867">
        <v>5639.5227793420681</v>
      </c>
      <c r="AU4867">
        <v>1.44516623701916</v>
      </c>
      <c r="AV4867">
        <f t="shared" ref="AV4867:AV4930" si="413">ABS(1/AT4867*SQRT(($N$66*0.00122)^2+($M$2/$N$2*AT4867)^2))</f>
        <v>2.0548897842449659E-2</v>
      </c>
      <c r="AW4867">
        <f t="shared" ref="AW4867:AW4930" si="414">ABS($N$70/AU4867)</f>
        <v>2.1759808716100126E-2</v>
      </c>
    </row>
    <row r="4868" spans="39:49" x14ac:dyDescent="0.35">
      <c r="AM4868">
        <v>-73.97294674770103</v>
      </c>
      <c r="AN4868">
        <v>-1.1253320816133021</v>
      </c>
      <c r="AO4868">
        <f t="shared" si="411"/>
        <v>2.0498711330164461E-2</v>
      </c>
      <c r="AP4868">
        <f t="shared" si="412"/>
        <v>2.0570059741798548E-2</v>
      </c>
      <c r="AT4868">
        <v>5639.5227793420681</v>
      </c>
      <c r="AU4868">
        <v>1.4451639516600845</v>
      </c>
      <c r="AV4868">
        <f t="shared" si="413"/>
        <v>2.0548897842449659E-2</v>
      </c>
      <c r="AW4868">
        <f t="shared" si="414"/>
        <v>2.1759843126712343E-2</v>
      </c>
    </row>
    <row r="4869" spans="39:49" x14ac:dyDescent="0.35">
      <c r="AM4869">
        <v>-74.069187367961504</v>
      </c>
      <c r="AN4869">
        <v>-1.1253352133223866</v>
      </c>
      <c r="AO4869">
        <f t="shared" si="411"/>
        <v>2.0498708836587731E-2</v>
      </c>
      <c r="AP4869">
        <f t="shared" si="412"/>
        <v>2.0570002497128516E-2</v>
      </c>
      <c r="AT4869">
        <v>5652.9183203856364</v>
      </c>
      <c r="AU4869">
        <v>1.4451616663010087</v>
      </c>
      <c r="AV4869">
        <f t="shared" si="413"/>
        <v>2.0548656028039531E-2</v>
      </c>
      <c r="AW4869">
        <f t="shared" si="414"/>
        <v>2.1759877537433397E-2</v>
      </c>
    </row>
    <row r="4870" spans="39:49" x14ac:dyDescent="0.35">
      <c r="AM4870">
        <v>-74.153397910689407</v>
      </c>
      <c r="AN4870">
        <v>-1.1253383450314711</v>
      </c>
      <c r="AO4870">
        <f t="shared" si="411"/>
        <v>2.0498706662667461E-2</v>
      </c>
      <c r="AP4870">
        <f t="shared" si="412"/>
        <v>2.0569945252777097E-2</v>
      </c>
      <c r="AT4870">
        <v>5659.6160909074197</v>
      </c>
      <c r="AU4870">
        <v>1.4451593809419332</v>
      </c>
      <c r="AV4870">
        <f t="shared" si="413"/>
        <v>2.0548535763151125E-2</v>
      </c>
      <c r="AW4870">
        <f t="shared" si="414"/>
        <v>2.175991194826328E-2</v>
      </c>
    </row>
    <row r="4871" spans="39:49" x14ac:dyDescent="0.35">
      <c r="AM4871">
        <v>-74.237608453417323</v>
      </c>
      <c r="AN4871">
        <v>-1.1253414767405556</v>
      </c>
      <c r="AO4871">
        <f t="shared" si="411"/>
        <v>2.0498704496140642E-2</v>
      </c>
      <c r="AP4871">
        <f t="shared" si="412"/>
        <v>2.0569888008744288E-2</v>
      </c>
      <c r="AT4871">
        <v>5666.3138614292038</v>
      </c>
      <c r="AU4871">
        <v>1.4483017496709079</v>
      </c>
      <c r="AV4871">
        <f t="shared" si="413"/>
        <v>2.0548415923781711E-2</v>
      </c>
      <c r="AW4871">
        <f t="shared" si="414"/>
        <v>2.171269964125129E-2</v>
      </c>
    </row>
    <row r="4872" spans="39:49" x14ac:dyDescent="0.35">
      <c r="AM4872">
        <v>-74.321818996145225</v>
      </c>
      <c r="AN4872">
        <v>-1.1253446084496401</v>
      </c>
      <c r="AO4872">
        <f t="shared" si="411"/>
        <v>2.0498702336973793E-2</v>
      </c>
      <c r="AP4872">
        <f t="shared" si="412"/>
        <v>2.0569830765030085E-2</v>
      </c>
      <c r="AT4872">
        <v>5673.011631950988</v>
      </c>
      <c r="AU4872">
        <v>1.4451548102237819</v>
      </c>
      <c r="AV4872">
        <f t="shared" si="413"/>
        <v>2.0548296507927055E-2</v>
      </c>
      <c r="AW4872">
        <f t="shared" si="414"/>
        <v>2.1759980770249553E-2</v>
      </c>
    </row>
    <row r="4873" spans="39:49" x14ac:dyDescent="0.35">
      <c r="AM4873">
        <v>-74.39399946134057</v>
      </c>
      <c r="AN4873">
        <v>-1.1276625549735393</v>
      </c>
      <c r="AO4873">
        <f t="shared" si="411"/>
        <v>2.0498700492092035E-2</v>
      </c>
      <c r="AP4873">
        <f t="shared" si="412"/>
        <v>2.0527548818619162E-2</v>
      </c>
      <c r="AT4873">
        <v>5686.4071729945563</v>
      </c>
      <c r="AU4873">
        <v>1.4482971789527566</v>
      </c>
      <c r="AV4873">
        <f t="shared" si="413"/>
        <v>2.0548058938803876E-2</v>
      </c>
      <c r="AW4873">
        <f t="shared" si="414"/>
        <v>2.171276816491605E-2</v>
      </c>
    </row>
    <row r="4874" spans="39:49" x14ac:dyDescent="0.35">
      <c r="AM4874">
        <v>-74.490240081601044</v>
      </c>
      <c r="AN4874">
        <v>-1.1276656866826238</v>
      </c>
      <c r="AO4874">
        <f t="shared" si="411"/>
        <v>2.0498698040586984E-2</v>
      </c>
      <c r="AP4874">
        <f t="shared" si="412"/>
        <v>2.0527491810312645E-2</v>
      </c>
      <c r="AT4874">
        <v>5713.198255081692</v>
      </c>
      <c r="AU4874">
        <v>1.448294893593681</v>
      </c>
      <c r="AV4874">
        <f t="shared" si="413"/>
        <v>2.0547588795845735E-2</v>
      </c>
      <c r="AW4874">
        <f t="shared" si="414"/>
        <v>2.1712802426910621E-2</v>
      </c>
    </row>
    <row r="4875" spans="39:49" x14ac:dyDescent="0.35">
      <c r="AM4875">
        <v>-74.538360391731274</v>
      </c>
      <c r="AN4875">
        <v>-1.1276688183917083</v>
      </c>
      <c r="AO4875">
        <f t="shared" si="411"/>
        <v>2.0498696818393752E-2</v>
      </c>
      <c r="AP4875">
        <f t="shared" si="412"/>
        <v>2.0527434802322764E-2</v>
      </c>
      <c r="AT4875">
        <v>5733.2915666470435</v>
      </c>
      <c r="AU4875">
        <v>1.4514372623226557</v>
      </c>
      <c r="AV4875">
        <f t="shared" si="413"/>
        <v>2.0547240498466717E-2</v>
      </c>
      <c r="AW4875">
        <f t="shared" si="414"/>
        <v>2.166579410410131E-2</v>
      </c>
    </row>
    <row r="4876" spans="39:49" x14ac:dyDescent="0.35">
      <c r="AM4876">
        <v>-74.622570934459176</v>
      </c>
      <c r="AN4876">
        <v>-1.1276719501007928</v>
      </c>
      <c r="AO4876">
        <f t="shared" si="411"/>
        <v>2.0498694685241983E-2</v>
      </c>
      <c r="AP4876">
        <f t="shared" si="412"/>
        <v>2.0527377794649526E-2</v>
      </c>
      <c r="AT4876">
        <v>5739.9893371688277</v>
      </c>
      <c r="AU4876">
        <v>1.4482903228755299</v>
      </c>
      <c r="AV4876">
        <f t="shared" si="413"/>
        <v>2.0547125210077968E-2</v>
      </c>
      <c r="AW4876">
        <f t="shared" si="414"/>
        <v>2.171287095122415E-2</v>
      </c>
    </row>
    <row r="4877" spans="39:49" x14ac:dyDescent="0.35">
      <c r="AM4877">
        <v>-74.682721322121978</v>
      </c>
      <c r="AN4877">
        <v>-1.1276750818098771</v>
      </c>
      <c r="AO4877">
        <f t="shared" si="411"/>
        <v>2.0498693165977883E-2</v>
      </c>
      <c r="AP4877">
        <f t="shared" si="412"/>
        <v>2.0527320787292927E-2</v>
      </c>
      <c r="AT4877">
        <v>5739.9893371688277</v>
      </c>
      <c r="AU4877">
        <v>1.4514326916045046</v>
      </c>
      <c r="AV4877">
        <f t="shared" si="413"/>
        <v>2.0547125210077968E-2</v>
      </c>
      <c r="AW4877">
        <f t="shared" si="414"/>
        <v>2.1665862332024617E-2</v>
      </c>
    </row>
    <row r="4878" spans="39:49" x14ac:dyDescent="0.35">
      <c r="AM4878">
        <v>-74.730841632252208</v>
      </c>
      <c r="AN4878">
        <v>-1.1276782135189616</v>
      </c>
      <c r="AO4878">
        <f t="shared" si="411"/>
        <v>2.0498691953206947E-2</v>
      </c>
      <c r="AP4878">
        <f t="shared" si="412"/>
        <v>2.052726378025296E-2</v>
      </c>
      <c r="AT4878">
        <v>5746.6871076906109</v>
      </c>
      <c r="AU4878">
        <v>1.4482857521573786</v>
      </c>
      <c r="AV4878">
        <f t="shared" si="413"/>
        <v>2.0547010323917019E-2</v>
      </c>
      <c r="AW4878">
        <f t="shared" si="414"/>
        <v>2.1712939475970198E-2</v>
      </c>
    </row>
    <row r="4879" spans="39:49" x14ac:dyDescent="0.35">
      <c r="AM4879">
        <v>-74.839112330045225</v>
      </c>
      <c r="AN4879">
        <v>-1.1276813452280461</v>
      </c>
      <c r="AO4879">
        <f t="shared" si="411"/>
        <v>2.0498689233020378E-2</v>
      </c>
      <c r="AP4879">
        <f t="shared" si="412"/>
        <v>2.0527206773529622E-2</v>
      </c>
      <c r="AT4879">
        <v>5760.0826487341792</v>
      </c>
      <c r="AU4879">
        <v>1.4514281208863533</v>
      </c>
      <c r="AV4879">
        <f t="shared" si="413"/>
        <v>2.0546781750816624E-2</v>
      </c>
      <c r="AW4879">
        <f t="shared" si="414"/>
        <v>2.1665930560377644E-2</v>
      </c>
    </row>
    <row r="4880" spans="39:49" x14ac:dyDescent="0.35">
      <c r="AM4880">
        <v>-74.935352950305699</v>
      </c>
      <c r="AN4880">
        <v>-1.1276844769371306</v>
      </c>
      <c r="AO4880">
        <f t="shared" si="411"/>
        <v>2.0498686824968311E-2</v>
      </c>
      <c r="AP4880">
        <f t="shared" si="412"/>
        <v>2.0527149767122912E-2</v>
      </c>
      <c r="AT4880">
        <v>5760.0826487341792</v>
      </c>
      <c r="AU4880">
        <v>1.4482811814392273</v>
      </c>
      <c r="AV4880">
        <f t="shared" si="413"/>
        <v>2.0546781750816624E-2</v>
      </c>
      <c r="AW4880">
        <f t="shared" si="414"/>
        <v>2.1713008001148771E-2</v>
      </c>
    </row>
    <row r="4881" spans="39:49" x14ac:dyDescent="0.35">
      <c r="AM4881">
        <v>-74.971443182903371</v>
      </c>
      <c r="AN4881">
        <v>-1.1276876086462149</v>
      </c>
      <c r="AO4881">
        <f t="shared" si="411"/>
        <v>2.0498685924338671E-2</v>
      </c>
      <c r="AP4881">
        <f t="shared" si="412"/>
        <v>2.0527092761032834E-2</v>
      </c>
      <c r="AT4881">
        <v>5766.7804192559634</v>
      </c>
      <c r="AU4881">
        <v>1.451423550168202</v>
      </c>
      <c r="AV4881">
        <f t="shared" si="413"/>
        <v>2.0546668060173214E-2</v>
      </c>
      <c r="AW4881">
        <f t="shared" si="414"/>
        <v>2.1665998789160389E-2</v>
      </c>
    </row>
    <row r="4882" spans="39:49" x14ac:dyDescent="0.35">
      <c r="AM4882">
        <v>-75.04362364809873</v>
      </c>
      <c r="AN4882">
        <v>-1.1276907403552994</v>
      </c>
      <c r="AO4882">
        <f t="shared" si="411"/>
        <v>2.0498684126975919E-2</v>
      </c>
      <c r="AP4882">
        <f t="shared" si="412"/>
        <v>2.0527035755259371E-2</v>
      </c>
      <c r="AT4882">
        <v>5780.1759602995307</v>
      </c>
      <c r="AU4882">
        <v>1.4514212648091263</v>
      </c>
      <c r="AV4882">
        <f t="shared" si="413"/>
        <v>2.0546441861520263E-2</v>
      </c>
      <c r="AW4882">
        <f t="shared" si="414"/>
        <v>2.1666032903712908E-2</v>
      </c>
    </row>
    <row r="4883" spans="39:49" x14ac:dyDescent="0.35">
      <c r="AM4883">
        <v>-75.103774035761518</v>
      </c>
      <c r="AN4883">
        <v>-1.1276938720643839</v>
      </c>
      <c r="AO4883">
        <f t="shared" si="411"/>
        <v>2.0498682633130448E-2</v>
      </c>
      <c r="AP4883">
        <f t="shared" si="412"/>
        <v>2.0526978749802534E-2</v>
      </c>
      <c r="AT4883">
        <v>5793.571501343099</v>
      </c>
      <c r="AU4883">
        <v>1.4545636335381009</v>
      </c>
      <c r="AV4883">
        <f t="shared" si="413"/>
        <v>2.0546217227596267E-2</v>
      </c>
      <c r="AW4883">
        <f t="shared" si="414"/>
        <v>2.1619226657009244E-2</v>
      </c>
    </row>
    <row r="4884" spans="39:49" x14ac:dyDescent="0.35">
      <c r="AM4884">
        <v>-75.127834190826633</v>
      </c>
      <c r="AN4884">
        <v>-1.1276970037734684</v>
      </c>
      <c r="AO4884">
        <f t="shared" si="411"/>
        <v>2.0498682036596653E-2</v>
      </c>
      <c r="AP4884">
        <f t="shared" si="412"/>
        <v>2.0526921744662311E-2</v>
      </c>
      <c r="AT4884">
        <v>5806.9670423866664</v>
      </c>
      <c r="AU4884">
        <v>1.4514166940909752</v>
      </c>
      <c r="AV4884">
        <f t="shared" si="413"/>
        <v>2.0545994144008005E-2</v>
      </c>
      <c r="AW4884">
        <f t="shared" si="414"/>
        <v>2.1666101133140239E-2</v>
      </c>
    </row>
    <row r="4885" spans="39:49" x14ac:dyDescent="0.35">
      <c r="AM4885">
        <v>-75.163924423424305</v>
      </c>
      <c r="AN4885">
        <v>-1.1277001354825529</v>
      </c>
      <c r="AO4885">
        <f t="shared" si="411"/>
        <v>2.0498681142869807E-2</v>
      </c>
      <c r="AP4885">
        <f t="shared" si="412"/>
        <v>2.0526864739838703E-2</v>
      </c>
      <c r="AT4885">
        <v>5806.9670423866664</v>
      </c>
      <c r="AU4885">
        <v>1.4545590628199498</v>
      </c>
      <c r="AV4885">
        <f t="shared" si="413"/>
        <v>2.0545994144008005E-2</v>
      </c>
      <c r="AW4885">
        <f t="shared" si="414"/>
        <v>2.1619294591955454E-2</v>
      </c>
    </row>
    <row r="4886" spans="39:49" x14ac:dyDescent="0.35">
      <c r="AM4886">
        <v>-75.23610488861965</v>
      </c>
      <c r="AN4886">
        <v>-1.1277032671916374</v>
      </c>
      <c r="AO4886">
        <f t="shared" si="411"/>
        <v>2.0498679359272888E-2</v>
      </c>
      <c r="AP4886">
        <f t="shared" si="412"/>
        <v>2.052680773533171E-2</v>
      </c>
      <c r="AT4886">
        <v>5820.3625834302347</v>
      </c>
      <c r="AU4886">
        <v>1.4545567774608743</v>
      </c>
      <c r="AV4886">
        <f t="shared" si="413"/>
        <v>2.0545772596527317E-2</v>
      </c>
      <c r="AW4886">
        <f t="shared" si="414"/>
        <v>2.1619328559588667E-2</v>
      </c>
    </row>
    <row r="4887" spans="39:49" x14ac:dyDescent="0.35">
      <c r="AM4887">
        <v>-75.33234550888011</v>
      </c>
      <c r="AN4887">
        <v>-1.1277063989007219</v>
      </c>
      <c r="AO4887">
        <f t="shared" si="411"/>
        <v>2.0498676989113954E-2</v>
      </c>
      <c r="AP4887">
        <f t="shared" si="412"/>
        <v>2.0526750731141324E-2</v>
      </c>
      <c r="AT4887">
        <v>5820.3625834302347</v>
      </c>
      <c r="AU4887">
        <v>1.4545544921017985</v>
      </c>
      <c r="AV4887">
        <f t="shared" si="413"/>
        <v>2.0545772596527317E-2</v>
      </c>
      <c r="AW4887">
        <f t="shared" si="414"/>
        <v>2.1619362527328621E-2</v>
      </c>
    </row>
    <row r="4888" spans="39:49" x14ac:dyDescent="0.35">
      <c r="AM4888">
        <v>-75.416556051608026</v>
      </c>
      <c r="AN4888">
        <v>-1.1277095306098064</v>
      </c>
      <c r="AO4888">
        <f t="shared" si="411"/>
        <v>2.0498674922663676E-2</v>
      </c>
      <c r="AP4888">
        <f t="shared" si="412"/>
        <v>2.0526693727267547E-2</v>
      </c>
      <c r="AT4888">
        <v>5827.0603539520189</v>
      </c>
      <c r="AU4888">
        <v>1.4514075526546728</v>
      </c>
      <c r="AV4888">
        <f t="shared" si="413"/>
        <v>2.0545662394425585E-2</v>
      </c>
      <c r="AW4888">
        <f t="shared" si="414"/>
        <v>2.1666237593284097E-2</v>
      </c>
    </row>
    <row r="4889" spans="39:49" x14ac:dyDescent="0.35">
      <c r="AM4889">
        <v>-75.500766594335929</v>
      </c>
      <c r="AN4889">
        <v>-1.1300274771337055</v>
      </c>
      <c r="AO4889">
        <f t="shared" si="411"/>
        <v>2.0498672863123846E-2</v>
      </c>
      <c r="AP4889">
        <f t="shared" si="412"/>
        <v>2.0484588752534592E-2</v>
      </c>
      <c r="AT4889">
        <v>5833.7581244738021</v>
      </c>
      <c r="AU4889">
        <v>1.4545499213836475</v>
      </c>
      <c r="AV4889">
        <f t="shared" si="413"/>
        <v>2.054555257108882E-2</v>
      </c>
      <c r="AW4889">
        <f t="shared" si="414"/>
        <v>2.1619430463128739E-2</v>
      </c>
    </row>
    <row r="4890" spans="39:49" x14ac:dyDescent="0.35">
      <c r="AM4890">
        <v>-75.621067369661517</v>
      </c>
      <c r="AN4890">
        <v>-1.1300306088427901</v>
      </c>
      <c r="AO4890">
        <f t="shared" si="411"/>
        <v>2.0498669932850613E-2</v>
      </c>
      <c r="AP4890">
        <f t="shared" si="412"/>
        <v>2.0484531982592088E-2</v>
      </c>
      <c r="AT4890">
        <v>5833.7581244738021</v>
      </c>
      <c r="AU4890">
        <v>1.4514029819365215</v>
      </c>
      <c r="AV4890">
        <f t="shared" si="413"/>
        <v>2.054555257108882E-2</v>
      </c>
      <c r="AW4890">
        <f t="shared" si="414"/>
        <v>2.1666305824000632E-2</v>
      </c>
    </row>
    <row r="4891" spans="39:49" x14ac:dyDescent="0.35">
      <c r="AM4891">
        <v>-75.693247834856862</v>
      </c>
      <c r="AN4891">
        <v>-1.1300337405518746</v>
      </c>
      <c r="AO4891">
        <f t="shared" si="411"/>
        <v>2.049866818138885E-2</v>
      </c>
      <c r="AP4891">
        <f t="shared" si="412"/>
        <v>2.0484475212964245E-2</v>
      </c>
      <c r="AT4891">
        <v>5847.1536655173704</v>
      </c>
      <c r="AU4891">
        <v>1.4545453506654962</v>
      </c>
      <c r="AV4891">
        <f t="shared" si="413"/>
        <v>2.0545334053787691E-2</v>
      </c>
      <c r="AW4891">
        <f t="shared" si="414"/>
        <v>2.1619498399355817E-2</v>
      </c>
    </row>
    <row r="4892" spans="39:49" x14ac:dyDescent="0.35">
      <c r="AM4892">
        <v>-75.777458377584779</v>
      </c>
      <c r="AN4892">
        <v>-1.1300368722609588</v>
      </c>
      <c r="AO4892">
        <f t="shared" si="411"/>
        <v>2.049866614433898E-2</v>
      </c>
      <c r="AP4892">
        <f t="shared" si="412"/>
        <v>2.0484418443651061E-2</v>
      </c>
      <c r="AT4892">
        <v>5867.246977082722</v>
      </c>
      <c r="AU4892">
        <v>1.4545430653064204</v>
      </c>
      <c r="AV4892">
        <f t="shared" si="413"/>
        <v>2.0545009075565963E-2</v>
      </c>
      <c r="AW4892">
        <f t="shared" si="414"/>
        <v>2.1619532367629465E-2</v>
      </c>
    </row>
    <row r="4893" spans="39:49" x14ac:dyDescent="0.35">
      <c r="AM4893">
        <v>-75.837608765247566</v>
      </c>
      <c r="AN4893">
        <v>-1.1300400039700433</v>
      </c>
      <c r="AO4893">
        <f t="shared" si="411"/>
        <v>2.0498664693455973E-2</v>
      </c>
      <c r="AP4893">
        <f t="shared" si="412"/>
        <v>2.0484361674652524E-2</v>
      </c>
      <c r="AT4893">
        <v>5880.6425181262903</v>
      </c>
      <c r="AU4893">
        <v>1.4576854340353951</v>
      </c>
      <c r="AV4893">
        <f t="shared" si="413"/>
        <v>2.054479426880863E-2</v>
      </c>
      <c r="AW4893">
        <f t="shared" si="414"/>
        <v>2.1572926604231654E-2</v>
      </c>
    </row>
    <row r="4894" spans="39:49" x14ac:dyDescent="0.35">
      <c r="AM4894">
        <v>-75.93384938550804</v>
      </c>
      <c r="AN4894">
        <v>-1.1300431356791278</v>
      </c>
      <c r="AO4894">
        <f t="shared" si="411"/>
        <v>2.0498662379210643E-2</v>
      </c>
      <c r="AP4894">
        <f t="shared" si="412"/>
        <v>2.0484304905968639E-2</v>
      </c>
      <c r="AT4894">
        <v>5887.3402886480735</v>
      </c>
      <c r="AU4894">
        <v>1.4545384945882691</v>
      </c>
      <c r="AV4894">
        <f t="shared" si="413"/>
        <v>2.0544687414022864E-2</v>
      </c>
      <c r="AW4894">
        <f t="shared" si="414"/>
        <v>2.1619600304496989E-2</v>
      </c>
    </row>
    <row r="4895" spans="39:49" x14ac:dyDescent="0.35">
      <c r="AM4895">
        <v>-76.0300900057685</v>
      </c>
      <c r="AN4895">
        <v>-1.1300462673882123</v>
      </c>
      <c r="AO4895">
        <f t="shared" si="411"/>
        <v>2.0498660073747756E-2</v>
      </c>
      <c r="AP4895">
        <f t="shared" si="412"/>
        <v>2.0484248137599401E-2</v>
      </c>
      <c r="AT4895">
        <v>5894.0380591698577</v>
      </c>
      <c r="AU4895">
        <v>1.457680863317244</v>
      </c>
      <c r="AV4895">
        <f t="shared" si="413"/>
        <v>2.0544580922754831E-2</v>
      </c>
      <c r="AW4895">
        <f t="shared" si="414"/>
        <v>2.1572994248508039E-2</v>
      </c>
    </row>
    <row r="4896" spans="39:49" x14ac:dyDescent="0.35">
      <c r="AM4896">
        <v>-76.066180238366186</v>
      </c>
      <c r="AN4896">
        <v>-1.1300493990972966</v>
      </c>
      <c r="AO4896">
        <f t="shared" si="411"/>
        <v>2.0498659211454332E-2</v>
      </c>
      <c r="AP4896">
        <f t="shared" si="412"/>
        <v>2.048419136954481E-2</v>
      </c>
      <c r="AT4896">
        <v>5914.1313707352092</v>
      </c>
      <c r="AU4896">
        <v>1.4576785779581685</v>
      </c>
      <c r="AV4896">
        <f t="shared" si="413"/>
        <v>2.0544263613639448E-2</v>
      </c>
      <c r="AW4896">
        <f t="shared" si="414"/>
        <v>2.1573028070805311E-2</v>
      </c>
    </row>
    <row r="4897" spans="39:49" x14ac:dyDescent="0.35">
      <c r="AM4897">
        <v>-76.102270470963845</v>
      </c>
      <c r="AN4897">
        <v>-1.1300525308063811</v>
      </c>
      <c r="AO4897">
        <f t="shared" si="411"/>
        <v>2.0498658350387368E-2</v>
      </c>
      <c r="AP4897">
        <f t="shared" si="412"/>
        <v>2.048413460180486E-2</v>
      </c>
      <c r="AT4897">
        <v>5927.5269117787775</v>
      </c>
      <c r="AU4897">
        <v>1.4576762925990927</v>
      </c>
      <c r="AV4897">
        <f t="shared" si="413"/>
        <v>2.0544053861880511E-2</v>
      </c>
      <c r="AW4897">
        <f t="shared" si="414"/>
        <v>2.1573061893208643E-2</v>
      </c>
    </row>
    <row r="4898" spans="39:49" x14ac:dyDescent="0.35">
      <c r="AM4898">
        <v>-76.126330626028974</v>
      </c>
      <c r="AN4898">
        <v>-1.1300556625154656</v>
      </c>
      <c r="AO4898">
        <f t="shared" si="411"/>
        <v>2.0498657777022939E-2</v>
      </c>
      <c r="AP4898">
        <f t="shared" si="412"/>
        <v>2.0484077834379548E-2</v>
      </c>
      <c r="AT4898">
        <v>5934.2246823005617</v>
      </c>
      <c r="AU4898">
        <v>1.4576740072400172</v>
      </c>
      <c r="AV4898">
        <f t="shared" si="413"/>
        <v>2.0543949517467661E-2</v>
      </c>
      <c r="AW4898">
        <f t="shared" si="414"/>
        <v>2.1573095715718024E-2</v>
      </c>
    </row>
    <row r="4899" spans="39:49" x14ac:dyDescent="0.35">
      <c r="AM4899">
        <v>-76.126330626028974</v>
      </c>
      <c r="AN4899">
        <v>-1.1300587942245501</v>
      </c>
      <c r="AO4899">
        <f t="shared" si="411"/>
        <v>2.0498657777022939E-2</v>
      </c>
      <c r="AP4899">
        <f t="shared" si="412"/>
        <v>2.0484021067268873E-2</v>
      </c>
      <c r="AT4899">
        <v>5940.9224528223458</v>
      </c>
      <c r="AU4899">
        <v>1.4608163759689918</v>
      </c>
      <c r="AV4899">
        <f t="shared" si="413"/>
        <v>2.0543845525240884E-2</v>
      </c>
      <c r="AW4899">
        <f t="shared" si="414"/>
        <v>2.1526689731722067E-2</v>
      </c>
    </row>
    <row r="4900" spans="39:49" x14ac:dyDescent="0.35">
      <c r="AM4900">
        <v>-76.150390781094089</v>
      </c>
      <c r="AN4900">
        <v>-1.1300619259336344</v>
      </c>
      <c r="AO4900">
        <f t="shared" si="411"/>
        <v>2.0498657204201885E-2</v>
      </c>
      <c r="AP4900">
        <f t="shared" si="412"/>
        <v>2.0483964300472834E-2</v>
      </c>
      <c r="AT4900">
        <v>5947.620223344129</v>
      </c>
      <c r="AU4900">
        <v>1.4576694365218659</v>
      </c>
      <c r="AV4900">
        <f t="shared" si="413"/>
        <v>2.0543741883617593E-2</v>
      </c>
      <c r="AW4900">
        <f t="shared" si="414"/>
        <v>2.1573163361054956E-2</v>
      </c>
    </row>
    <row r="4901" spans="39:49" x14ac:dyDescent="0.35">
      <c r="AM4901">
        <v>-76.186481013691761</v>
      </c>
      <c r="AN4901">
        <v>-1.1300650576427191</v>
      </c>
      <c r="AO4901">
        <f t="shared" si="411"/>
        <v>2.0498656345987624E-2</v>
      </c>
      <c r="AP4901">
        <f t="shared" si="412"/>
        <v>2.048390753399142E-2</v>
      </c>
      <c r="AT4901">
        <v>5954.3179938659132</v>
      </c>
      <c r="AU4901">
        <v>1.4608118052508405</v>
      </c>
      <c r="AV4901">
        <f t="shared" si="413"/>
        <v>2.0543638591024094E-2</v>
      </c>
      <c r="AW4901">
        <f t="shared" si="414"/>
        <v>2.1526757086347173E-2</v>
      </c>
    </row>
    <row r="4902" spans="39:49" x14ac:dyDescent="0.35">
      <c r="AM4902">
        <v>-76.234601323821991</v>
      </c>
      <c r="AN4902">
        <v>-1.1300681893518036</v>
      </c>
      <c r="AO4902">
        <f t="shared" si="411"/>
        <v>2.0498655203597345E-2</v>
      </c>
      <c r="AP4902">
        <f t="shared" si="412"/>
        <v>2.0483850767824639E-2</v>
      </c>
      <c r="AT4902">
        <v>5967.7135349094815</v>
      </c>
      <c r="AU4902">
        <v>1.460809519891765</v>
      </c>
      <c r="AV4902">
        <f t="shared" si="413"/>
        <v>2.0543433046675687E-2</v>
      </c>
      <c r="AW4902">
        <f t="shared" si="414"/>
        <v>2.1526790763817784E-2</v>
      </c>
    </row>
    <row r="4903" spans="39:49" x14ac:dyDescent="0.35">
      <c r="AM4903">
        <v>-76.270691556419663</v>
      </c>
      <c r="AN4903">
        <v>-1.1300713210608881</v>
      </c>
      <c r="AO4903">
        <f t="shared" si="411"/>
        <v>2.0498654348223202E-2</v>
      </c>
      <c r="AP4903">
        <f t="shared" si="412"/>
        <v>2.0483794001972484E-2</v>
      </c>
      <c r="AT4903">
        <v>5967.7135349094815</v>
      </c>
      <c r="AU4903">
        <v>1.4608072345326892</v>
      </c>
      <c r="AV4903">
        <f t="shared" si="413"/>
        <v>2.0543433046675687E-2</v>
      </c>
      <c r="AW4903">
        <f t="shared" si="414"/>
        <v>2.1526824441393772E-2</v>
      </c>
    </row>
    <row r="4904" spans="39:49" x14ac:dyDescent="0.35">
      <c r="AM4904">
        <v>-76.306781789017336</v>
      </c>
      <c r="AN4904">
        <v>-1.1300744527699724</v>
      </c>
      <c r="AO4904">
        <f t="shared" si="411"/>
        <v>2.0498653494062408E-2</v>
      </c>
      <c r="AP4904">
        <f t="shared" si="412"/>
        <v>2.048373723643496E-2</v>
      </c>
      <c r="AT4904">
        <v>5981.1090759530489</v>
      </c>
      <c r="AU4904">
        <v>1.4608049491736137</v>
      </c>
      <c r="AV4904">
        <f t="shared" si="413"/>
        <v>2.0543228879781338E-2</v>
      </c>
      <c r="AW4904">
        <f t="shared" si="414"/>
        <v>2.1526858119075128E-2</v>
      </c>
    </row>
    <row r="4905" spans="39:49" x14ac:dyDescent="0.35">
      <c r="AM4905">
        <v>-76.318811866549908</v>
      </c>
      <c r="AN4905">
        <v>-1.1300775844790569</v>
      </c>
      <c r="AO4905">
        <f t="shared" si="411"/>
        <v>2.0498653209611386E-2</v>
      </c>
      <c r="AP4905">
        <f t="shared" si="412"/>
        <v>2.0483680471212049E-2</v>
      </c>
      <c r="AT4905">
        <v>5987.806846474833</v>
      </c>
      <c r="AU4905">
        <v>1.4608026638145382</v>
      </c>
      <c r="AV4905">
        <f t="shared" si="413"/>
        <v>2.0543127309037807E-2</v>
      </c>
      <c r="AW4905">
        <f t="shared" si="414"/>
        <v>2.1526891796861861E-2</v>
      </c>
    </row>
    <row r="4906" spans="39:49" x14ac:dyDescent="0.35">
      <c r="AM4906">
        <v>-76.342872021615023</v>
      </c>
      <c r="AN4906">
        <v>-1.1300807161881414</v>
      </c>
      <c r="AO4906">
        <f t="shared" si="411"/>
        <v>2.0498652641112686E-2</v>
      </c>
      <c r="AP4906">
        <f t="shared" si="412"/>
        <v>2.0483623706303758E-2</v>
      </c>
      <c r="AT4906">
        <v>5994.5046169966172</v>
      </c>
      <c r="AU4906">
        <v>1.4608003784554626</v>
      </c>
      <c r="AV4906">
        <f t="shared" si="413"/>
        <v>2.0543026078064956E-2</v>
      </c>
      <c r="AW4906">
        <f t="shared" si="414"/>
        <v>2.1526925474753968E-2</v>
      </c>
    </row>
    <row r="4907" spans="39:49" x14ac:dyDescent="0.35">
      <c r="AM4907">
        <v>-76.378962254212695</v>
      </c>
      <c r="AN4907">
        <v>-1.1300838478972259</v>
      </c>
      <c r="AO4907">
        <f t="shared" si="411"/>
        <v>2.0498651789371734E-2</v>
      </c>
      <c r="AP4907">
        <f t="shared" si="412"/>
        <v>2.0483566941710083E-2</v>
      </c>
      <c r="AT4907">
        <v>6001.2023875184004</v>
      </c>
      <c r="AU4907">
        <v>1.4607980930963869</v>
      </c>
      <c r="AV4907">
        <f t="shared" si="413"/>
        <v>2.054292518534958E-2</v>
      </c>
      <c r="AW4907">
        <f t="shared" si="414"/>
        <v>2.1526959152751456E-2</v>
      </c>
    </row>
    <row r="4908" spans="39:49" x14ac:dyDescent="0.35">
      <c r="AM4908">
        <v>-76.439112641875482</v>
      </c>
      <c r="AN4908">
        <v>-1.1300869796063102</v>
      </c>
      <c r="AO4908">
        <f t="shared" si="411"/>
        <v>2.0498650372483447E-2</v>
      </c>
      <c r="AP4908">
        <f t="shared" si="412"/>
        <v>2.0483510177431025E-2</v>
      </c>
      <c r="AT4908">
        <v>6007.9001580401846</v>
      </c>
      <c r="AU4908">
        <v>1.4607958077373113</v>
      </c>
      <c r="AV4908">
        <f t="shared" si="413"/>
        <v>2.054282462938687E-2</v>
      </c>
      <c r="AW4908">
        <f t="shared" si="414"/>
        <v>2.1526992830854314E-2</v>
      </c>
    </row>
    <row r="4909" spans="39:49" x14ac:dyDescent="0.35">
      <c r="AM4909">
        <v>-76.475202874473155</v>
      </c>
      <c r="AN4909">
        <v>-1.1300901113153947</v>
      </c>
      <c r="AO4909">
        <f t="shared" si="411"/>
        <v>2.0498649523954745E-2</v>
      </c>
      <c r="AP4909">
        <f t="shared" si="412"/>
        <v>2.0483453413466576E-2</v>
      </c>
      <c r="AT4909">
        <v>6021.2956990837529</v>
      </c>
      <c r="AU4909">
        <v>1.463938176466286</v>
      </c>
      <c r="AV4909">
        <f t="shared" si="413"/>
        <v>2.0542624521741978E-2</v>
      </c>
      <c r="AW4909">
        <f t="shared" si="414"/>
        <v>2.1480784766751616E-2</v>
      </c>
    </row>
    <row r="4910" spans="39:49" x14ac:dyDescent="0.35">
      <c r="AM4910">
        <v>-76.475202874473155</v>
      </c>
      <c r="AN4910">
        <v>-1.1300932430244792</v>
      </c>
      <c r="AO4910">
        <f t="shared" si="411"/>
        <v>2.0498649523954745E-2</v>
      </c>
      <c r="AP4910">
        <f t="shared" si="412"/>
        <v>2.0483396649816733E-2</v>
      </c>
      <c r="AT4910">
        <v>6034.6912401273203</v>
      </c>
      <c r="AU4910">
        <v>1.46079123701916</v>
      </c>
      <c r="AV4910">
        <f t="shared" si="413"/>
        <v>2.0542425743258E-2</v>
      </c>
      <c r="AW4910">
        <f t="shared" si="414"/>
        <v>2.1527060187376164E-2</v>
      </c>
    </row>
    <row r="4911" spans="39:49" x14ac:dyDescent="0.35">
      <c r="AM4911">
        <v>-76.511293107070841</v>
      </c>
      <c r="AN4911">
        <v>-1.1300963747335637</v>
      </c>
      <c r="AO4911">
        <f t="shared" si="411"/>
        <v>2.0498648676626475E-2</v>
      </c>
      <c r="AP4911">
        <f t="shared" si="412"/>
        <v>2.0483339886481496E-2</v>
      </c>
      <c r="AT4911">
        <v>6041.3890106491044</v>
      </c>
      <c r="AU4911">
        <v>1.4639336057481347</v>
      </c>
      <c r="AV4911">
        <f t="shared" si="413"/>
        <v>2.0542326848777142E-2</v>
      </c>
      <c r="AW4911">
        <f t="shared" si="414"/>
        <v>2.1480851834419477E-2</v>
      </c>
    </row>
    <row r="4912" spans="39:49" x14ac:dyDescent="0.35">
      <c r="AM4912">
        <v>-76.619563804863859</v>
      </c>
      <c r="AN4912">
        <v>-1.1324143212574629</v>
      </c>
      <c r="AO4912">
        <f t="shared" si="411"/>
        <v>2.0498646141821637E-2</v>
      </c>
      <c r="AP4912">
        <f t="shared" si="412"/>
        <v>2.0441412399698218E-2</v>
      </c>
      <c r="AT4912">
        <v>6054.7845516926727</v>
      </c>
      <c r="AU4912">
        <v>1.4607866663010087</v>
      </c>
      <c r="AV4912">
        <f t="shared" si="413"/>
        <v>2.0542130042060187E-2</v>
      </c>
      <c r="AW4912">
        <f t="shared" si="414"/>
        <v>2.1527127544319524E-2</v>
      </c>
    </row>
    <row r="4913" spans="39:49" x14ac:dyDescent="0.35">
      <c r="AM4913">
        <v>-76.72783450265689</v>
      </c>
      <c r="AN4913">
        <v>-1.1301026381517325</v>
      </c>
      <c r="AO4913">
        <f t="shared" si="411"/>
        <v>2.0498643617739513E-2</v>
      </c>
      <c r="AP4913">
        <f t="shared" si="412"/>
        <v>2.0483226360754829E-2</v>
      </c>
      <c r="AT4913">
        <v>6068.1800927362401</v>
      </c>
      <c r="AU4913">
        <v>1.4639290350299834</v>
      </c>
      <c r="AV4913">
        <f t="shared" si="413"/>
        <v>2.0541934535392978E-2</v>
      </c>
      <c r="AW4913">
        <f t="shared" si="414"/>
        <v>2.1480918902506137E-2</v>
      </c>
    </row>
    <row r="4914" spans="39:49" x14ac:dyDescent="0.35">
      <c r="AM4914">
        <v>-76.848135277982465</v>
      </c>
      <c r="AN4914">
        <v>-1.1324205846756317</v>
      </c>
      <c r="AO4914">
        <f t="shared" si="411"/>
        <v>2.0498640825706394E-2</v>
      </c>
      <c r="AP4914">
        <f t="shared" si="412"/>
        <v>2.044129933824777E-2</v>
      </c>
      <c r="AT4914">
        <v>6068.1800927362401</v>
      </c>
      <c r="AU4914">
        <v>1.4639267496709079</v>
      </c>
      <c r="AV4914">
        <f t="shared" si="413"/>
        <v>2.0541934535392978E-2</v>
      </c>
      <c r="AW4914">
        <f t="shared" si="414"/>
        <v>2.1480952436706516E-2</v>
      </c>
    </row>
    <row r="4915" spans="39:49" x14ac:dyDescent="0.35">
      <c r="AM4915">
        <v>-76.968436053308039</v>
      </c>
      <c r="AN4915">
        <v>-1.1324237163847162</v>
      </c>
      <c r="AO4915">
        <f t="shared" si="411"/>
        <v>2.0498638046754405E-2</v>
      </c>
      <c r="AP4915">
        <f t="shared" si="412"/>
        <v>2.044124280799155E-2</v>
      </c>
      <c r="AT4915">
        <v>6068.1800927362401</v>
      </c>
      <c r="AU4915">
        <v>1.4639244643118323</v>
      </c>
      <c r="AV4915">
        <f t="shared" si="413"/>
        <v>2.0541934535392978E-2</v>
      </c>
      <c r="AW4915">
        <f t="shared" si="414"/>
        <v>2.1480985971011599E-2</v>
      </c>
    </row>
    <row r="4916" spans="39:49" x14ac:dyDescent="0.35">
      <c r="AM4916">
        <v>-77.052646596035956</v>
      </c>
      <c r="AN4916">
        <v>-1.1324268480938007</v>
      </c>
      <c r="AO4916">
        <f t="shared" si="411"/>
        <v>2.0498636109227579E-2</v>
      </c>
      <c r="AP4916">
        <f t="shared" si="412"/>
        <v>2.0441186278047998E-2</v>
      </c>
      <c r="AT4916">
        <v>6068.1800927362401</v>
      </c>
      <c r="AU4916">
        <v>1.4639221789527566</v>
      </c>
      <c r="AV4916">
        <f t="shared" si="413"/>
        <v>2.0541934535392978E-2</v>
      </c>
      <c r="AW4916">
        <f t="shared" si="414"/>
        <v>2.1481019505421386E-2</v>
      </c>
    </row>
    <row r="4917" spans="39:49" x14ac:dyDescent="0.35">
      <c r="AM4917">
        <v>-77.136857138763858</v>
      </c>
      <c r="AN4917">
        <v>-1.1324299798028854</v>
      </c>
      <c r="AO4917">
        <f t="shared" si="411"/>
        <v>2.0498634178042714E-2</v>
      </c>
      <c r="AP4917">
        <f t="shared" si="412"/>
        <v>2.0441129748417105E-2</v>
      </c>
      <c r="AT4917">
        <v>6074.8778632580243</v>
      </c>
      <c r="AU4917">
        <v>1.463919893593681</v>
      </c>
      <c r="AV4917">
        <f t="shared" si="413"/>
        <v>2.0541837266004011E-2</v>
      </c>
      <c r="AW4917">
        <f t="shared" si="414"/>
        <v>2.1481053039935871E-2</v>
      </c>
    </row>
    <row r="4918" spans="39:49" x14ac:dyDescent="0.35">
      <c r="AM4918">
        <v>-77.209037603959217</v>
      </c>
      <c r="AN4918">
        <v>-1.1324331115119699</v>
      </c>
      <c r="AO4918">
        <f t="shared" si="411"/>
        <v>2.0498632527768127E-2</v>
      </c>
      <c r="AP4918">
        <f t="shared" si="412"/>
        <v>2.0441073219098879E-2</v>
      </c>
      <c r="AT4918">
        <v>6081.5756337798084</v>
      </c>
      <c r="AU4918">
        <v>1.4639176082346055</v>
      </c>
      <c r="AV4918">
        <f t="shared" si="413"/>
        <v>2.0541740317354368E-2</v>
      </c>
      <c r="AW4918">
        <f t="shared" si="414"/>
        <v>2.148108657455506E-2</v>
      </c>
    </row>
    <row r="4919" spans="39:49" x14ac:dyDescent="0.35">
      <c r="AM4919">
        <v>-77.281218069154576</v>
      </c>
      <c r="AN4919">
        <v>-1.1324362432210542</v>
      </c>
      <c r="AO4919">
        <f t="shared" si="411"/>
        <v>2.0498630882115305E-2</v>
      </c>
      <c r="AP4919">
        <f t="shared" si="412"/>
        <v>2.0441016690093319E-2</v>
      </c>
      <c r="AT4919">
        <v>6088.2734043015917</v>
      </c>
      <c r="AU4919">
        <v>1.4670599769635801</v>
      </c>
      <c r="AV4919">
        <f t="shared" si="413"/>
        <v>2.0541643688035936E-2</v>
      </c>
      <c r="AW4919">
        <f t="shared" si="414"/>
        <v>2.1435075166857886E-2</v>
      </c>
    </row>
    <row r="4920" spans="39:49" x14ac:dyDescent="0.35">
      <c r="AM4920">
        <v>-77.377458689415036</v>
      </c>
      <c r="AN4920">
        <v>-1.1324393749301387</v>
      </c>
      <c r="AO4920">
        <f t="shared" si="411"/>
        <v>2.0498628695071165E-2</v>
      </c>
      <c r="AP4920">
        <f t="shared" si="412"/>
        <v>2.0440960161400408E-2</v>
      </c>
      <c r="AT4920">
        <v>6101.66894534516</v>
      </c>
      <c r="AU4920">
        <v>1.4639130375164542</v>
      </c>
      <c r="AV4920">
        <f t="shared" si="413"/>
        <v>2.0541451381798803E-2</v>
      </c>
      <c r="AW4920">
        <f t="shared" si="414"/>
        <v>2.1481153644107555E-2</v>
      </c>
    </row>
    <row r="4921" spans="39:49" x14ac:dyDescent="0.35">
      <c r="AM4921">
        <v>-77.449639154610381</v>
      </c>
      <c r="AN4921">
        <v>-1.1324425066392232</v>
      </c>
      <c r="AO4921">
        <f t="shared" si="411"/>
        <v>2.0498627060135544E-2</v>
      </c>
      <c r="AP4921">
        <f t="shared" si="412"/>
        <v>2.044090363302015E-2</v>
      </c>
      <c r="AT4921">
        <v>6108.3667158669441</v>
      </c>
      <c r="AU4921">
        <v>1.4670554062454289</v>
      </c>
      <c r="AV4921">
        <f t="shared" si="413"/>
        <v>2.0541355702102266E-2</v>
      </c>
      <c r="AW4921">
        <f t="shared" si="414"/>
        <v>2.1435141949398422E-2</v>
      </c>
    </row>
    <row r="4922" spans="39:49" x14ac:dyDescent="0.35">
      <c r="AM4922">
        <v>-77.521819619805726</v>
      </c>
      <c r="AN4922">
        <v>-1.1324456383483077</v>
      </c>
      <c r="AO4922">
        <f t="shared" si="411"/>
        <v>2.0498625429764526E-2</v>
      </c>
      <c r="AP4922">
        <f t="shared" si="412"/>
        <v>2.0440847104952545E-2</v>
      </c>
      <c r="AT4922">
        <v>6108.3667158669441</v>
      </c>
      <c r="AU4922">
        <v>1.4639084667983029</v>
      </c>
      <c r="AV4922">
        <f t="shared" si="413"/>
        <v>2.0541355702102266E-2</v>
      </c>
      <c r="AW4922">
        <f t="shared" si="414"/>
        <v>2.1481220714078864E-2</v>
      </c>
    </row>
    <row r="4923" spans="39:49" x14ac:dyDescent="0.35">
      <c r="AM4923">
        <v>-77.594000085001085</v>
      </c>
      <c r="AN4923">
        <v>-1.132448770057392</v>
      </c>
      <c r="AO4923">
        <f t="shared" si="411"/>
        <v>2.0498623803941143E-2</v>
      </c>
      <c r="AP4923">
        <f t="shared" si="412"/>
        <v>2.0440790577197596E-2</v>
      </c>
      <c r="AT4923">
        <v>6115.0644863887273</v>
      </c>
      <c r="AU4923">
        <v>1.4670508355272778</v>
      </c>
      <c r="AV4923">
        <f t="shared" si="413"/>
        <v>2.0541260336181158E-2</v>
      </c>
      <c r="AW4923">
        <f t="shared" si="414"/>
        <v>2.143520873235509E-2</v>
      </c>
    </row>
    <row r="4924" spans="39:49" x14ac:dyDescent="0.35">
      <c r="AM4924">
        <v>-77.654150472663872</v>
      </c>
      <c r="AN4924">
        <v>-1.1347667165812914</v>
      </c>
      <c r="AO4924">
        <f t="shared" si="411"/>
        <v>2.0498622452550009E-2</v>
      </c>
      <c r="AP4924">
        <f t="shared" si="412"/>
        <v>2.0399036920898162E-2</v>
      </c>
      <c r="AT4924">
        <v>6121.7622569105115</v>
      </c>
      <c r="AU4924">
        <v>1.4639038960801518</v>
      </c>
      <c r="AV4924">
        <f t="shared" si="413"/>
        <v>2.0541165282665461E-2</v>
      </c>
      <c r="AW4924">
        <f t="shared" si="414"/>
        <v>2.1481287784468998E-2</v>
      </c>
    </row>
    <row r="4925" spans="39:49" x14ac:dyDescent="0.35">
      <c r="AM4925">
        <v>-77.702270782794102</v>
      </c>
      <c r="AN4925">
        <v>-1.132455033475561</v>
      </c>
      <c r="AO4925">
        <f t="shared" si="411"/>
        <v>2.049862137369592E-2</v>
      </c>
      <c r="AP4925">
        <f t="shared" si="412"/>
        <v>2.0440677522625621E-2</v>
      </c>
      <c r="AT4925">
        <v>6141.855568475863</v>
      </c>
      <c r="AU4925">
        <v>1.4670462648091265</v>
      </c>
      <c r="AV4925">
        <f t="shared" si="413"/>
        <v>2.0540881982962181E-2</v>
      </c>
      <c r="AW4925">
        <f t="shared" si="414"/>
        <v>2.1435275515727902E-2</v>
      </c>
    </row>
    <row r="4926" spans="39:49" x14ac:dyDescent="0.35">
      <c r="AM4926">
        <v>-77.750391092924346</v>
      </c>
      <c r="AN4926">
        <v>-1.1347729799994601</v>
      </c>
      <c r="AO4926">
        <f t="shared" si="411"/>
        <v>2.0498620296844287E-2</v>
      </c>
      <c r="AP4926">
        <f t="shared" si="412"/>
        <v>2.0398924327718091E-2</v>
      </c>
      <c r="AT4926">
        <v>6155.2511095194313</v>
      </c>
      <c r="AU4926">
        <v>1.4670439794500507</v>
      </c>
      <c r="AV4926">
        <f t="shared" si="413"/>
        <v>2.0540694653736889E-2</v>
      </c>
      <c r="AW4926">
        <f t="shared" si="414"/>
        <v>2.1435308907570359E-2</v>
      </c>
    </row>
    <row r="4927" spans="39:49" x14ac:dyDescent="0.35">
      <c r="AM4927">
        <v>-77.798511403054562</v>
      </c>
      <c r="AN4927">
        <v>-1.1324612968937298</v>
      </c>
      <c r="AO4927">
        <f t="shared" si="411"/>
        <v>2.0498619221990158E-2</v>
      </c>
      <c r="AP4927">
        <f t="shared" si="412"/>
        <v>2.0440564469304215E-2</v>
      </c>
      <c r="AT4927">
        <v>6161.9488800412155</v>
      </c>
      <c r="AU4927">
        <v>1.4670416940909752</v>
      </c>
      <c r="AV4927">
        <f t="shared" si="413"/>
        <v>2.0540601446297709E-2</v>
      </c>
      <c r="AW4927">
        <f t="shared" si="414"/>
        <v>2.1435342299516848E-2</v>
      </c>
    </row>
    <row r="4928" spans="39:49" x14ac:dyDescent="0.35">
      <c r="AM4928">
        <v>-77.906782100847593</v>
      </c>
      <c r="AN4928">
        <v>-1.1347792434176291</v>
      </c>
      <c r="AO4928">
        <f t="shared" si="411"/>
        <v>2.0498616810846196E-2</v>
      </c>
      <c r="AP4928">
        <f t="shared" si="412"/>
        <v>2.0398811735780936E-2</v>
      </c>
      <c r="AT4928">
        <v>6175.3444210847829</v>
      </c>
      <c r="AU4928">
        <v>1.4670394087318994</v>
      </c>
      <c r="AV4928">
        <f t="shared" si="413"/>
        <v>2.0540415939172361E-2</v>
      </c>
      <c r="AW4928">
        <f t="shared" si="414"/>
        <v>2.1435375691567379E-2</v>
      </c>
    </row>
    <row r="4929" spans="39:49" x14ac:dyDescent="0.35">
      <c r="AM4929">
        <v>-77.978962566042952</v>
      </c>
      <c r="AN4929">
        <v>-1.1324675603118988</v>
      </c>
      <c r="AO4929">
        <f t="shared" si="411"/>
        <v>2.0498615208993348E-2</v>
      </c>
      <c r="AP4929">
        <f t="shared" si="412"/>
        <v>2.0440451417233347E-2</v>
      </c>
      <c r="AT4929">
        <v>6195.4377326501353</v>
      </c>
      <c r="AU4929">
        <v>1.4701817774608741</v>
      </c>
      <c r="AV4929">
        <f t="shared" si="413"/>
        <v>2.0540139928298267E-2</v>
      </c>
      <c r="AW4929">
        <f t="shared" si="414"/>
        <v>2.1389559687519679E-2</v>
      </c>
    </row>
    <row r="4930" spans="39:49" x14ac:dyDescent="0.35">
      <c r="AM4930">
        <v>-78.063173108770854</v>
      </c>
      <c r="AN4930">
        <v>-1.1347855068357979</v>
      </c>
      <c r="AO4930">
        <f t="shared" si="411"/>
        <v>2.0498613345777975E-2</v>
      </c>
      <c r="AP4930">
        <f t="shared" si="412"/>
        <v>2.0398699145086678E-2</v>
      </c>
      <c r="AT4930">
        <v>6208.8332736937027</v>
      </c>
      <c r="AU4930">
        <v>1.4670348380137481</v>
      </c>
      <c r="AV4930">
        <f t="shared" si="413"/>
        <v>2.0539957405868448E-2</v>
      </c>
      <c r="AW4930">
        <f t="shared" si="414"/>
        <v>2.1435442475980546E-2</v>
      </c>
    </row>
    <row r="4931" spans="39:49" x14ac:dyDescent="0.35">
      <c r="AM4931">
        <v>-78.099263341368527</v>
      </c>
      <c r="AN4931">
        <v>-1.1347886385448824</v>
      </c>
      <c r="AO4931">
        <f t="shared" ref="AO4931:AO4994" si="415">ABS(1/AM4931*SQRT(($B$66*0.00122)^2+($M$2/$N$2*AM4931)^2))</f>
        <v>2.0498612549101437E-2</v>
      </c>
      <c r="AP4931">
        <f t="shared" ref="AP4931:AP4994" si="416">ABS($B$70/AN4931)</f>
        <v>2.0398642850205626E-2</v>
      </c>
      <c r="AT4931">
        <v>6208.8332736937027</v>
      </c>
      <c r="AU4931">
        <v>1.470177206742723</v>
      </c>
      <c r="AV4931">
        <f t="shared" ref="AV4931:AV4994" si="417">ABS(1/AT4931*SQRT(($N$66*0.00122)^2+($M$2/$N$2*AT4931)^2))</f>
        <v>2.0539957405868448E-2</v>
      </c>
      <c r="AW4931">
        <f t="shared" ref="AW4931:AW4994" si="418">ABS($N$70/AU4931)</f>
        <v>2.1389626186747293E-2</v>
      </c>
    </row>
    <row r="4932" spans="39:49" x14ac:dyDescent="0.35">
      <c r="AM4932">
        <v>-78.171443806563886</v>
      </c>
      <c r="AN4932">
        <v>-1.1347917702539672</v>
      </c>
      <c r="AO4932">
        <f t="shared" si="415"/>
        <v>2.0498610959057296E-2</v>
      </c>
      <c r="AP4932">
        <f t="shared" si="416"/>
        <v>2.0398586555635288E-2</v>
      </c>
      <c r="AT4932">
        <v>6208.8332736937027</v>
      </c>
      <c r="AU4932">
        <v>1.467030267295597</v>
      </c>
      <c r="AV4932">
        <f t="shared" si="417"/>
        <v>2.0539957405868448E-2</v>
      </c>
      <c r="AW4932">
        <f t="shared" si="418"/>
        <v>2.1435509260809862E-2</v>
      </c>
    </row>
    <row r="4933" spans="39:49" x14ac:dyDescent="0.35">
      <c r="AM4933">
        <v>-78.219564116694116</v>
      </c>
      <c r="AN4933">
        <v>-1.1347949019630517</v>
      </c>
      <c r="AO4933">
        <f t="shared" si="415"/>
        <v>2.0498609901472394E-2</v>
      </c>
      <c r="AP4933">
        <f t="shared" si="416"/>
        <v>2.0398530261375669E-2</v>
      </c>
      <c r="AT4933">
        <v>6215.5310442154869</v>
      </c>
      <c r="AU4933">
        <v>1.4701726360245717</v>
      </c>
      <c r="AV4933">
        <f t="shared" si="417"/>
        <v>2.053986658626937E-2</v>
      </c>
      <c r="AW4933">
        <f t="shared" si="418"/>
        <v>2.1389692686388399E-2</v>
      </c>
    </row>
    <row r="4934" spans="39:49" x14ac:dyDescent="0.35">
      <c r="AM4934">
        <v>-78.279714504356903</v>
      </c>
      <c r="AN4934">
        <v>-1.1347980336721359</v>
      </c>
      <c r="AO4934">
        <f t="shared" si="415"/>
        <v>2.0498608582232902E-2</v>
      </c>
      <c r="AP4934">
        <f t="shared" si="416"/>
        <v>2.0398473967426761E-2</v>
      </c>
      <c r="AT4934">
        <v>6228.9265852590543</v>
      </c>
      <c r="AU4934">
        <v>1.4701703506654962</v>
      </c>
      <c r="AV4934">
        <f t="shared" si="417"/>
        <v>2.053968582398789E-2</v>
      </c>
      <c r="AW4934">
        <f t="shared" si="418"/>
        <v>2.1389725936364012E-2</v>
      </c>
    </row>
    <row r="4935" spans="39:49" x14ac:dyDescent="0.35">
      <c r="AM4935">
        <v>-78.351894969552248</v>
      </c>
      <c r="AN4935">
        <v>-1.1348011653812204</v>
      </c>
      <c r="AO4935">
        <f t="shared" si="415"/>
        <v>2.0498607003154243E-2</v>
      </c>
      <c r="AP4935">
        <f t="shared" si="416"/>
        <v>2.0398417673788562E-2</v>
      </c>
      <c r="AT4935">
        <v>6242.3221263026226</v>
      </c>
      <c r="AU4935">
        <v>1.4733127193944708</v>
      </c>
      <c r="AV4935">
        <f t="shared" si="417"/>
        <v>2.0539506222587503E-2</v>
      </c>
      <c r="AW4935">
        <f t="shared" si="418"/>
        <v>2.1344104660569019E-2</v>
      </c>
    </row>
    <row r="4936" spans="39:49" x14ac:dyDescent="0.35">
      <c r="AM4936">
        <v>-78.41204535721505</v>
      </c>
      <c r="AN4936">
        <v>-1.1348042970903049</v>
      </c>
      <c r="AO4936">
        <f t="shared" si="415"/>
        <v>2.0498605690585037E-2</v>
      </c>
      <c r="AP4936">
        <f t="shared" si="416"/>
        <v>2.0398361380461066E-2</v>
      </c>
      <c r="AT4936">
        <v>6249.0198968244067</v>
      </c>
      <c r="AU4936">
        <v>1.4701657799473449</v>
      </c>
      <c r="AV4936">
        <f t="shared" si="417"/>
        <v>2.053941685411486E-2</v>
      </c>
      <c r="AW4936">
        <f t="shared" si="418"/>
        <v>2.1389792436625359E-2</v>
      </c>
    </row>
    <row r="4937" spans="39:49" x14ac:dyDescent="0.35">
      <c r="AM4937">
        <v>-78.460165667345279</v>
      </c>
      <c r="AN4937">
        <v>-1.1348074287993895</v>
      </c>
      <c r="AO4937">
        <f t="shared" si="415"/>
        <v>2.0498604642702419E-2</v>
      </c>
      <c r="AP4937">
        <f t="shared" si="416"/>
        <v>2.0398305087444276E-2</v>
      </c>
      <c r="AT4937">
        <v>6262.4154378679741</v>
      </c>
      <c r="AU4937">
        <v>1.4733081486763195</v>
      </c>
      <c r="AV4937">
        <f t="shared" si="417"/>
        <v>2.0539238975476857E-2</v>
      </c>
      <c r="AW4937">
        <f t="shared" si="418"/>
        <v>2.1344170877461037E-2</v>
      </c>
    </row>
    <row r="4938" spans="39:49" x14ac:dyDescent="0.35">
      <c r="AM4938">
        <v>-78.532346132540624</v>
      </c>
      <c r="AN4938">
        <v>-1.1371253753232886</v>
      </c>
      <c r="AO4938">
        <f t="shared" si="415"/>
        <v>2.0498603074488642E-2</v>
      </c>
      <c r="AP4938">
        <f t="shared" si="416"/>
        <v>2.0356724641350164E-2</v>
      </c>
      <c r="AT4938">
        <v>6282.5087494333256</v>
      </c>
      <c r="AU4938">
        <v>1.473305863317244</v>
      </c>
      <c r="AV4938">
        <f t="shared" si="417"/>
        <v>2.0538974285040628E-2</v>
      </c>
      <c r="AW4938">
        <f t="shared" si="418"/>
        <v>2.1344203986061121E-2</v>
      </c>
    </row>
    <row r="4939" spans="39:49" x14ac:dyDescent="0.35">
      <c r="AM4939">
        <v>-78.568436365138297</v>
      </c>
      <c r="AN4939">
        <v>-1.1348136922175582</v>
      </c>
      <c r="AO4939">
        <f t="shared" si="415"/>
        <v>2.0498602292002014E-2</v>
      </c>
      <c r="AP4939">
        <f t="shared" si="416"/>
        <v>2.0398192502342798E-2</v>
      </c>
      <c r="AT4939">
        <v>6282.5087494333256</v>
      </c>
      <c r="AU4939">
        <v>1.4740674144361556</v>
      </c>
      <c r="AV4939">
        <f t="shared" si="417"/>
        <v>2.0538974285040628E-2</v>
      </c>
      <c r="AW4939">
        <f t="shared" si="418"/>
        <v>2.1333176876806362E-2</v>
      </c>
    </row>
    <row r="4940" spans="39:49" x14ac:dyDescent="0.35">
      <c r="AM4940">
        <v>-78.580466442670868</v>
      </c>
      <c r="AN4940">
        <v>-1.1348168239266427</v>
      </c>
      <c r="AO4940">
        <f t="shared" si="415"/>
        <v>2.0498602031412686E-2</v>
      </c>
      <c r="AP4940">
        <f t="shared" si="416"/>
        <v>2.03981362102581E-2</v>
      </c>
      <c r="AT4940">
        <v>6289.2065199551089</v>
      </c>
      <c r="AU4940">
        <v>1.4701566385110423</v>
      </c>
      <c r="AV4940">
        <f t="shared" si="417"/>
        <v>2.0538886617413318E-2</v>
      </c>
      <c r="AW4940">
        <f t="shared" si="418"/>
        <v>2.1389925438388545E-2</v>
      </c>
    </row>
    <row r="4941" spans="39:49" x14ac:dyDescent="0.35">
      <c r="AM4941">
        <v>-78.676707062931328</v>
      </c>
      <c r="AN4941">
        <v>-1.1348199556357272</v>
      </c>
      <c r="AO4941">
        <f t="shared" si="415"/>
        <v>2.0498599950999386E-2</v>
      </c>
      <c r="AP4941">
        <f t="shared" si="416"/>
        <v>2.0398079918484097E-2</v>
      </c>
      <c r="AT4941">
        <v>6289.2065199551089</v>
      </c>
      <c r="AU4941">
        <v>1.4740052965481931</v>
      </c>
      <c r="AV4941">
        <f t="shared" si="417"/>
        <v>2.0538886617413318E-2</v>
      </c>
      <c r="AW4941">
        <f t="shared" si="418"/>
        <v>2.13340759047096E-2</v>
      </c>
    </row>
    <row r="4942" spans="39:49" x14ac:dyDescent="0.35">
      <c r="AM4942">
        <v>-78.736857450594115</v>
      </c>
      <c r="AN4942">
        <v>-1.1371379021596264</v>
      </c>
      <c r="AO4942">
        <f t="shared" si="415"/>
        <v>2.0498598654613148E-2</v>
      </c>
      <c r="AP4942">
        <f t="shared" si="416"/>
        <v>2.0356500389430085E-2</v>
      </c>
      <c r="AT4942">
        <v>6302.6020609986772</v>
      </c>
      <c r="AU4942">
        <v>1.4732967218809416</v>
      </c>
      <c r="AV4942">
        <f t="shared" si="417"/>
        <v>2.0538712118781291E-2</v>
      </c>
      <c r="AW4942">
        <f t="shared" si="418"/>
        <v>2.1344336421488596E-2</v>
      </c>
    </row>
    <row r="4943" spans="39:49" x14ac:dyDescent="0.35">
      <c r="AM4943">
        <v>-78.797007838256903</v>
      </c>
      <c r="AN4943">
        <v>-1.134826219053896</v>
      </c>
      <c r="AO4943">
        <f t="shared" si="415"/>
        <v>2.0498597361194516E-2</v>
      </c>
      <c r="AP4943">
        <f t="shared" si="416"/>
        <v>2.0397967335868166E-2</v>
      </c>
      <c r="AT4943">
        <v>6315.9976020422446</v>
      </c>
      <c r="AU4943">
        <v>1.4744230528740672</v>
      </c>
      <c r="AV4943">
        <f t="shared" si="417"/>
        <v>2.0538538727780612E-2</v>
      </c>
      <c r="AW4943">
        <f t="shared" si="418"/>
        <v>2.1328031204615894E-2</v>
      </c>
    </row>
    <row r="4944" spans="39:49" x14ac:dyDescent="0.35">
      <c r="AM4944">
        <v>-78.857158225919704</v>
      </c>
      <c r="AN4944">
        <v>-1.1371441655777952</v>
      </c>
      <c r="AO4944">
        <f t="shared" si="415"/>
        <v>2.0498596070734443E-2</v>
      </c>
      <c r="AP4944">
        <f t="shared" si="416"/>
        <v>2.0356388265322822E-2</v>
      </c>
      <c r="AT4944">
        <v>6329.3931430858129</v>
      </c>
      <c r="AU4944">
        <v>1.4739946668860606</v>
      </c>
      <c r="AV4944">
        <f t="shared" si="417"/>
        <v>2.0538366435059876E-2</v>
      </c>
      <c r="AW4944">
        <f t="shared" si="418"/>
        <v>2.1334229754668404E-2</v>
      </c>
    </row>
    <row r="4945" spans="39:49" x14ac:dyDescent="0.35">
      <c r="AM4945">
        <v>-78.929338691115049</v>
      </c>
      <c r="AN4945">
        <v>-1.1348324824720648</v>
      </c>
      <c r="AO4945">
        <f t="shared" si="415"/>
        <v>2.049859452607496E-2</v>
      </c>
      <c r="AP4945">
        <f t="shared" si="416"/>
        <v>2.0397854754494977E-2</v>
      </c>
      <c r="AT4945">
        <v>6329.3931430858129</v>
      </c>
      <c r="AU4945">
        <v>1.4744722557408216</v>
      </c>
      <c r="AV4945">
        <f t="shared" si="417"/>
        <v>2.0538366435059876E-2</v>
      </c>
      <c r="AW4945">
        <f t="shared" si="418"/>
        <v>2.1327319492155109E-2</v>
      </c>
    </row>
    <row r="4946" spans="39:49" x14ac:dyDescent="0.35">
      <c r="AM4946">
        <v>-79.001519156310408</v>
      </c>
      <c r="AN4946">
        <v>-1.1371504289959642</v>
      </c>
      <c r="AO4946">
        <f t="shared" si="415"/>
        <v>2.0498592985647303E-2</v>
      </c>
      <c r="AP4946">
        <f t="shared" si="416"/>
        <v>2.0356276142450717E-2</v>
      </c>
      <c r="AT4946">
        <v>6336.090913607597</v>
      </c>
      <c r="AU4946">
        <v>1.4738479578031296</v>
      </c>
      <c r="AV4946">
        <f t="shared" si="417"/>
        <v>2.053828069765912E-2</v>
      </c>
      <c r="AW4946">
        <f t="shared" si="418"/>
        <v>2.1336353396571747E-2</v>
      </c>
    </row>
    <row r="4947" spans="39:49" x14ac:dyDescent="0.35">
      <c r="AM4947">
        <v>-79.073699621505753</v>
      </c>
      <c r="AN4947">
        <v>-1.1348387458902338</v>
      </c>
      <c r="AO4947">
        <f t="shared" si="415"/>
        <v>2.049859144943603E-2</v>
      </c>
      <c r="AP4947">
        <f t="shared" si="416"/>
        <v>2.0397742174364502E-2</v>
      </c>
      <c r="AT4947">
        <v>6342.7886841293812</v>
      </c>
      <c r="AU4947">
        <v>1.4755884397396515</v>
      </c>
      <c r="AV4947">
        <f t="shared" si="417"/>
        <v>2.0538195231366119E-2</v>
      </c>
      <c r="AW4947">
        <f t="shared" si="418"/>
        <v>2.1311186800874824E-2</v>
      </c>
    </row>
    <row r="4948" spans="39:49" x14ac:dyDescent="0.35">
      <c r="AM4948">
        <v>-79.121819931635983</v>
      </c>
      <c r="AN4948">
        <v>-1.1371566924141334</v>
      </c>
      <c r="AO4948">
        <f t="shared" si="415"/>
        <v>2.0498590427630022E-2</v>
      </c>
      <c r="AP4948">
        <f t="shared" si="416"/>
        <v>2.0356164020813743E-2</v>
      </c>
      <c r="AT4948">
        <v>6342.7886841293812</v>
      </c>
      <c r="AU4948">
        <v>1.4736628839403243</v>
      </c>
      <c r="AV4948">
        <f t="shared" si="417"/>
        <v>2.0538195231366119E-2</v>
      </c>
      <c r="AW4948">
        <f t="shared" si="418"/>
        <v>2.1339032979116924E-2</v>
      </c>
    </row>
    <row r="4949" spans="39:49" x14ac:dyDescent="0.35">
      <c r="AM4949">
        <v>-79.169940241766227</v>
      </c>
      <c r="AN4949">
        <v>-1.1371598241232177</v>
      </c>
      <c r="AO4949">
        <f t="shared" si="415"/>
        <v>2.0498589407686583E-2</v>
      </c>
      <c r="AP4949">
        <f t="shared" si="416"/>
        <v>2.0356107960458433E-2</v>
      </c>
      <c r="AT4949">
        <v>6349.4864546511644</v>
      </c>
      <c r="AU4949">
        <v>1.4758681457510598</v>
      </c>
      <c r="AV4949">
        <f t="shared" si="417"/>
        <v>2.0538110035039421E-2</v>
      </c>
      <c r="AW4949">
        <f t="shared" si="418"/>
        <v>2.1307147912254853E-2</v>
      </c>
    </row>
    <row r="4950" spans="39:49" x14ac:dyDescent="0.35">
      <c r="AM4950">
        <v>-79.230090629429014</v>
      </c>
      <c r="AN4950">
        <v>-1.1371629558323022</v>
      </c>
      <c r="AO4950">
        <f t="shared" si="415"/>
        <v>2.0498588135369648E-2</v>
      </c>
      <c r="AP4950">
        <f t="shared" si="416"/>
        <v>2.0356051900411894E-2</v>
      </c>
      <c r="AT4950">
        <v>6362.8819956947327</v>
      </c>
      <c r="AU4950">
        <v>1.4741806402661981</v>
      </c>
      <c r="AV4950">
        <f t="shared" si="417"/>
        <v>2.0537940447749151E-2</v>
      </c>
      <c r="AW4950">
        <f t="shared" si="418"/>
        <v>2.1331538362099722E-2</v>
      </c>
    </row>
    <row r="4951" spans="39:49" x14ac:dyDescent="0.35">
      <c r="AM4951">
        <v>-79.302271094624359</v>
      </c>
      <c r="AN4951">
        <v>-1.1371660875413867</v>
      </c>
      <c r="AO4951">
        <f t="shared" si="415"/>
        <v>2.0498586612409161E-2</v>
      </c>
      <c r="AP4951">
        <f t="shared" si="416"/>
        <v>2.0355995840674133E-2</v>
      </c>
      <c r="AT4951">
        <v>6389.6730777818684</v>
      </c>
      <c r="AU4951">
        <v>1.477851939812783</v>
      </c>
      <c r="AV4951">
        <f t="shared" si="417"/>
        <v>2.0537604463202189E-2</v>
      </c>
      <c r="AW4951">
        <f t="shared" si="418"/>
        <v>2.1278546269314937E-2</v>
      </c>
    </row>
    <row r="4952" spans="39:49" x14ac:dyDescent="0.35">
      <c r="AM4952">
        <v>-79.374451559819704</v>
      </c>
      <c r="AN4952">
        <v>-1.1371692192504712</v>
      </c>
      <c r="AO4952">
        <f t="shared" si="415"/>
        <v>2.0498585093601463E-2</v>
      </c>
      <c r="AP4952">
        <f t="shared" si="416"/>
        <v>2.0355939781245141E-2</v>
      </c>
      <c r="AT4952">
        <v>6396.3708483036526</v>
      </c>
      <c r="AU4952">
        <v>1.4745292142021351</v>
      </c>
      <c r="AV4952">
        <f t="shared" si="417"/>
        <v>2.0537521125178503E-2</v>
      </c>
      <c r="AW4952">
        <f t="shared" si="418"/>
        <v>2.132649565544132E-2</v>
      </c>
    </row>
    <row r="4953" spans="39:49" x14ac:dyDescent="0.35">
      <c r="AM4953">
        <v>-79.434601947482506</v>
      </c>
      <c r="AN4953">
        <v>-1.1371723509595555</v>
      </c>
      <c r="AO4953">
        <f t="shared" si="415"/>
        <v>2.0498583831089757E-2</v>
      </c>
      <c r="AP4953">
        <f t="shared" si="416"/>
        <v>2.0355883722124921E-2</v>
      </c>
      <c r="AT4953">
        <v>6403.0686188254358</v>
      </c>
      <c r="AU4953">
        <v>1.4776552307298518</v>
      </c>
      <c r="AV4953">
        <f t="shared" si="417"/>
        <v>2.053743804820243E-2</v>
      </c>
      <c r="AW4953">
        <f t="shared" si="418"/>
        <v>2.1281378921503148E-2</v>
      </c>
    </row>
    <row r="4954" spans="39:49" x14ac:dyDescent="0.35">
      <c r="AM4954">
        <v>-79.470692180080178</v>
      </c>
      <c r="AN4954">
        <v>-1.13717548266864</v>
      </c>
      <c r="AO4954">
        <f t="shared" si="415"/>
        <v>2.0498583074958353E-2</v>
      </c>
      <c r="AP4954">
        <f t="shared" si="416"/>
        <v>2.0355827663313463E-2</v>
      </c>
      <c r="AT4954">
        <v>6416.4641598690041</v>
      </c>
      <c r="AU4954">
        <v>1.4750812472575685</v>
      </c>
      <c r="AV4954">
        <f t="shared" si="417"/>
        <v>2.0537272673043613E-2</v>
      </c>
      <c r="AW4954">
        <f t="shared" si="418"/>
        <v>2.1318514447233129E-2</v>
      </c>
    </row>
    <row r="4955" spans="39:49" x14ac:dyDescent="0.35">
      <c r="AM4955">
        <v>-79.50678241267785</v>
      </c>
      <c r="AN4955">
        <v>-1.1371786143777245</v>
      </c>
      <c r="AO4955">
        <f t="shared" si="415"/>
        <v>2.0498582319856365E-2</v>
      </c>
      <c r="AP4955">
        <f t="shared" si="416"/>
        <v>2.0355771604810773E-2</v>
      </c>
      <c r="AT4955">
        <v>6429.8597009125715</v>
      </c>
      <c r="AU4955">
        <v>1.4782343078104427</v>
      </c>
      <c r="AV4955">
        <f t="shared" si="417"/>
        <v>2.0537108329083269E-2</v>
      </c>
      <c r="AW4955">
        <f t="shared" si="418"/>
        <v>2.1273042246652822E-2</v>
      </c>
    </row>
    <row r="4956" spans="39:49" x14ac:dyDescent="0.35">
      <c r="AM4956">
        <v>-79.530842567742965</v>
      </c>
      <c r="AN4956">
        <v>-1.1371817460868088</v>
      </c>
      <c r="AO4956">
        <f t="shared" si="415"/>
        <v>2.0498581817026025E-2</v>
      </c>
      <c r="AP4956">
        <f t="shared" si="416"/>
        <v>2.0355715546616845E-2</v>
      </c>
      <c r="AT4956">
        <v>6436.5574714343556</v>
      </c>
      <c r="AU4956">
        <v>1.4768883117595433</v>
      </c>
      <c r="AV4956">
        <f t="shared" si="417"/>
        <v>2.0537026541126276E-2</v>
      </c>
      <c r="AW4956">
        <f t="shared" si="418"/>
        <v>2.1292429921825427E-2</v>
      </c>
    </row>
    <row r="4957" spans="39:49" x14ac:dyDescent="0.35">
      <c r="AM4957">
        <v>-79.578962877873209</v>
      </c>
      <c r="AN4957">
        <v>-1.1371848777958933</v>
      </c>
      <c r="AO4957">
        <f t="shared" si="415"/>
        <v>2.0498580812733203E-2</v>
      </c>
      <c r="AP4957">
        <f t="shared" si="416"/>
        <v>2.0355659488731675E-2</v>
      </c>
      <c r="AT4957">
        <v>6436.5574714343556</v>
      </c>
      <c r="AU4957">
        <v>1.4792162150797128</v>
      </c>
      <c r="AV4957">
        <f t="shared" si="417"/>
        <v>2.0537026541126276E-2</v>
      </c>
      <c r="AW4957">
        <f t="shared" si="418"/>
        <v>2.1258921150217738E-2</v>
      </c>
    </row>
    <row r="4958" spans="39:49" x14ac:dyDescent="0.35">
      <c r="AM4958">
        <v>-79.639113265535997</v>
      </c>
      <c r="AN4958">
        <v>-1.1371880095049778</v>
      </c>
      <c r="AO4958">
        <f t="shared" si="415"/>
        <v>2.0498579559926237E-2</v>
      </c>
      <c r="AP4958">
        <f t="shared" si="416"/>
        <v>2.0355603431155257E-2</v>
      </c>
      <c r="AT4958">
        <v>6443.2552419561398</v>
      </c>
      <c r="AU4958">
        <v>1.4768110995319579</v>
      </c>
      <c r="AV4958">
        <f t="shared" si="417"/>
        <v>2.0536945007768485E-2</v>
      </c>
      <c r="AW4958">
        <f t="shared" si="418"/>
        <v>2.129354315556635E-2</v>
      </c>
    </row>
    <row r="4959" spans="39:49" x14ac:dyDescent="0.35">
      <c r="AM4959">
        <v>-79.687233575666227</v>
      </c>
      <c r="AN4959">
        <v>-1.1371911412140623</v>
      </c>
      <c r="AO4959">
        <f t="shared" si="415"/>
        <v>2.0498578559722567E-2</v>
      </c>
      <c r="AP4959">
        <f t="shared" si="416"/>
        <v>2.0355547373887596E-2</v>
      </c>
      <c r="AT4959">
        <v>6449.9530124779239</v>
      </c>
      <c r="AU4959">
        <v>1.4794151034810585</v>
      </c>
      <c r="AV4959">
        <f t="shared" si="417"/>
        <v>2.0536863727954616E-2</v>
      </c>
      <c r="AW4959">
        <f t="shared" si="418"/>
        <v>2.1256063160710971E-2</v>
      </c>
    </row>
    <row r="4960" spans="39:49" x14ac:dyDescent="0.35">
      <c r="AM4960">
        <v>-79.747383963329014</v>
      </c>
      <c r="AN4960">
        <v>-1.1395090877379614</v>
      </c>
      <c r="AO4960">
        <f t="shared" si="415"/>
        <v>2.0498577312013159E-2</v>
      </c>
      <c r="AP4960">
        <f t="shared" si="416"/>
        <v>2.0314140885088958E-2</v>
      </c>
      <c r="AT4960">
        <v>6463.3485535214913</v>
      </c>
      <c r="AU4960">
        <v>1.4780502395056307</v>
      </c>
      <c r="AV4960">
        <f t="shared" si="417"/>
        <v>2.0536701924764676E-2</v>
      </c>
      <c r="AW4960">
        <f t="shared" si="418"/>
        <v>2.1275691475156611E-2</v>
      </c>
    </row>
    <row r="4961" spans="39:49" x14ac:dyDescent="0.35">
      <c r="AM4961">
        <v>-79.807534350991816</v>
      </c>
      <c r="AN4961">
        <v>-1.1371974046322311</v>
      </c>
      <c r="AO4961">
        <f t="shared" si="415"/>
        <v>2.0498576067123783E-2</v>
      </c>
      <c r="AP4961">
        <f t="shared" si="416"/>
        <v>2.0355435260278526E-2</v>
      </c>
      <c r="AT4961">
        <v>6463.3485535214913</v>
      </c>
      <c r="AU4961">
        <v>1.4795426082346055</v>
      </c>
      <c r="AV4961">
        <f t="shared" si="417"/>
        <v>2.0536701924764676E-2</v>
      </c>
      <c r="AW4961">
        <f t="shared" si="418"/>
        <v>2.1254231345202854E-2</v>
      </c>
    </row>
    <row r="4962" spans="39:49" x14ac:dyDescent="0.35">
      <c r="AM4962">
        <v>-79.855654661122045</v>
      </c>
      <c r="AN4962">
        <v>-1.1395153511561305</v>
      </c>
      <c r="AO4962">
        <f t="shared" si="415"/>
        <v>2.0498575073236998E-2</v>
      </c>
      <c r="AP4962">
        <f t="shared" si="416"/>
        <v>2.0314029227129302E-2</v>
      </c>
      <c r="AT4962">
        <v>6470.0463240432755</v>
      </c>
      <c r="AU4962">
        <v>1.4785293165862214</v>
      </c>
      <c r="AV4962">
        <f t="shared" si="417"/>
        <v>2.0536621399305174E-2</v>
      </c>
      <c r="AW4962">
        <f t="shared" si="418"/>
        <v>2.1268797667881284E-2</v>
      </c>
    </row>
    <row r="4963" spans="39:49" x14ac:dyDescent="0.35">
      <c r="AM4963">
        <v>-79.867684738654603</v>
      </c>
      <c r="AN4963">
        <v>-1.1372036680504001</v>
      </c>
      <c r="AO4963">
        <f t="shared" si="415"/>
        <v>2.0498574825045947E-2</v>
      </c>
      <c r="AP4963">
        <f t="shared" si="416"/>
        <v>2.0355323147904437E-2</v>
      </c>
      <c r="AT4963">
        <v>6470.0463240432755</v>
      </c>
      <c r="AU4963">
        <v>1.4795380375164542</v>
      </c>
      <c r="AV4963">
        <f t="shared" si="417"/>
        <v>2.0536621399305174E-2</v>
      </c>
      <c r="AW4963">
        <f t="shared" si="418"/>
        <v>2.1254297005631001E-2</v>
      </c>
    </row>
    <row r="4964" spans="39:49" x14ac:dyDescent="0.35">
      <c r="AM4964">
        <v>-79.92783512631739</v>
      </c>
      <c r="AN4964">
        <v>-1.1395216145742995</v>
      </c>
      <c r="AO4964">
        <f t="shared" si="415"/>
        <v>2.0498573585771195E-2</v>
      </c>
      <c r="AP4964">
        <f t="shared" si="416"/>
        <v>2.0313917570397109E-2</v>
      </c>
      <c r="AT4964">
        <v>6470.0463240432755</v>
      </c>
      <c r="AU4964">
        <v>1.4776571358051771</v>
      </c>
      <c r="AV4964">
        <f t="shared" si="417"/>
        <v>2.0536621399305174E-2</v>
      </c>
      <c r="AW4964">
        <f t="shared" si="418"/>
        <v>2.1281351484400933E-2</v>
      </c>
    </row>
    <row r="4965" spans="39:49" x14ac:dyDescent="0.35">
      <c r="AM4965">
        <v>-79.963925358915077</v>
      </c>
      <c r="AN4965">
        <v>-1.1372099314685691</v>
      </c>
      <c r="AO4965">
        <f t="shared" si="415"/>
        <v>2.0498572843548307E-2</v>
      </c>
      <c r="AP4965">
        <f t="shared" si="416"/>
        <v>2.0355211036765315E-2</v>
      </c>
      <c r="AT4965">
        <v>6483.4418650868438</v>
      </c>
      <c r="AU4965">
        <v>1.4826781208863533</v>
      </c>
      <c r="AV4965">
        <f t="shared" si="417"/>
        <v>2.0536461095488772E-2</v>
      </c>
      <c r="AW4965">
        <f t="shared" si="418"/>
        <v>2.120928368572959E-2</v>
      </c>
    </row>
    <row r="4966" spans="39:49" x14ac:dyDescent="0.35">
      <c r="AM4966">
        <v>-80.000015591512749</v>
      </c>
      <c r="AN4966">
        <v>-1.1395278779924685</v>
      </c>
      <c r="AO4966">
        <f t="shared" si="415"/>
        <v>2.0498572102329686E-2</v>
      </c>
      <c r="AP4966">
        <f t="shared" si="416"/>
        <v>2.0313805914892357E-2</v>
      </c>
      <c r="AT4966">
        <v>6496.8374061304112</v>
      </c>
      <c r="AU4966">
        <v>1.4795311814392273</v>
      </c>
      <c r="AV4966">
        <f t="shared" si="417"/>
        <v>2.0536301780980041E-2</v>
      </c>
      <c r="AW4966">
        <f t="shared" si="418"/>
        <v>2.1254395497033885E-2</v>
      </c>
    </row>
    <row r="4967" spans="39:49" x14ac:dyDescent="0.35">
      <c r="AM4967">
        <v>-80.024075746577864</v>
      </c>
      <c r="AN4967">
        <v>-1.1372161948867381</v>
      </c>
      <c r="AO4967">
        <f t="shared" si="415"/>
        <v>2.0498571608740961E-2</v>
      </c>
      <c r="AP4967">
        <f t="shared" si="416"/>
        <v>2.0355098926861132E-2</v>
      </c>
      <c r="AT4967">
        <v>6510.2329471739795</v>
      </c>
      <c r="AU4967">
        <v>1.482673550168202</v>
      </c>
      <c r="AV4967">
        <f t="shared" si="417"/>
        <v>2.0536143447657588E-2</v>
      </c>
      <c r="AW4967">
        <f t="shared" si="418"/>
        <v>2.1209349068738483E-2</v>
      </c>
    </row>
    <row r="4968" spans="39:49" x14ac:dyDescent="0.35">
      <c r="AM4968">
        <v>-80.048135901642979</v>
      </c>
      <c r="AN4968">
        <v>-1.1395341414106372</v>
      </c>
      <c r="AO4968">
        <f t="shared" si="415"/>
        <v>2.0498571115597237E-2</v>
      </c>
      <c r="AP4968">
        <f t="shared" si="416"/>
        <v>2.0313694260615033E-2</v>
      </c>
      <c r="AT4968">
        <v>6523.6284882175469</v>
      </c>
      <c r="AU4968">
        <v>1.4795266107210761</v>
      </c>
      <c r="AV4968">
        <f t="shared" si="417"/>
        <v>2.0535986087483159E-2</v>
      </c>
      <c r="AW4968">
        <f t="shared" si="418"/>
        <v>2.1254461158476262E-2</v>
      </c>
    </row>
    <row r="4969" spans="39:49" x14ac:dyDescent="0.35">
      <c r="AM4969">
        <v>-80.132346444370881</v>
      </c>
      <c r="AN4969">
        <v>-1.1372224583049069</v>
      </c>
      <c r="AO4969">
        <f t="shared" si="415"/>
        <v>2.0498569393090832E-2</v>
      </c>
      <c r="AP4969">
        <f t="shared" si="416"/>
        <v>2.0354986818191881E-2</v>
      </c>
      <c r="AT4969">
        <v>6523.6284882175469</v>
      </c>
      <c r="AU4969">
        <v>1.4826689794500507</v>
      </c>
      <c r="AV4969">
        <f t="shared" si="417"/>
        <v>2.0535986087483159E-2</v>
      </c>
      <c r="AW4969">
        <f t="shared" si="418"/>
        <v>2.12094144521505E-2</v>
      </c>
    </row>
    <row r="4970" spans="39:49" x14ac:dyDescent="0.35">
      <c r="AM4970">
        <v>-80.204526909566226</v>
      </c>
      <c r="AN4970">
        <v>-1.1372255900139914</v>
      </c>
      <c r="AO4970">
        <f t="shared" si="415"/>
        <v>2.049856792097296E-2</v>
      </c>
      <c r="AP4970">
        <f t="shared" si="416"/>
        <v>2.035493076432034E-2</v>
      </c>
      <c r="AT4970">
        <v>6530.326258739331</v>
      </c>
      <c r="AU4970">
        <v>1.479522040002925</v>
      </c>
      <c r="AV4970">
        <f t="shared" si="417"/>
        <v>2.0535907769836985E-2</v>
      </c>
      <c r="AW4970">
        <f t="shared" si="418"/>
        <v>2.1254526820324332E-2</v>
      </c>
    </row>
    <row r="4971" spans="39:49" x14ac:dyDescent="0.35">
      <c r="AM4971">
        <v>-80.240617142163913</v>
      </c>
      <c r="AN4971">
        <v>-1.1372287217230759</v>
      </c>
      <c r="AO4971">
        <f t="shared" si="415"/>
        <v>2.0498567186403308E-2</v>
      </c>
      <c r="AP4971">
        <f t="shared" si="416"/>
        <v>2.0354874710757524E-2</v>
      </c>
      <c r="AT4971">
        <v>6530.326258739331</v>
      </c>
      <c r="AU4971">
        <v>1.4826644087318996</v>
      </c>
      <c r="AV4971">
        <f t="shared" si="417"/>
        <v>2.0535907769836985E-2</v>
      </c>
      <c r="AW4971">
        <f t="shared" si="418"/>
        <v>2.1209479835965637E-2</v>
      </c>
    </row>
    <row r="4972" spans="39:49" x14ac:dyDescent="0.35">
      <c r="AM4972">
        <v>-80.324827684891815</v>
      </c>
      <c r="AN4972">
        <v>-1.139546668246975</v>
      </c>
      <c r="AO4972">
        <f t="shared" si="415"/>
        <v>2.049856547625625E-2</v>
      </c>
      <c r="AP4972">
        <f t="shared" si="416"/>
        <v>2.0313470955742572E-2</v>
      </c>
      <c r="AT4972">
        <v>6537.0240292611152</v>
      </c>
      <c r="AU4972">
        <v>1.4795174692847737</v>
      </c>
      <c r="AV4972">
        <f t="shared" si="417"/>
        <v>2.0535829692500625E-2</v>
      </c>
      <c r="AW4972">
        <f t="shared" si="418"/>
        <v>2.1254592482578109E-2</v>
      </c>
    </row>
    <row r="4973" spans="39:49" x14ac:dyDescent="0.35">
      <c r="AM4973">
        <v>-80.372947995022045</v>
      </c>
      <c r="AN4973">
        <v>-1.1395497999560595</v>
      </c>
      <c r="AO4973">
        <f t="shared" si="415"/>
        <v>2.0498564501441836E-2</v>
      </c>
      <c r="AP4973">
        <f t="shared" si="416"/>
        <v>2.0313415130291564E-2</v>
      </c>
      <c r="AT4973">
        <v>6543.7217997828984</v>
      </c>
      <c r="AU4973">
        <v>1.4826598380137483</v>
      </c>
      <c r="AV4973">
        <f t="shared" si="417"/>
        <v>2.0535751854492239E-2</v>
      </c>
      <c r="AW4973">
        <f t="shared" si="418"/>
        <v>2.1209545220183906E-2</v>
      </c>
    </row>
    <row r="4974" spans="39:49" x14ac:dyDescent="0.35">
      <c r="AM4974">
        <v>-80.433098382684847</v>
      </c>
      <c r="AN4974">
        <v>-1.1418677464799587</v>
      </c>
      <c r="AO4974">
        <f t="shared" si="415"/>
        <v>2.0498563285383263E-2</v>
      </c>
      <c r="AP4974">
        <f t="shared" si="416"/>
        <v>2.0272179698136716E-2</v>
      </c>
      <c r="AT4974">
        <v>6550.4195703046826</v>
      </c>
      <c r="AU4974">
        <v>1.4795128985666224</v>
      </c>
      <c r="AV4974">
        <f t="shared" si="417"/>
        <v>2.0535674254834976E-2</v>
      </c>
      <c r="AW4974">
        <f t="shared" si="418"/>
        <v>2.1254658145237592E-2</v>
      </c>
    </row>
    <row r="4975" spans="39:49" x14ac:dyDescent="0.35">
      <c r="AM4975">
        <v>-80.481218692815077</v>
      </c>
      <c r="AN4975">
        <v>-1.1395560633742283</v>
      </c>
      <c r="AO4975">
        <f t="shared" si="415"/>
        <v>2.0498562314498859E-2</v>
      </c>
      <c r="AP4975">
        <f t="shared" si="416"/>
        <v>2.031330348031006E-2</v>
      </c>
      <c r="AT4975">
        <v>6557.1173408264667</v>
      </c>
      <c r="AU4975">
        <v>1.482655267295597</v>
      </c>
      <c r="AV4975">
        <f t="shared" si="417"/>
        <v>2.0535596892556979E-2</v>
      </c>
      <c r="AW4975">
        <f t="shared" si="418"/>
        <v>2.1209610604805303E-2</v>
      </c>
    </row>
    <row r="4976" spans="39:49" x14ac:dyDescent="0.35">
      <c r="AM4976">
        <v>-80.529339002945306</v>
      </c>
      <c r="AN4976">
        <v>-1.1395591950833128</v>
      </c>
      <c r="AO4976">
        <f t="shared" si="415"/>
        <v>2.0498561345354344E-2</v>
      </c>
      <c r="AP4976">
        <f t="shared" si="416"/>
        <v>2.0313247655779559E-2</v>
      </c>
      <c r="AT4976">
        <v>6563.8151113482509</v>
      </c>
      <c r="AU4976">
        <v>1.4826529819365213</v>
      </c>
      <c r="AV4976">
        <f t="shared" si="417"/>
        <v>2.0535519766691327E-2</v>
      </c>
      <c r="AW4976">
        <f t="shared" si="418"/>
        <v>2.120964329726718E-2</v>
      </c>
    </row>
    <row r="4977" spans="39:49" x14ac:dyDescent="0.35">
      <c r="AM4977">
        <v>-80.565429235542979</v>
      </c>
      <c r="AN4977">
        <v>-1.1395623267923973</v>
      </c>
      <c r="AO4977">
        <f t="shared" si="415"/>
        <v>2.0498560619635266E-2</v>
      </c>
      <c r="AP4977">
        <f t="shared" si="416"/>
        <v>2.0313191831555884E-2</v>
      </c>
      <c r="AT4977">
        <v>6577.2106523918183</v>
      </c>
      <c r="AU4977">
        <v>1.4826506965774457</v>
      </c>
      <c r="AV4977">
        <f t="shared" si="417"/>
        <v>2.0535366220353932E-2</v>
      </c>
      <c r="AW4977">
        <f t="shared" si="418"/>
        <v>2.120967598982984E-2</v>
      </c>
    </row>
    <row r="4978" spans="39:49" x14ac:dyDescent="0.35">
      <c r="AM4978">
        <v>-80.613549545673209</v>
      </c>
      <c r="AN4978">
        <v>-1.1395654585014818</v>
      </c>
      <c r="AO4978">
        <f t="shared" si="415"/>
        <v>2.049855965352557E-2</v>
      </c>
      <c r="AP4978">
        <f t="shared" si="416"/>
        <v>2.0313136007639041E-2</v>
      </c>
      <c r="AT4978">
        <v>6590.6061934353866</v>
      </c>
      <c r="AU4978">
        <v>1.4826484112183702</v>
      </c>
      <c r="AV4978">
        <f t="shared" si="417"/>
        <v>2.0535213608185266E-2</v>
      </c>
      <c r="AW4978">
        <f t="shared" si="418"/>
        <v>2.1209708682493281E-2</v>
      </c>
    </row>
    <row r="4979" spans="39:49" x14ac:dyDescent="0.35">
      <c r="AM4979">
        <v>-80.661669855803453</v>
      </c>
      <c r="AN4979">
        <v>-1.1395685902105666</v>
      </c>
      <c r="AO4979">
        <f t="shared" si="415"/>
        <v>2.049855868914437E-2</v>
      </c>
      <c r="AP4979">
        <f t="shared" si="416"/>
        <v>2.0313080184029018E-2</v>
      </c>
      <c r="AT4979">
        <v>6597.3039639571707</v>
      </c>
      <c r="AU4979">
        <v>1.4857907799473449</v>
      </c>
      <c r="AV4979">
        <f t="shared" si="417"/>
        <v>2.0535137650048607E-2</v>
      </c>
      <c r="AW4979">
        <f t="shared" si="418"/>
        <v>2.1164851273082725E-2</v>
      </c>
    </row>
    <row r="4980" spans="39:49" x14ac:dyDescent="0.35">
      <c r="AM4980">
        <v>-80.67369993333601</v>
      </c>
      <c r="AN4980">
        <v>-1.1395717219196508</v>
      </c>
      <c r="AO4980">
        <f t="shared" si="415"/>
        <v>2.0498558448318663E-2</v>
      </c>
      <c r="AP4980">
        <f t="shared" si="416"/>
        <v>2.0313024360725827E-2</v>
      </c>
      <c r="AT4980">
        <v>6597.3039639571707</v>
      </c>
      <c r="AU4980">
        <v>1.4826438405002189</v>
      </c>
      <c r="AV4980">
        <f t="shared" si="417"/>
        <v>2.0535137650048607E-2</v>
      </c>
      <c r="AW4980">
        <f t="shared" si="418"/>
        <v>2.1209774068122529E-2</v>
      </c>
    </row>
    <row r="4981" spans="39:49" x14ac:dyDescent="0.35">
      <c r="AM4981">
        <v>-80.697760088401125</v>
      </c>
      <c r="AN4981">
        <v>-1.1395748536287353</v>
      </c>
      <c r="AO4981">
        <f t="shared" si="415"/>
        <v>2.0498557966990311E-2</v>
      </c>
      <c r="AP4981">
        <f t="shared" si="416"/>
        <v>2.0312968537729448E-2</v>
      </c>
      <c r="AT4981">
        <v>6604.0017344789539</v>
      </c>
      <c r="AU4981">
        <v>1.4857862092291936</v>
      </c>
      <c r="AV4981">
        <f t="shared" si="417"/>
        <v>2.0535061922625004E-2</v>
      </c>
      <c r="AW4981">
        <f t="shared" si="418"/>
        <v>2.116491638242974E-2</v>
      </c>
    </row>
    <row r="4982" spans="39:49" x14ac:dyDescent="0.35">
      <c r="AM4982">
        <v>-80.757910476063913</v>
      </c>
      <c r="AN4982">
        <v>-1.1395779853378198</v>
      </c>
      <c r="AO4982">
        <f t="shared" si="415"/>
        <v>2.0498556765550978E-2</v>
      </c>
      <c r="AP4982">
        <f t="shared" si="416"/>
        <v>2.0312912715039891E-2</v>
      </c>
      <c r="AT4982">
        <v>6604.0017344789539</v>
      </c>
      <c r="AU4982">
        <v>1.4826392697820678</v>
      </c>
      <c r="AV4982">
        <f t="shared" si="417"/>
        <v>2.0535061922625004E-2</v>
      </c>
      <c r="AW4982">
        <f t="shared" si="418"/>
        <v>2.1209839454154916E-2</v>
      </c>
    </row>
    <row r="4983" spans="39:49" x14ac:dyDescent="0.35">
      <c r="AM4983">
        <v>-80.8180608637267</v>
      </c>
      <c r="AN4983">
        <v>-1.1395811170469043</v>
      </c>
      <c r="AO4983">
        <f t="shared" si="415"/>
        <v>2.0498555566793159E-2</v>
      </c>
      <c r="AP4983">
        <f t="shared" si="416"/>
        <v>2.0312856892657147E-2</v>
      </c>
      <c r="AT4983">
        <v>6610.6995050007381</v>
      </c>
      <c r="AU4983">
        <v>1.4857816385110425</v>
      </c>
      <c r="AV4983">
        <f t="shared" si="417"/>
        <v>2.0534986424981326E-2</v>
      </c>
      <c r="AW4983">
        <f t="shared" si="418"/>
        <v>2.116498149217734E-2</v>
      </c>
    </row>
    <row r="4984" spans="39:49" x14ac:dyDescent="0.35">
      <c r="AM4984">
        <v>-80.866181173856944</v>
      </c>
      <c r="AN4984">
        <v>-1.1395842487559886</v>
      </c>
      <c r="AO4984">
        <f t="shared" si="415"/>
        <v>2.0498554609712231E-2</v>
      </c>
      <c r="AP4984">
        <f t="shared" si="416"/>
        <v>2.0312801070581223E-2</v>
      </c>
      <c r="AT4984">
        <v>6624.0950460443064</v>
      </c>
      <c r="AU4984">
        <v>1.4857793531519667</v>
      </c>
      <c r="AV4984">
        <f t="shared" si="417"/>
        <v>2.0534836115324785E-2</v>
      </c>
      <c r="AW4984">
        <f t="shared" si="418"/>
        <v>2.1165014047201367E-2</v>
      </c>
    </row>
    <row r="4985" spans="39:49" x14ac:dyDescent="0.35">
      <c r="AM4985">
        <v>-80.926331561519731</v>
      </c>
      <c r="AN4985">
        <v>-1.1395873804650731</v>
      </c>
      <c r="AO4985">
        <f t="shared" si="415"/>
        <v>2.049855341576106E-2</v>
      </c>
      <c r="AP4985">
        <f t="shared" si="416"/>
        <v>2.0312745248812103E-2</v>
      </c>
      <c r="AT4985">
        <v>6644.1883576096579</v>
      </c>
      <c r="AU4985">
        <v>1.4857770677928912</v>
      </c>
      <c r="AV4985">
        <f t="shared" si="417"/>
        <v>2.053461235113075E-2</v>
      </c>
      <c r="AW4985">
        <f t="shared" si="418"/>
        <v>2.116504660232554E-2</v>
      </c>
    </row>
    <row r="4986" spans="39:49" x14ac:dyDescent="0.35">
      <c r="AM4986">
        <v>-80.962421794117418</v>
      </c>
      <c r="AN4986">
        <v>-1.1419053269889723</v>
      </c>
      <c r="AO4986">
        <f t="shared" si="415"/>
        <v>2.0498552700667312E-2</v>
      </c>
      <c r="AP4986">
        <f t="shared" si="416"/>
        <v>2.0271512533518193E-2</v>
      </c>
      <c r="AT4986">
        <v>6657.5838986532253</v>
      </c>
      <c r="AU4986">
        <v>1.4857747824338154</v>
      </c>
      <c r="AV4986">
        <f t="shared" si="417"/>
        <v>2.053446429791347E-2</v>
      </c>
      <c r="AW4986">
        <f t="shared" si="418"/>
        <v>2.1165079157549869E-2</v>
      </c>
    </row>
    <row r="4987" spans="39:49" x14ac:dyDescent="0.35">
      <c r="AM4987">
        <v>-80.974451871649961</v>
      </c>
      <c r="AN4987">
        <v>-1.1395936438832419</v>
      </c>
      <c r="AO4987">
        <f t="shared" si="415"/>
        <v>2.0498552462515175E-2</v>
      </c>
      <c r="AP4987">
        <f t="shared" si="416"/>
        <v>2.0312633606194286E-2</v>
      </c>
      <c r="AT4987">
        <v>6664.2816691750095</v>
      </c>
      <c r="AU4987">
        <v>1.4857724970747399</v>
      </c>
      <c r="AV4987">
        <f t="shared" si="417"/>
        <v>2.0534390605476214E-2</v>
      </c>
      <c r="AW4987">
        <f t="shared" si="418"/>
        <v>2.1165111712874343E-2</v>
      </c>
    </row>
    <row r="4988" spans="39:49" x14ac:dyDescent="0.35">
      <c r="AM4988">
        <v>-81.022572181780205</v>
      </c>
      <c r="AN4988">
        <v>-1.1419115904071413</v>
      </c>
      <c r="AO4988">
        <f t="shared" si="415"/>
        <v>2.0498551510967172E-2</v>
      </c>
      <c r="AP4988">
        <f t="shared" si="416"/>
        <v>2.0271401343684426E-2</v>
      </c>
      <c r="AT4988">
        <v>6670.9794396967936</v>
      </c>
      <c r="AU4988">
        <v>1.4857702117156644</v>
      </c>
      <c r="AV4988">
        <f t="shared" si="417"/>
        <v>2.0534317134629415E-2</v>
      </c>
      <c r="AW4988">
        <f t="shared" si="418"/>
        <v>2.1165144268298967E-2</v>
      </c>
    </row>
    <row r="4989" spans="39:49" x14ac:dyDescent="0.35">
      <c r="AM4989">
        <v>-81.082722569442993</v>
      </c>
      <c r="AN4989">
        <v>-1.1419147221162258</v>
      </c>
      <c r="AO4989">
        <f t="shared" si="415"/>
        <v>2.0498550323913681E-2</v>
      </c>
      <c r="AP4989">
        <f t="shared" si="416"/>
        <v>2.0271345749224949E-2</v>
      </c>
      <c r="AT4989">
        <v>6677.6772102185778</v>
      </c>
      <c r="AU4989">
        <v>1.4857679263565888</v>
      </c>
      <c r="AV4989">
        <f t="shared" si="417"/>
        <v>2.0534243884485801E-2</v>
      </c>
      <c r="AW4989">
        <f t="shared" si="418"/>
        <v>2.1165176823823743E-2</v>
      </c>
    </row>
    <row r="4990" spans="39:49" x14ac:dyDescent="0.35">
      <c r="AM4990">
        <v>-81.178963189703452</v>
      </c>
      <c r="AN4990">
        <v>-1.1419178538253101</v>
      </c>
      <c r="AO4990">
        <f t="shared" si="415"/>
        <v>2.0498548430113554E-2</v>
      </c>
      <c r="AP4990">
        <f t="shared" si="416"/>
        <v>2.0271290155070412E-2</v>
      </c>
      <c r="AT4990">
        <v>6691.0727512621452</v>
      </c>
      <c r="AU4990">
        <v>1.4857656409975131</v>
      </c>
      <c r="AV4990">
        <f t="shared" si="417"/>
        <v>2.0534098042781213E-2</v>
      </c>
      <c r="AW4990">
        <f t="shared" si="418"/>
        <v>2.1165209379448675E-2</v>
      </c>
    </row>
    <row r="4991" spans="39:49" x14ac:dyDescent="0.35">
      <c r="AM4991">
        <v>-81.263173732431369</v>
      </c>
      <c r="AN4991">
        <v>-1.1396061707195797</v>
      </c>
      <c r="AO4991">
        <f t="shared" si="415"/>
        <v>2.0498546778554803E-2</v>
      </c>
      <c r="AP4991">
        <f t="shared" si="416"/>
        <v>2.0312410324640262E-2</v>
      </c>
      <c r="AT4991">
        <v>6697.7705217839293</v>
      </c>
      <c r="AU4991">
        <v>1.4889080097264877</v>
      </c>
      <c r="AV4991">
        <f t="shared" si="417"/>
        <v>2.053402544946778E-2</v>
      </c>
      <c r="AW4991">
        <f t="shared" si="418"/>
        <v>2.1120539801703305E-2</v>
      </c>
    </row>
    <row r="4992" spans="39:49" x14ac:dyDescent="0.35">
      <c r="AM4992">
        <v>-81.335354197626714</v>
      </c>
      <c r="AN4992">
        <v>-1.1419241172434791</v>
      </c>
      <c r="AO4992">
        <f t="shared" si="415"/>
        <v>2.0498545367013916E-2</v>
      </c>
      <c r="AP4992">
        <f t="shared" si="416"/>
        <v>2.0271178967676128E-2</v>
      </c>
      <c r="AT4992">
        <v>6697.7705217839293</v>
      </c>
      <c r="AU4992">
        <v>1.4857610702793618</v>
      </c>
      <c r="AV4992">
        <f t="shared" si="417"/>
        <v>2.053402544946778E-2</v>
      </c>
      <c r="AW4992">
        <f t="shared" si="418"/>
        <v>2.1165274490998993E-2</v>
      </c>
    </row>
    <row r="4993" spans="39:49" x14ac:dyDescent="0.35">
      <c r="AM4993">
        <v>-81.419564740354616</v>
      </c>
      <c r="AN4993">
        <v>-1.1396124341377487</v>
      </c>
      <c r="AO4993">
        <f t="shared" si="415"/>
        <v>2.0498543724958521E-2</v>
      </c>
      <c r="AP4993">
        <f t="shared" si="416"/>
        <v>2.0312298685704014E-2</v>
      </c>
      <c r="AT4993">
        <v>6697.7705217839293</v>
      </c>
      <c r="AU4993">
        <v>1.4889034390083364</v>
      </c>
      <c r="AV4993">
        <f t="shared" si="417"/>
        <v>2.053402544946778E-2</v>
      </c>
      <c r="AW4993">
        <f t="shared" si="418"/>
        <v>2.1120604638704892E-2</v>
      </c>
    </row>
    <row r="4994" spans="39:49" x14ac:dyDescent="0.35">
      <c r="AM4994">
        <v>-81.46768505048486</v>
      </c>
      <c r="AN4994">
        <v>-1.1419303806616479</v>
      </c>
      <c r="AO4994">
        <f t="shared" si="415"/>
        <v>2.049854278892646E-2</v>
      </c>
      <c r="AP4994">
        <f t="shared" si="416"/>
        <v>2.0271067781501562E-2</v>
      </c>
      <c r="AT4994">
        <v>6704.4682923057126</v>
      </c>
      <c r="AU4994">
        <v>1.4857564995612105</v>
      </c>
      <c r="AV4994">
        <f t="shared" si="417"/>
        <v>2.053395307335254E-2</v>
      </c>
      <c r="AW4994">
        <f t="shared" si="418"/>
        <v>2.1165339602949924E-2</v>
      </c>
    </row>
    <row r="4995" spans="39:49" x14ac:dyDescent="0.35">
      <c r="AM4995">
        <v>-81.503775283082533</v>
      </c>
      <c r="AN4995">
        <v>-1.1419335123707326</v>
      </c>
      <c r="AO4995">
        <f t="shared" ref="AO4995:AO5058" si="419">ABS(1/AM4995*SQRT(($B$66*0.00122)^2+($M$2/$N$2*AM4995)^2))</f>
        <v>2.0498542087990127E-2</v>
      </c>
      <c r="AP4995">
        <f t="shared" ref="AP4995:AP5058" si="420">ABS($B$70/AN4995)</f>
        <v>2.0271012188871656E-2</v>
      </c>
      <c r="AT4995">
        <v>6711.1660628274976</v>
      </c>
      <c r="AU4995">
        <v>1.4888988682901854</v>
      </c>
      <c r="AV4995">
        <f t="shared" ref="AV4995:AV5058" si="421">ABS(1/AT4995*SQRT(($N$66*0.00122)^2+($M$2/$N$2*AT4995)^2))</f>
        <v>2.0533880913570147E-2</v>
      </c>
      <c r="AW4995">
        <f t="shared" ref="AW4995:AW5058" si="422">ABS($N$70/AU4995)</f>
        <v>2.1120669476104557E-2</v>
      </c>
    </row>
    <row r="4996" spans="39:49" x14ac:dyDescent="0.35">
      <c r="AM4996">
        <v>-81.56392567074532</v>
      </c>
      <c r="AN4996">
        <v>-1.1419366440798171</v>
      </c>
      <c r="AO4996">
        <f t="shared" si="419"/>
        <v>2.0498540921829855E-2</v>
      </c>
      <c r="AP4996">
        <f t="shared" si="420"/>
        <v>2.0270956596546676E-2</v>
      </c>
      <c r="AT4996">
        <v>6711.1660628274976</v>
      </c>
      <c r="AU4996">
        <v>1.4888965829311096</v>
      </c>
      <c r="AV4996">
        <f t="shared" si="421"/>
        <v>2.0533880913570147E-2</v>
      </c>
      <c r="AW4996">
        <f t="shared" si="422"/>
        <v>2.1120701894953676E-2</v>
      </c>
    </row>
    <row r="4997" spans="39:49" x14ac:dyDescent="0.35">
      <c r="AM4997">
        <v>-81.575955748277877</v>
      </c>
      <c r="AN4997">
        <v>-1.1396249609740867</v>
      </c>
      <c r="AO4997">
        <f t="shared" si="419"/>
        <v>2.0498540688907288E-2</v>
      </c>
      <c r="AP4997">
        <f t="shared" si="420"/>
        <v>2.0312075411512941E-2</v>
      </c>
      <c r="AT4997">
        <v>6717.86383334928</v>
      </c>
      <c r="AU4997">
        <v>1.4888942975720341</v>
      </c>
      <c r="AV4997">
        <f t="shared" si="421"/>
        <v>2.0533808969259548E-2</v>
      </c>
      <c r="AW4997">
        <f t="shared" si="422"/>
        <v>2.1120734313902309E-2</v>
      </c>
    </row>
    <row r="4998" spans="39:49" x14ac:dyDescent="0.35">
      <c r="AM4998">
        <v>-81.61204598087555</v>
      </c>
      <c r="AN4998">
        <v>-1.1419429074979861</v>
      </c>
      <c r="AO4998">
        <f t="shared" si="419"/>
        <v>2.0498539990757497E-2</v>
      </c>
      <c r="AP4998">
        <f t="shared" si="420"/>
        <v>2.0270845412811468E-2</v>
      </c>
      <c r="AT4998">
        <v>6717.86383334928</v>
      </c>
      <c r="AU4998">
        <v>1.4888920122129585</v>
      </c>
      <c r="AV4998">
        <f t="shared" si="421"/>
        <v>2.0533808969259548E-2</v>
      </c>
      <c r="AW4998">
        <f t="shared" si="422"/>
        <v>2.112076673295047E-2</v>
      </c>
    </row>
    <row r="4999" spans="39:49" x14ac:dyDescent="0.35">
      <c r="AM4999">
        <v>-81.61204598087555</v>
      </c>
      <c r="AN4999">
        <v>-1.1419460392070704</v>
      </c>
      <c r="AO4999">
        <f t="shared" si="419"/>
        <v>2.0498539990757497E-2</v>
      </c>
      <c r="AP4999">
        <f t="shared" si="420"/>
        <v>2.027078982140124E-2</v>
      </c>
      <c r="AT4999">
        <v>6724.561603871065</v>
      </c>
      <c r="AU4999">
        <v>1.488889726853883</v>
      </c>
      <c r="AV4999">
        <f t="shared" si="421"/>
        <v>2.0533737239563969E-2</v>
      </c>
      <c r="AW4999">
        <f t="shared" si="422"/>
        <v>2.1120799152098149E-2</v>
      </c>
    </row>
    <row r="5000" spans="39:49" x14ac:dyDescent="0.35">
      <c r="AM5000">
        <v>-81.624076058408122</v>
      </c>
      <c r="AN5000">
        <v>-1.1419491709161549</v>
      </c>
      <c r="AO5000">
        <f t="shared" si="419"/>
        <v>2.049853975824666E-2</v>
      </c>
      <c r="AP5000">
        <f t="shared" si="420"/>
        <v>2.0270734230295916E-2</v>
      </c>
      <c r="AT5000">
        <v>6724.561603871065</v>
      </c>
      <c r="AU5000">
        <v>1.485742787406757</v>
      </c>
      <c r="AV5000">
        <f t="shared" si="421"/>
        <v>2.0533737239563969E-2</v>
      </c>
      <c r="AW5000">
        <f t="shared" si="422"/>
        <v>2.1165534941206422E-2</v>
      </c>
    </row>
    <row r="5001" spans="39:49" x14ac:dyDescent="0.35">
      <c r="AM5001">
        <v>-81.624076058408122</v>
      </c>
      <c r="AN5001">
        <v>-1.1419523026252394</v>
      </c>
      <c r="AO5001">
        <f t="shared" si="419"/>
        <v>2.049853975824666E-2</v>
      </c>
      <c r="AP5001">
        <f t="shared" si="420"/>
        <v>2.0270678639495502E-2</v>
      </c>
      <c r="AT5001">
        <v>6724.561603871065</v>
      </c>
      <c r="AU5001">
        <v>1.4888851561357317</v>
      </c>
      <c r="AV5001">
        <f t="shared" si="421"/>
        <v>2.0533737239563969E-2</v>
      </c>
      <c r="AW5001">
        <f t="shared" si="422"/>
        <v>2.1120863990692084E-2</v>
      </c>
    </row>
    <row r="5002" spans="39:49" x14ac:dyDescent="0.35">
      <c r="AM5002">
        <v>-81.672196368538337</v>
      </c>
      <c r="AN5002">
        <v>-1.1419554343343237</v>
      </c>
      <c r="AO5002">
        <f t="shared" si="419"/>
        <v>2.0498538829230507E-2</v>
      </c>
      <c r="AP5002">
        <f t="shared" si="420"/>
        <v>2.0270623048999997E-2</v>
      </c>
      <c r="AT5002">
        <v>6724.561603871065</v>
      </c>
      <c r="AU5002">
        <v>1.4888828707766559</v>
      </c>
      <c r="AV5002">
        <f t="shared" si="421"/>
        <v>2.0533737239563969E-2</v>
      </c>
      <c r="AW5002">
        <f t="shared" si="422"/>
        <v>2.112089641013834E-2</v>
      </c>
    </row>
    <row r="5003" spans="39:49" x14ac:dyDescent="0.35">
      <c r="AM5003">
        <v>-81.732346756201139</v>
      </c>
      <c r="AN5003">
        <v>-1.1419585660434082</v>
      </c>
      <c r="AO5003">
        <f t="shared" si="419"/>
        <v>2.0498537670266961E-2</v>
      </c>
      <c r="AP5003">
        <f t="shared" si="420"/>
        <v>2.027056745880939E-2</v>
      </c>
      <c r="AT5003">
        <v>6724.561603871065</v>
      </c>
      <c r="AU5003">
        <v>1.4888805854175804</v>
      </c>
      <c r="AV5003">
        <f t="shared" si="421"/>
        <v>2.0533737239563969E-2</v>
      </c>
      <c r="AW5003">
        <f t="shared" si="422"/>
        <v>2.1120928829684117E-2</v>
      </c>
    </row>
    <row r="5004" spans="39:49" x14ac:dyDescent="0.35">
      <c r="AM5004">
        <v>-81.768436988798811</v>
      </c>
      <c r="AN5004">
        <v>-1.1419616977524927</v>
      </c>
      <c r="AO5004">
        <f t="shared" si="419"/>
        <v>2.0498536976116151E-2</v>
      </c>
      <c r="AP5004">
        <f t="shared" si="420"/>
        <v>2.0270511868923684E-2</v>
      </c>
      <c r="AT5004">
        <v>6724.561603871065</v>
      </c>
      <c r="AU5004">
        <v>1.4857336459704544</v>
      </c>
      <c r="AV5004">
        <f t="shared" si="421"/>
        <v>2.0533737239563969E-2</v>
      </c>
      <c r="AW5004">
        <f t="shared" si="422"/>
        <v>2.1165665168713887E-2</v>
      </c>
    </row>
    <row r="5005" spans="39:49" x14ac:dyDescent="0.35">
      <c r="AM5005">
        <v>-81.816557298929055</v>
      </c>
      <c r="AN5005">
        <v>-1.1419648294615772</v>
      </c>
      <c r="AO5005">
        <f t="shared" si="419"/>
        <v>2.0498536052010238E-2</v>
      </c>
      <c r="AP5005">
        <f t="shared" si="420"/>
        <v>2.0270456279342874E-2</v>
      </c>
      <c r="AT5005">
        <v>6724.561603871065</v>
      </c>
      <c r="AU5005">
        <v>1.4888760146994291</v>
      </c>
      <c r="AV5005">
        <f t="shared" si="421"/>
        <v>2.0533737239563969E-2</v>
      </c>
      <c r="AW5005">
        <f t="shared" si="422"/>
        <v>2.1120993669074248E-2</v>
      </c>
    </row>
    <row r="5006" spans="39:49" x14ac:dyDescent="0.35">
      <c r="AM5006">
        <v>-81.864677609059271</v>
      </c>
      <c r="AN5006">
        <v>-1.1442827759854763</v>
      </c>
      <c r="AO5006">
        <f t="shared" si="419"/>
        <v>2.0498535129533382E-2</v>
      </c>
      <c r="AP5006">
        <f t="shared" si="420"/>
        <v>2.022939489604093E-2</v>
      </c>
      <c r="AT5006">
        <v>6731.2593743928483</v>
      </c>
      <c r="AU5006">
        <v>1.4888737293403533</v>
      </c>
      <c r="AV5006">
        <f t="shared" si="421"/>
        <v>2.0533665723630887E-2</v>
      </c>
      <c r="AW5006">
        <f t="shared" si="422"/>
        <v>2.1121026088918603E-2</v>
      </c>
    </row>
    <row r="5007" spans="39:49" x14ac:dyDescent="0.35">
      <c r="AM5007">
        <v>-81.8887377641244</v>
      </c>
      <c r="AN5007">
        <v>-1.141971092879746</v>
      </c>
      <c r="AO5007">
        <f t="shared" si="419"/>
        <v>2.0498534668904653E-2</v>
      </c>
      <c r="AP5007">
        <f t="shared" si="420"/>
        <v>2.0270345101095946E-2</v>
      </c>
      <c r="AT5007">
        <v>6731.2593743928483</v>
      </c>
      <c r="AU5007">
        <v>1.488871443981278</v>
      </c>
      <c r="AV5007">
        <f t="shared" si="421"/>
        <v>2.0533665723630887E-2</v>
      </c>
      <c r="AW5007">
        <f t="shared" si="422"/>
        <v>2.1121058508862478E-2</v>
      </c>
    </row>
    <row r="5008" spans="39:49" x14ac:dyDescent="0.35">
      <c r="AM5008">
        <v>-81.912797919189515</v>
      </c>
      <c r="AN5008">
        <v>-1.1442890394036453</v>
      </c>
      <c r="AO5008">
        <f t="shared" si="419"/>
        <v>2.0498534208681758E-2</v>
      </c>
      <c r="AP5008">
        <f t="shared" si="420"/>
        <v>2.0229284167758849E-2</v>
      </c>
      <c r="AT5008">
        <v>6737.9571449146333</v>
      </c>
      <c r="AU5008">
        <v>1.4888691586222023</v>
      </c>
      <c r="AV5008">
        <f t="shared" si="421"/>
        <v>2.0533594420612009E-2</v>
      </c>
      <c r="AW5008">
        <f t="shared" si="422"/>
        <v>2.1121090928905888E-2</v>
      </c>
    </row>
    <row r="5009" spans="39:49" x14ac:dyDescent="0.35">
      <c r="AM5009">
        <v>-81.924827996722072</v>
      </c>
      <c r="AN5009">
        <v>-1.141977356297915</v>
      </c>
      <c r="AO5009">
        <f t="shared" si="419"/>
        <v>2.0498533978722346E-2</v>
      </c>
      <c r="AP5009">
        <f t="shared" si="420"/>
        <v>2.0270233924068577E-2</v>
      </c>
      <c r="AT5009">
        <v>6744.6549154364166</v>
      </c>
      <c r="AU5009">
        <v>1.4920115273511769</v>
      </c>
      <c r="AV5009">
        <f t="shared" si="421"/>
        <v>2.0533523329663246E-2</v>
      </c>
      <c r="AW5009">
        <f t="shared" si="422"/>
        <v>2.1076607187031148E-2</v>
      </c>
    </row>
    <row r="5010" spans="39:49" x14ac:dyDescent="0.35">
      <c r="AM5010">
        <v>-81.972948306852302</v>
      </c>
      <c r="AN5010">
        <v>-1.1419804880069993</v>
      </c>
      <c r="AO5010">
        <f t="shared" si="419"/>
        <v>2.0498533059896892E-2</v>
      </c>
      <c r="AP5010">
        <f t="shared" si="420"/>
        <v>2.0270178336012225E-2</v>
      </c>
      <c r="AT5010">
        <v>6751.3526859582007</v>
      </c>
      <c r="AU5010">
        <v>1.488864587904051</v>
      </c>
      <c r="AV5010">
        <f t="shared" si="421"/>
        <v>2.053345244994469E-2</v>
      </c>
      <c r="AW5010">
        <f t="shared" si="422"/>
        <v>2.1121155769291286E-2</v>
      </c>
    </row>
    <row r="5011" spans="39:49" x14ac:dyDescent="0.35">
      <c r="AM5011">
        <v>-82.057158849580205</v>
      </c>
      <c r="AN5011">
        <v>-1.141983619716084</v>
      </c>
      <c r="AO5011">
        <f t="shared" si="419"/>
        <v>2.0498531455840161E-2</v>
      </c>
      <c r="AP5011">
        <f t="shared" si="420"/>
        <v>2.0270122748260747E-2</v>
      </c>
      <c r="AT5011">
        <v>6758.0504564799839</v>
      </c>
      <c r="AU5011">
        <v>1.4920069566330256</v>
      </c>
      <c r="AV5011">
        <f t="shared" si="421"/>
        <v>2.0533381780620578E-2</v>
      </c>
      <c r="AW5011">
        <f t="shared" si="422"/>
        <v>2.1076671754579317E-2</v>
      </c>
    </row>
    <row r="5012" spans="39:49" x14ac:dyDescent="0.35">
      <c r="AM5012">
        <v>-82.141369392308121</v>
      </c>
      <c r="AN5012">
        <v>-1.1443015662399834</v>
      </c>
      <c r="AO5012">
        <f t="shared" si="419"/>
        <v>2.0498529856714163E-2</v>
      </c>
      <c r="AP5012">
        <f t="shared" si="420"/>
        <v>2.0229062714831159E-2</v>
      </c>
      <c r="AT5012">
        <v>6758.0504564799839</v>
      </c>
      <c r="AU5012">
        <v>1.4888600171858999</v>
      </c>
      <c r="AV5012">
        <f t="shared" si="421"/>
        <v>2.0533381780620578E-2</v>
      </c>
      <c r="AW5012">
        <f t="shared" si="422"/>
        <v>2.1121220610074792E-2</v>
      </c>
    </row>
    <row r="5013" spans="39:49" x14ac:dyDescent="0.35">
      <c r="AM5013">
        <v>-82.177459624905808</v>
      </c>
      <c r="AN5013">
        <v>-1.141989883134253</v>
      </c>
      <c r="AO5013">
        <f t="shared" si="419"/>
        <v>2.0498529172878852E-2</v>
      </c>
      <c r="AP5013">
        <f t="shared" si="420"/>
        <v>2.0270011573672437E-2</v>
      </c>
      <c r="AT5013">
        <v>6751.3526859582007</v>
      </c>
      <c r="AU5013">
        <v>1.4888577318268241</v>
      </c>
      <c r="AV5013">
        <f t="shared" si="421"/>
        <v>2.053345244994469E-2</v>
      </c>
      <c r="AW5013">
        <f t="shared" si="422"/>
        <v>2.1121253030615843E-2</v>
      </c>
    </row>
    <row r="5014" spans="39:49" x14ac:dyDescent="0.35">
      <c r="AM5014">
        <v>-82.225579935036023</v>
      </c>
      <c r="AN5014">
        <v>-1.1443078296581521</v>
      </c>
      <c r="AO5014">
        <f t="shared" si="419"/>
        <v>2.0498528262498712E-2</v>
      </c>
      <c r="AP5014">
        <f t="shared" si="420"/>
        <v>2.0228951990185515E-2</v>
      </c>
      <c r="AT5014">
        <v>6758.0504564799839</v>
      </c>
      <c r="AU5014">
        <v>1.4888554464677486</v>
      </c>
      <c r="AV5014">
        <f t="shared" si="421"/>
        <v>2.0533381780620578E-2</v>
      </c>
      <c r="AW5014">
        <f t="shared" si="422"/>
        <v>2.1121285451256418E-2</v>
      </c>
    </row>
    <row r="5015" spans="39:49" x14ac:dyDescent="0.35">
      <c r="AM5015">
        <v>-82.249640090101138</v>
      </c>
      <c r="AN5015">
        <v>-1.1419961465524218</v>
      </c>
      <c r="AO5015">
        <f t="shared" si="419"/>
        <v>2.0498527807907709E-2</v>
      </c>
      <c r="AP5015">
        <f t="shared" si="420"/>
        <v>2.0269900400303634E-2</v>
      </c>
      <c r="AT5015">
        <v>6758.0504564799839</v>
      </c>
      <c r="AU5015">
        <v>1.4919978151967233</v>
      </c>
      <c r="AV5015">
        <f t="shared" si="421"/>
        <v>2.0533381780620578E-2</v>
      </c>
      <c r="AW5015">
        <f t="shared" si="422"/>
        <v>2.1076800890862456E-2</v>
      </c>
    </row>
    <row r="5016" spans="39:49" x14ac:dyDescent="0.35">
      <c r="AM5016">
        <v>-82.285730322698825</v>
      </c>
      <c r="AN5016">
        <v>-1.1443140930763211</v>
      </c>
      <c r="AO5016">
        <f t="shared" si="419"/>
        <v>2.049852712676872E-2</v>
      </c>
      <c r="AP5016">
        <f t="shared" si="420"/>
        <v>2.0228841266751972E-2</v>
      </c>
      <c r="AT5016">
        <v>6771.4459975235523</v>
      </c>
      <c r="AU5016">
        <v>1.4888508757495975</v>
      </c>
      <c r="AV5016">
        <f t="shared" si="421"/>
        <v>2.0533241069833254E-2</v>
      </c>
      <c r="AW5016">
        <f t="shared" si="422"/>
        <v>2.1121350292836162E-2</v>
      </c>
    </row>
    <row r="5017" spans="39:49" x14ac:dyDescent="0.35">
      <c r="AM5017">
        <v>-82.297760400231383</v>
      </c>
      <c r="AN5017">
        <v>-1.1420024099705908</v>
      </c>
      <c r="AO5017">
        <f t="shared" si="419"/>
        <v>2.0498526899921498E-2</v>
      </c>
      <c r="AP5017">
        <f t="shared" si="420"/>
        <v>2.0269789228154311E-2</v>
      </c>
      <c r="AT5017">
        <v>6784.8415385671196</v>
      </c>
      <c r="AU5017">
        <v>1.4919932444785722</v>
      </c>
      <c r="AV5017">
        <f t="shared" si="421"/>
        <v>2.0533101190697324E-2</v>
      </c>
      <c r="AW5017">
        <f t="shared" si="422"/>
        <v>2.107686545959744E-2</v>
      </c>
    </row>
    <row r="5018" spans="39:49" x14ac:dyDescent="0.35">
      <c r="AM5018">
        <v>-82.297760400231383</v>
      </c>
      <c r="AN5018">
        <v>-1.1443203564944899</v>
      </c>
      <c r="AO5018">
        <f t="shared" si="419"/>
        <v>2.0498526899921498E-2</v>
      </c>
      <c r="AP5018">
        <f t="shared" si="420"/>
        <v>2.0228730544530522E-2</v>
      </c>
      <c r="AT5018">
        <v>6791.5393090889047</v>
      </c>
      <c r="AU5018">
        <v>1.4888463050314462</v>
      </c>
      <c r="AV5018">
        <f t="shared" si="421"/>
        <v>2.0533031560952663E-2</v>
      </c>
      <c r="AW5018">
        <f t="shared" si="422"/>
        <v>2.1121415134814032E-2</v>
      </c>
    </row>
    <row r="5019" spans="39:49" x14ac:dyDescent="0.35">
      <c r="AM5019">
        <v>-82.297760400231383</v>
      </c>
      <c r="AN5019">
        <v>-1.1420086733887596</v>
      </c>
      <c r="AO5019">
        <f t="shared" si="419"/>
        <v>2.0498526899921498E-2</v>
      </c>
      <c r="AP5019">
        <f t="shared" si="420"/>
        <v>2.026967805722445E-2</v>
      </c>
      <c r="AT5019">
        <v>6798.2370796106879</v>
      </c>
      <c r="AU5019">
        <v>1.4919886737604209</v>
      </c>
      <c r="AV5019">
        <f t="shared" si="421"/>
        <v>2.053296213667373E-2</v>
      </c>
      <c r="AW5019">
        <f t="shared" si="422"/>
        <v>2.1076930028728041E-2</v>
      </c>
    </row>
    <row r="5020" spans="39:49" x14ac:dyDescent="0.35">
      <c r="AM5020">
        <v>-82.333850632829055</v>
      </c>
      <c r="AN5020">
        <v>-1.1443266199126589</v>
      </c>
      <c r="AO5020">
        <f t="shared" si="419"/>
        <v>2.0498526219976321E-2</v>
      </c>
      <c r="AP5020">
        <f t="shared" si="420"/>
        <v>2.022861982352113E-2</v>
      </c>
      <c r="AT5020">
        <v>6804.9348501324721</v>
      </c>
      <c r="AU5020">
        <v>1.4919863884013451</v>
      </c>
      <c r="AV5020">
        <f t="shared" si="421"/>
        <v>2.0532892917053146E-2</v>
      </c>
      <c r="AW5020">
        <f t="shared" si="422"/>
        <v>2.1076962313441697E-2</v>
      </c>
    </row>
    <row r="5021" spans="39:49" x14ac:dyDescent="0.35">
      <c r="AM5021">
        <v>-82.333850632829055</v>
      </c>
      <c r="AN5021">
        <v>-1.1420149368069286</v>
      </c>
      <c r="AO5021">
        <f t="shared" si="419"/>
        <v>2.0498526219976321E-2</v>
      </c>
      <c r="AP5021">
        <f t="shared" si="420"/>
        <v>2.0269566887514027E-2</v>
      </c>
      <c r="AT5021">
        <v>6818.3303911760404</v>
      </c>
      <c r="AU5021">
        <v>1.4951287571303198</v>
      </c>
      <c r="AV5021">
        <f t="shared" si="421"/>
        <v>2.0532755088577354E-2</v>
      </c>
      <c r="AW5021">
        <f t="shared" si="422"/>
        <v>2.1032664063568785E-2</v>
      </c>
    </row>
    <row r="5022" spans="39:49" x14ac:dyDescent="0.35">
      <c r="AM5022">
        <v>-82.345880710361612</v>
      </c>
      <c r="AN5022">
        <v>-1.1443328833308277</v>
      </c>
      <c r="AO5022">
        <f t="shared" si="419"/>
        <v>2.0498525993526577E-2</v>
      </c>
      <c r="AP5022">
        <f t="shared" si="420"/>
        <v>2.0228509103723792E-2</v>
      </c>
      <c r="AT5022">
        <v>6825.0281616978236</v>
      </c>
      <c r="AU5022">
        <v>1.4919818176831938</v>
      </c>
      <c r="AV5022">
        <f t="shared" si="421"/>
        <v>2.0532686478127116E-2</v>
      </c>
      <c r="AW5022">
        <f t="shared" si="422"/>
        <v>2.1077026883165723E-2</v>
      </c>
    </row>
    <row r="5023" spans="39:49" x14ac:dyDescent="0.35">
      <c r="AM5023">
        <v>-82.345880710361612</v>
      </c>
      <c r="AN5023">
        <v>-1.1420212002250973</v>
      </c>
      <c r="AO5023">
        <f t="shared" si="419"/>
        <v>2.0498525993526577E-2</v>
      </c>
      <c r="AP5023">
        <f t="shared" si="420"/>
        <v>2.0269455719023031E-2</v>
      </c>
      <c r="AT5023">
        <v>6825.0281616978236</v>
      </c>
      <c r="AU5023">
        <v>1.4919795323241183</v>
      </c>
      <c r="AV5023">
        <f t="shared" si="421"/>
        <v>2.0532686478127116E-2</v>
      </c>
      <c r="AW5023">
        <f t="shared" si="422"/>
        <v>2.1077059168176093E-2</v>
      </c>
    </row>
    <row r="5024" spans="39:49" x14ac:dyDescent="0.35">
      <c r="AM5024">
        <v>-82.345880710361612</v>
      </c>
      <c r="AN5024">
        <v>-1.1443391467489967</v>
      </c>
      <c r="AO5024">
        <f t="shared" si="419"/>
        <v>2.0498525993526577E-2</v>
      </c>
      <c r="AP5024">
        <f t="shared" si="420"/>
        <v>2.0228398385138471E-2</v>
      </c>
      <c r="AT5024">
        <v>6831.7259322196078</v>
      </c>
      <c r="AU5024">
        <v>1.4919772469650425</v>
      </c>
      <c r="AV5024">
        <f t="shared" si="421"/>
        <v>2.053261806914513E-2</v>
      </c>
      <c r="AW5024">
        <f t="shared" si="422"/>
        <v>2.1077091453285374E-2</v>
      </c>
    </row>
    <row r="5025" spans="39:49" x14ac:dyDescent="0.35">
      <c r="AM5025">
        <v>-82.369940865426727</v>
      </c>
      <c r="AN5025">
        <v>-1.1420274636432663</v>
      </c>
      <c r="AO5025">
        <f t="shared" si="419"/>
        <v>2.0498525540924684E-2</v>
      </c>
      <c r="AP5025">
        <f t="shared" si="420"/>
        <v>2.0269344551751427E-2</v>
      </c>
      <c r="AT5025">
        <v>6845.1214732631761</v>
      </c>
      <c r="AU5025">
        <v>1.4951196156940174</v>
      </c>
      <c r="AV5025">
        <f t="shared" si="421"/>
        <v>2.0532481852438569E-2</v>
      </c>
      <c r="AW5025">
        <f t="shared" si="422"/>
        <v>2.103279266114505E-2</v>
      </c>
    </row>
    <row r="5026" spans="39:49" x14ac:dyDescent="0.35">
      <c r="AM5026">
        <v>-82.381970942959285</v>
      </c>
      <c r="AN5026">
        <v>-1.1443454101671655</v>
      </c>
      <c r="AO5026">
        <f t="shared" si="419"/>
        <v>2.049852531477243E-2</v>
      </c>
      <c r="AP5026">
        <f t="shared" si="420"/>
        <v>2.0228287667765164E-2</v>
      </c>
      <c r="AT5026">
        <v>6851.8192437849593</v>
      </c>
      <c r="AU5026">
        <v>1.4919726762468914</v>
      </c>
      <c r="AV5026">
        <f t="shared" si="421"/>
        <v>2.053241404314991E-2</v>
      </c>
      <c r="AW5026">
        <f t="shared" si="422"/>
        <v>2.1077156023800645E-2</v>
      </c>
    </row>
    <row r="5027" spans="39:49" x14ac:dyDescent="0.35">
      <c r="AM5027">
        <v>-82.381970942959285</v>
      </c>
      <c r="AN5027">
        <v>-1.1420337270614354</v>
      </c>
      <c r="AO5027">
        <f t="shared" si="419"/>
        <v>2.049852531477243E-2</v>
      </c>
      <c r="AP5027">
        <f t="shared" si="420"/>
        <v>2.026923338569921E-2</v>
      </c>
      <c r="AT5027">
        <v>6858.5170143067435</v>
      </c>
      <c r="AU5027">
        <v>1.4951150449758661</v>
      </c>
      <c r="AV5027">
        <f t="shared" si="421"/>
        <v>2.0532346432201302E-2</v>
      </c>
      <c r="AW5027">
        <f t="shared" si="422"/>
        <v>2.1032856960522889E-2</v>
      </c>
    </row>
    <row r="5028" spans="39:49" x14ac:dyDescent="0.35">
      <c r="AM5028">
        <v>-82.381970942959285</v>
      </c>
      <c r="AN5028">
        <v>-1.1443516735853347</v>
      </c>
      <c r="AO5028">
        <f t="shared" si="419"/>
        <v>2.049852531477243E-2</v>
      </c>
      <c r="AP5028">
        <f t="shared" si="420"/>
        <v>2.0228176951603834E-2</v>
      </c>
      <c r="AT5028">
        <v>6865.2147848285267</v>
      </c>
      <c r="AU5028">
        <v>1.4919681055287402</v>
      </c>
      <c r="AV5028">
        <f t="shared" si="421"/>
        <v>2.0532279018820189E-2</v>
      </c>
      <c r="AW5028">
        <f t="shared" si="422"/>
        <v>2.1077220594711552E-2</v>
      </c>
    </row>
    <row r="5029" spans="39:49" x14ac:dyDescent="0.35">
      <c r="AM5029">
        <v>-82.394001020491842</v>
      </c>
      <c r="AN5029">
        <v>-1.1420399904796044</v>
      </c>
      <c r="AO5029">
        <f t="shared" si="419"/>
        <v>2.0498525088719223E-2</v>
      </c>
      <c r="AP5029">
        <f t="shared" si="420"/>
        <v>2.026912222086635E-2</v>
      </c>
      <c r="AT5029">
        <v>6865.2147848285267</v>
      </c>
      <c r="AU5029">
        <v>1.495110474257715</v>
      </c>
      <c r="AV5029">
        <f t="shared" si="421"/>
        <v>2.0532279018820189E-2</v>
      </c>
      <c r="AW5029">
        <f t="shared" si="422"/>
        <v>2.1032921260293866E-2</v>
      </c>
    </row>
    <row r="5030" spans="39:49" x14ac:dyDescent="0.35">
      <c r="AM5030">
        <v>-82.4060310980244</v>
      </c>
      <c r="AN5030">
        <v>-1.1443579370035035</v>
      </c>
      <c r="AO5030">
        <f t="shared" si="419"/>
        <v>2.0498524862765009E-2</v>
      </c>
      <c r="AP5030">
        <f t="shared" si="420"/>
        <v>2.022806623665448E-2</v>
      </c>
      <c r="AT5030">
        <v>6871.9125553503118</v>
      </c>
      <c r="AU5030">
        <v>1.4919635348105891</v>
      </c>
      <c r="AV5030">
        <f t="shared" si="421"/>
        <v>2.0532211802237778E-2</v>
      </c>
      <c r="AW5030">
        <f t="shared" si="422"/>
        <v>2.1077285166018086E-2</v>
      </c>
    </row>
    <row r="5031" spans="39:49" x14ac:dyDescent="0.35">
      <c r="AM5031">
        <v>-82.4060310980244</v>
      </c>
      <c r="AN5031">
        <v>-1.1420462538977731</v>
      </c>
      <c r="AO5031">
        <f t="shared" si="419"/>
        <v>2.0498524862765009E-2</v>
      </c>
      <c r="AP5031">
        <f t="shared" si="420"/>
        <v>2.0269011057252834E-2</v>
      </c>
      <c r="AT5031">
        <v>6878.610325872095</v>
      </c>
      <c r="AU5031">
        <v>1.4951059035395637</v>
      </c>
      <c r="AV5031">
        <f t="shared" si="421"/>
        <v>2.0532144781689018E-2</v>
      </c>
      <c r="AW5031">
        <f t="shared" si="422"/>
        <v>2.103298556045799E-2</v>
      </c>
    </row>
    <row r="5032" spans="39:49" x14ac:dyDescent="0.35">
      <c r="AM5032">
        <v>-82.4060310980244</v>
      </c>
      <c r="AN5032">
        <v>-1.1443642004216725</v>
      </c>
      <c r="AO5032">
        <f t="shared" si="419"/>
        <v>2.0498524862765009E-2</v>
      </c>
      <c r="AP5032">
        <f t="shared" si="420"/>
        <v>2.0227955522917066E-2</v>
      </c>
      <c r="AT5032">
        <v>6878.610325872095</v>
      </c>
      <c r="AU5032">
        <v>1.4919589640924378</v>
      </c>
      <c r="AV5032">
        <f t="shared" si="421"/>
        <v>2.0532144781689018E-2</v>
      </c>
      <c r="AW5032">
        <f t="shared" si="422"/>
        <v>2.1077349737720262E-2</v>
      </c>
    </row>
    <row r="5033" spans="39:49" x14ac:dyDescent="0.35">
      <c r="AM5033">
        <v>-82.4060310980244</v>
      </c>
      <c r="AN5033">
        <v>-1.1420525173159422</v>
      </c>
      <c r="AO5033">
        <f t="shared" si="419"/>
        <v>2.0498524862765009E-2</v>
      </c>
      <c r="AP5033">
        <f t="shared" si="420"/>
        <v>2.0268899894858639E-2</v>
      </c>
      <c r="AT5033">
        <v>6892.0058669156624</v>
      </c>
      <c r="AU5033">
        <v>1.4951013328214124</v>
      </c>
      <c r="AV5033">
        <f t="shared" si="421"/>
        <v>2.0532011325650759E-2</v>
      </c>
      <c r="AW5033">
        <f t="shared" si="422"/>
        <v>2.1033049861015261E-2</v>
      </c>
    </row>
    <row r="5034" spans="39:49" x14ac:dyDescent="0.35">
      <c r="AM5034">
        <v>-82.418061175556957</v>
      </c>
      <c r="AN5034">
        <v>-1.1443704638398413</v>
      </c>
      <c r="AO5034">
        <f t="shared" si="419"/>
        <v>2.049852463690973E-2</v>
      </c>
      <c r="AP5034">
        <f t="shared" si="420"/>
        <v>2.0227844810391582E-2</v>
      </c>
      <c r="AT5034">
        <v>6912.0991784810149</v>
      </c>
      <c r="AU5034">
        <v>1.4950990474623369</v>
      </c>
      <c r="AV5034">
        <f t="shared" si="421"/>
        <v>2.0531812592931634E-2</v>
      </c>
      <c r="AW5034">
        <f t="shared" si="422"/>
        <v>2.1033082011441325E-2</v>
      </c>
    </row>
    <row r="5035" spans="39:49" x14ac:dyDescent="0.35">
      <c r="AM5035">
        <v>-82.4060310980244</v>
      </c>
      <c r="AN5035">
        <v>-1.1420587807341109</v>
      </c>
      <c r="AO5035">
        <f t="shared" si="419"/>
        <v>2.0498524862765009E-2</v>
      </c>
      <c r="AP5035">
        <f t="shared" si="420"/>
        <v>2.0268788733683745E-2</v>
      </c>
      <c r="AT5035">
        <v>6932.1924900463664</v>
      </c>
      <c r="AU5035">
        <v>1.4982414161913116</v>
      </c>
      <c r="AV5035">
        <f t="shared" si="421"/>
        <v>2.053161558391876E-2</v>
      </c>
      <c r="AW5035">
        <f t="shared" si="422"/>
        <v>2.0988967826322393E-2</v>
      </c>
    </row>
    <row r="5036" spans="39:49" x14ac:dyDescent="0.35">
      <c r="AM5036">
        <v>-82.418061175556957</v>
      </c>
      <c r="AN5036">
        <v>-1.1443767272580103</v>
      </c>
      <c r="AO5036">
        <f t="shared" si="419"/>
        <v>2.049852463690973E-2</v>
      </c>
      <c r="AP5036">
        <f t="shared" si="420"/>
        <v>2.0227734099078003E-2</v>
      </c>
      <c r="AT5036">
        <v>6932.1924900463664</v>
      </c>
      <c r="AU5036">
        <v>1.4950944767441856</v>
      </c>
      <c r="AV5036">
        <f t="shared" si="421"/>
        <v>2.053161558391876E-2</v>
      </c>
      <c r="AW5036">
        <f t="shared" si="422"/>
        <v>2.1033146312588326E-2</v>
      </c>
    </row>
    <row r="5037" spans="39:49" x14ac:dyDescent="0.35">
      <c r="AM5037">
        <v>-82.4060310980244</v>
      </c>
      <c r="AN5037">
        <v>-1.1420650441522799</v>
      </c>
      <c r="AO5037">
        <f t="shared" si="419"/>
        <v>2.0498524862765009E-2</v>
      </c>
      <c r="AP5037">
        <f t="shared" si="420"/>
        <v>2.026867757372813E-2</v>
      </c>
      <c r="AT5037">
        <v>6938.8902605681506</v>
      </c>
      <c r="AU5037">
        <v>1.4982368454731603</v>
      </c>
      <c r="AV5037">
        <f t="shared" si="421"/>
        <v>2.0531550293850846E-2</v>
      </c>
      <c r="AW5037">
        <f t="shared" si="422"/>
        <v>2.0989031858025066E-2</v>
      </c>
    </row>
    <row r="5038" spans="39:49" x14ac:dyDescent="0.35">
      <c r="AM5038">
        <v>-82.418061175556957</v>
      </c>
      <c r="AN5038">
        <v>-1.1443829906761791</v>
      </c>
      <c r="AO5038">
        <f t="shared" si="419"/>
        <v>2.049852463690973E-2</v>
      </c>
      <c r="AP5038">
        <f t="shared" si="420"/>
        <v>2.0227623388976313E-2</v>
      </c>
      <c r="AT5038">
        <v>6945.5880310899338</v>
      </c>
      <c r="AU5038">
        <v>1.4950899060260343</v>
      </c>
      <c r="AV5038">
        <f t="shared" si="421"/>
        <v>2.0531485192366705E-2</v>
      </c>
      <c r="AW5038">
        <f t="shared" si="422"/>
        <v>2.1033210614128481E-2</v>
      </c>
    </row>
    <row r="5039" spans="39:49" x14ac:dyDescent="0.35">
      <c r="AM5039">
        <v>-82.4060310980244</v>
      </c>
      <c r="AN5039">
        <v>-1.1420713075704487</v>
      </c>
      <c r="AO5039">
        <f t="shared" si="419"/>
        <v>2.0498524862765009E-2</v>
      </c>
      <c r="AP5039">
        <f t="shared" si="420"/>
        <v>2.0268566414991779E-2</v>
      </c>
      <c r="AT5039">
        <v>6958.9835721335021</v>
      </c>
      <c r="AU5039">
        <v>1.498232274755009</v>
      </c>
      <c r="AV5039">
        <f t="shared" si="421"/>
        <v>2.0531355552251721E-2</v>
      </c>
      <c r="AW5039">
        <f t="shared" si="422"/>
        <v>2.0989095890118426E-2</v>
      </c>
    </row>
    <row r="5040" spans="39:49" x14ac:dyDescent="0.35">
      <c r="AM5040">
        <v>-82.4060310980244</v>
      </c>
      <c r="AN5040">
        <v>-1.1443892540943481</v>
      </c>
      <c r="AO5040">
        <f t="shared" si="419"/>
        <v>2.0498524862765009E-2</v>
      </c>
      <c r="AP5040">
        <f t="shared" si="420"/>
        <v>2.0227512680086487E-2</v>
      </c>
      <c r="AT5040">
        <v>6965.6813426552872</v>
      </c>
      <c r="AU5040">
        <v>1.495085335307883</v>
      </c>
      <c r="AV5040">
        <f t="shared" si="421"/>
        <v>2.0531291012180555E-2</v>
      </c>
      <c r="AW5040">
        <f t="shared" si="422"/>
        <v>2.1033274916061797E-2</v>
      </c>
    </row>
    <row r="5041" spans="39:49" x14ac:dyDescent="0.35">
      <c r="AM5041">
        <v>-82.4060310980244</v>
      </c>
      <c r="AN5041">
        <v>-1.1420775709886177</v>
      </c>
      <c r="AO5041">
        <f t="shared" si="419"/>
        <v>2.0498524862765009E-2</v>
      </c>
      <c r="AP5041">
        <f t="shared" si="420"/>
        <v>2.0268455257474664E-2</v>
      </c>
      <c r="AT5041">
        <v>6965.6813426552872</v>
      </c>
      <c r="AU5041">
        <v>1.4982277040368577</v>
      </c>
      <c r="AV5041">
        <f t="shared" si="421"/>
        <v>2.0531291012180555E-2</v>
      </c>
      <c r="AW5041">
        <f t="shared" si="422"/>
        <v>2.0989159922602477E-2</v>
      </c>
    </row>
    <row r="5042" spans="39:49" x14ac:dyDescent="0.35">
      <c r="AM5042">
        <v>-82.4060310980244</v>
      </c>
      <c r="AN5042">
        <v>-1.1443955175125171</v>
      </c>
      <c r="AO5042">
        <f t="shared" si="419"/>
        <v>2.0498524862765009E-2</v>
      </c>
      <c r="AP5042">
        <f t="shared" si="420"/>
        <v>2.0227401972408507E-2</v>
      </c>
      <c r="AT5042">
        <v>6972.3791131770695</v>
      </c>
      <c r="AU5042">
        <v>1.4950807645897317</v>
      </c>
      <c r="AV5042">
        <f t="shared" si="421"/>
        <v>2.0531226657812474E-2</v>
      </c>
      <c r="AW5042">
        <f t="shared" si="422"/>
        <v>2.1033339218388278E-2</v>
      </c>
    </row>
    <row r="5043" spans="39:49" x14ac:dyDescent="0.35">
      <c r="AM5043">
        <v>-82.4060310980244</v>
      </c>
      <c r="AN5043">
        <v>-1.1420838344067867</v>
      </c>
      <c r="AO5043">
        <f t="shared" si="419"/>
        <v>2.0498524862765009E-2</v>
      </c>
      <c r="AP5043">
        <f t="shared" si="420"/>
        <v>2.0268344101176769E-2</v>
      </c>
      <c r="AT5043">
        <v>6992.4724247424228</v>
      </c>
      <c r="AU5043">
        <v>1.4982231333187066</v>
      </c>
      <c r="AV5043">
        <f t="shared" si="421"/>
        <v>2.053103470182812E-2</v>
      </c>
      <c r="AW5043">
        <f t="shared" si="422"/>
        <v>2.0989223955477219E-2</v>
      </c>
    </row>
    <row r="5044" spans="39:49" x14ac:dyDescent="0.35">
      <c r="AM5044">
        <v>-82.418061175556957</v>
      </c>
      <c r="AN5044">
        <v>-1.1444017809306861</v>
      </c>
      <c r="AO5044">
        <f t="shared" si="419"/>
        <v>2.049852463690973E-2</v>
      </c>
      <c r="AP5044">
        <f t="shared" si="420"/>
        <v>2.0227291265942356E-2</v>
      </c>
      <c r="AT5044">
        <v>6999.1701952642061</v>
      </c>
      <c r="AU5044">
        <v>1.4950761938715806</v>
      </c>
      <c r="AV5044">
        <f t="shared" si="421"/>
        <v>2.0530971083190689E-2</v>
      </c>
      <c r="AW5044">
        <f t="shared" si="422"/>
        <v>2.1033403521107923E-2</v>
      </c>
    </row>
    <row r="5045" spans="39:49" x14ac:dyDescent="0.35">
      <c r="AM5045">
        <v>-82.4060310980244</v>
      </c>
      <c r="AN5045">
        <v>-1.1420900978249557</v>
      </c>
      <c r="AO5045">
        <f t="shared" si="419"/>
        <v>2.0498524862765009E-2</v>
      </c>
      <c r="AP5045">
        <f t="shared" si="420"/>
        <v>2.0268232946098075E-2</v>
      </c>
      <c r="AT5045">
        <v>6999.1701952642061</v>
      </c>
      <c r="AU5045">
        <v>1.4982185626005553</v>
      </c>
      <c r="AV5045">
        <f t="shared" si="421"/>
        <v>2.0530971083190689E-2</v>
      </c>
      <c r="AW5045">
        <f t="shared" si="422"/>
        <v>2.0989287988742666E-2</v>
      </c>
    </row>
    <row r="5046" spans="39:49" x14ac:dyDescent="0.35">
      <c r="AM5046">
        <v>-82.418061175556957</v>
      </c>
      <c r="AN5046">
        <v>-1.1444080443488549</v>
      </c>
      <c r="AO5046">
        <f t="shared" si="419"/>
        <v>2.049852463690973E-2</v>
      </c>
      <c r="AP5046">
        <f t="shared" si="420"/>
        <v>2.0227180560688014E-2</v>
      </c>
      <c r="AT5046">
        <v>6999.1701952642061</v>
      </c>
      <c r="AU5046">
        <v>1.4982162772414798</v>
      </c>
      <c r="AV5046">
        <f t="shared" si="421"/>
        <v>2.0530971083190689E-2</v>
      </c>
      <c r="AW5046">
        <f t="shared" si="422"/>
        <v>2.0989320005521901E-2</v>
      </c>
    </row>
    <row r="5047" spans="39:49" x14ac:dyDescent="0.35">
      <c r="AM5047">
        <v>-82.4060310980244</v>
      </c>
      <c r="AN5047">
        <v>-1.1420963612431245</v>
      </c>
      <c r="AO5047">
        <f t="shared" si="419"/>
        <v>2.0498524862765009E-2</v>
      </c>
      <c r="AP5047">
        <f t="shared" si="420"/>
        <v>2.0268121792238566E-2</v>
      </c>
      <c r="AT5047">
        <v>7005.8679657859902</v>
      </c>
      <c r="AU5047">
        <v>1.4982139918824042</v>
      </c>
      <c r="AV5047">
        <f t="shared" si="421"/>
        <v>2.0530907646732367E-2</v>
      </c>
      <c r="AW5047">
        <f t="shared" si="422"/>
        <v>2.0989352022398811E-2</v>
      </c>
    </row>
    <row r="5048" spans="39:49" x14ac:dyDescent="0.35">
      <c r="AM5048">
        <v>-82.418061175556957</v>
      </c>
      <c r="AN5048">
        <v>-1.1444143077670239</v>
      </c>
      <c r="AO5048">
        <f t="shared" si="419"/>
        <v>2.049852463690973E-2</v>
      </c>
      <c r="AP5048">
        <f t="shared" si="420"/>
        <v>2.0227069856645456E-2</v>
      </c>
      <c r="AT5048">
        <v>7012.5657363077735</v>
      </c>
      <c r="AU5048">
        <v>1.4950670524352783</v>
      </c>
      <c r="AV5048">
        <f t="shared" si="421"/>
        <v>2.053084439175842E-2</v>
      </c>
      <c r="AW5048">
        <f t="shared" si="422"/>
        <v>2.1033532127726736E-2</v>
      </c>
    </row>
    <row r="5049" spans="39:49" x14ac:dyDescent="0.35">
      <c r="AM5049">
        <v>-82.418061175556957</v>
      </c>
      <c r="AN5049">
        <v>-1.1421026246612935</v>
      </c>
      <c r="AO5049">
        <f t="shared" si="419"/>
        <v>2.049852463690973E-2</v>
      </c>
      <c r="AP5049">
        <f t="shared" si="420"/>
        <v>2.0268010639598214E-2</v>
      </c>
      <c r="AT5049">
        <v>7019.2635068295585</v>
      </c>
      <c r="AU5049">
        <v>1.5013540752523031</v>
      </c>
      <c r="AV5049">
        <f t="shared" si="421"/>
        <v>2.0530781317577417E-2</v>
      </c>
      <c r="AW5049">
        <f t="shared" si="422"/>
        <v>2.0945452774168902E-2</v>
      </c>
    </row>
    <row r="5050" spans="39:49" x14ac:dyDescent="0.35">
      <c r="AM5050">
        <v>-82.418061175556957</v>
      </c>
      <c r="AN5050">
        <v>-1.1444205711851927</v>
      </c>
      <c r="AO5050">
        <f t="shared" si="419"/>
        <v>2.049852463690973E-2</v>
      </c>
      <c r="AP5050">
        <f t="shared" si="420"/>
        <v>2.0226959153814669E-2</v>
      </c>
      <c r="AT5050">
        <v>7025.9612773513418</v>
      </c>
      <c r="AU5050">
        <v>1.4982071358051772</v>
      </c>
      <c r="AV5050">
        <f t="shared" si="421"/>
        <v>2.0530718423501213E-2</v>
      </c>
      <c r="AW5050">
        <f t="shared" si="422"/>
        <v>2.0989448073615611E-2</v>
      </c>
    </row>
    <row r="5051" spans="39:49" x14ac:dyDescent="0.35">
      <c r="AM5051">
        <v>-82.4060310980244</v>
      </c>
      <c r="AN5051">
        <v>-1.1421088880794623</v>
      </c>
      <c r="AO5051">
        <f t="shared" si="419"/>
        <v>2.0498524862765009E-2</v>
      </c>
      <c r="AP5051">
        <f t="shared" si="420"/>
        <v>2.0267899488177005E-2</v>
      </c>
      <c r="AT5051">
        <v>7046.0545889166942</v>
      </c>
      <c r="AU5051">
        <v>1.4982048504461016</v>
      </c>
      <c r="AV5051">
        <f t="shared" si="421"/>
        <v>2.0530530815068941E-2</v>
      </c>
      <c r="AW5051">
        <f t="shared" si="422"/>
        <v>2.0989480090883229E-2</v>
      </c>
    </row>
    <row r="5052" spans="39:49" x14ac:dyDescent="0.35">
      <c r="AM5052">
        <v>-82.4060310980244</v>
      </c>
      <c r="AN5052">
        <v>-1.1444268346033617</v>
      </c>
      <c r="AO5052">
        <f t="shared" si="419"/>
        <v>2.0498524862765009E-2</v>
      </c>
      <c r="AP5052">
        <f t="shared" si="420"/>
        <v>2.0226848452195623E-2</v>
      </c>
      <c r="AT5052">
        <v>7059.4501299602616</v>
      </c>
      <c r="AU5052">
        <v>1.4982025650870259</v>
      </c>
      <c r="AV5052">
        <f t="shared" si="421"/>
        <v>2.0530406630835142E-2</v>
      </c>
      <c r="AW5052">
        <f t="shared" si="422"/>
        <v>2.098951210824853E-2</v>
      </c>
    </row>
    <row r="5053" spans="39:49" x14ac:dyDescent="0.35">
      <c r="AM5053">
        <v>-82.418061175556957</v>
      </c>
      <c r="AN5053">
        <v>-1.1421151514976313</v>
      </c>
      <c r="AO5053">
        <f t="shared" si="419"/>
        <v>2.049852463690973E-2</v>
      </c>
      <c r="AP5053">
        <f t="shared" si="420"/>
        <v>2.0267788337974914E-2</v>
      </c>
      <c r="AT5053">
        <v>7066.1479004820449</v>
      </c>
      <c r="AU5053">
        <v>1.5013449338160008</v>
      </c>
      <c r="AV5053">
        <f t="shared" si="421"/>
        <v>2.0530344803118609E-2</v>
      </c>
      <c r="AW5053">
        <f t="shared" si="422"/>
        <v>2.0945580307501214E-2</v>
      </c>
    </row>
    <row r="5054" spans="39:49" x14ac:dyDescent="0.35">
      <c r="AM5054">
        <v>-82.418061175556957</v>
      </c>
      <c r="AN5054">
        <v>-1.1444330980215305</v>
      </c>
      <c r="AO5054">
        <f t="shared" si="419"/>
        <v>2.049852463690973E-2</v>
      </c>
      <c r="AP5054">
        <f t="shared" si="420"/>
        <v>2.022673775178831E-2</v>
      </c>
      <c r="AT5054">
        <v>7072.8456710038299</v>
      </c>
      <c r="AU5054">
        <v>1.4981979943688748</v>
      </c>
      <c r="AV5054">
        <f t="shared" si="421"/>
        <v>2.0530283150780402E-2</v>
      </c>
      <c r="AW5054">
        <f t="shared" si="422"/>
        <v>2.0989576143272164E-2</v>
      </c>
    </row>
    <row r="5055" spans="39:49" x14ac:dyDescent="0.35">
      <c r="AM5055">
        <v>-82.4060310980244</v>
      </c>
      <c r="AN5055">
        <v>-1.1421214149158001</v>
      </c>
      <c r="AO5055">
        <f t="shared" si="419"/>
        <v>2.0498524862765009E-2</v>
      </c>
      <c r="AP5055">
        <f t="shared" si="420"/>
        <v>2.0267677188991924E-2</v>
      </c>
      <c r="AT5055">
        <v>7072.8456710038299</v>
      </c>
      <c r="AU5055">
        <v>1.5013403630978495</v>
      </c>
      <c r="AV5055">
        <f t="shared" si="421"/>
        <v>2.0530283150780402E-2</v>
      </c>
      <c r="AW5055">
        <f t="shared" si="422"/>
        <v>2.0945644074749768E-2</v>
      </c>
    </row>
    <row r="5056" spans="39:49" x14ac:dyDescent="0.35">
      <c r="AM5056">
        <v>-82.418061175556957</v>
      </c>
      <c r="AN5056">
        <v>-1.1444393614396995</v>
      </c>
      <c r="AO5056">
        <f t="shared" si="419"/>
        <v>2.049852463690973E-2</v>
      </c>
      <c r="AP5056">
        <f t="shared" si="420"/>
        <v>2.0226627052592702E-2</v>
      </c>
      <c r="AT5056">
        <v>7072.8456710038299</v>
      </c>
      <c r="AU5056">
        <v>1.4981934236507235</v>
      </c>
      <c r="AV5056">
        <f t="shared" si="421"/>
        <v>2.0530283150780402E-2</v>
      </c>
      <c r="AW5056">
        <f t="shared" si="422"/>
        <v>2.0989640178686517E-2</v>
      </c>
    </row>
    <row r="5057" spans="39:49" x14ac:dyDescent="0.35">
      <c r="AM5057">
        <v>-82.4060310980244</v>
      </c>
      <c r="AN5057">
        <v>-1.1421276783339691</v>
      </c>
      <c r="AO5057">
        <f t="shared" si="419"/>
        <v>2.0498524862765009E-2</v>
      </c>
      <c r="AP5057">
        <f t="shared" si="420"/>
        <v>2.0267566041228011E-2</v>
      </c>
      <c r="AT5057">
        <v>7072.8456710038299</v>
      </c>
      <c r="AU5057">
        <v>1.5013357923796982</v>
      </c>
      <c r="AV5057">
        <f t="shared" si="421"/>
        <v>2.0530283150780402E-2</v>
      </c>
      <c r="AW5057">
        <f t="shared" si="422"/>
        <v>2.0945707842386595E-2</v>
      </c>
    </row>
    <row r="5058" spans="39:49" x14ac:dyDescent="0.35">
      <c r="AM5058">
        <v>-82.418061175556957</v>
      </c>
      <c r="AN5058">
        <v>-1.1444456248578685</v>
      </c>
      <c r="AO5058">
        <f t="shared" si="419"/>
        <v>2.049852463690973E-2</v>
      </c>
      <c r="AP5058">
        <f t="shared" si="420"/>
        <v>2.0226516354608783E-2</v>
      </c>
      <c r="AT5058">
        <v>7072.8456710038299</v>
      </c>
      <c r="AU5058">
        <v>1.4981888529325722</v>
      </c>
      <c r="AV5058">
        <f t="shared" si="421"/>
        <v>2.0530283150780402E-2</v>
      </c>
      <c r="AW5058">
        <f t="shared" si="422"/>
        <v>2.0989704214491593E-2</v>
      </c>
    </row>
    <row r="5059" spans="39:49" x14ac:dyDescent="0.35">
      <c r="AM5059">
        <v>-82.418061175556957</v>
      </c>
      <c r="AN5059">
        <v>-1.1421339417521381</v>
      </c>
      <c r="AO5059">
        <f t="shared" ref="AO5059:AO5122" si="423">ABS(1/AM5059*SQRT(($B$66*0.00122)^2+($M$2/$N$2*AM5059)^2))</f>
        <v>2.049852463690973E-2</v>
      </c>
      <c r="AP5059">
        <f t="shared" ref="AP5059:AP5122" si="424">ABS($B$70/AN5059)</f>
        <v>2.0267454894683162E-2</v>
      </c>
      <c r="AT5059">
        <v>7072.8456710038299</v>
      </c>
      <c r="AU5059">
        <v>1.5013312216615471</v>
      </c>
      <c r="AV5059">
        <f t="shared" ref="AV5059:AV5122" si="425">ABS(1/AT5059*SQRT(($N$66*0.00122)^2+($M$2/$N$2*AT5059)^2))</f>
        <v>2.0530283150780402E-2</v>
      </c>
      <c r="AW5059">
        <f t="shared" ref="AW5059:AW5122" si="426">ABS($N$70/AU5059)</f>
        <v>2.0945771610411692E-2</v>
      </c>
    </row>
    <row r="5060" spans="39:49" x14ac:dyDescent="0.35">
      <c r="AM5060">
        <v>-82.4060310980244</v>
      </c>
      <c r="AN5060">
        <v>-1.1444518882760375</v>
      </c>
      <c r="AO5060">
        <f t="shared" si="423"/>
        <v>2.0498524862765009E-2</v>
      </c>
      <c r="AP5060">
        <f t="shared" si="424"/>
        <v>2.0226405657836528E-2</v>
      </c>
      <c r="AT5060">
        <v>7072.8456710038299</v>
      </c>
      <c r="AU5060">
        <v>1.4981842822144211</v>
      </c>
      <c r="AV5060">
        <f t="shared" si="425"/>
        <v>2.0530283150780402E-2</v>
      </c>
      <c r="AW5060">
        <f t="shared" si="426"/>
        <v>2.0989768250687393E-2</v>
      </c>
    </row>
    <row r="5061" spans="39:49" x14ac:dyDescent="0.35">
      <c r="AM5061">
        <v>-82.418061175556957</v>
      </c>
      <c r="AN5061">
        <v>-1.1421402051703071</v>
      </c>
      <c r="AO5061">
        <f t="shared" si="423"/>
        <v>2.049852463690973E-2</v>
      </c>
      <c r="AP5061">
        <f t="shared" si="424"/>
        <v>2.0267343749357347E-2</v>
      </c>
      <c r="AT5061">
        <v>7072.8456710038299</v>
      </c>
      <c r="AU5061">
        <v>1.5013266509433958</v>
      </c>
      <c r="AV5061">
        <f t="shared" si="425"/>
        <v>2.0530283150780402E-2</v>
      </c>
      <c r="AW5061">
        <f t="shared" si="426"/>
        <v>2.0945835378825071E-2</v>
      </c>
    </row>
    <row r="5062" spans="39:49" x14ac:dyDescent="0.35">
      <c r="AM5062">
        <v>-82.418061175556957</v>
      </c>
      <c r="AN5062">
        <v>-1.1444581516942063</v>
      </c>
      <c r="AO5062">
        <f t="shared" si="423"/>
        <v>2.049852463690973E-2</v>
      </c>
      <c r="AP5062">
        <f t="shared" si="424"/>
        <v>2.0226294962275928E-2</v>
      </c>
      <c r="AT5062">
        <v>7072.8456710038299</v>
      </c>
      <c r="AU5062">
        <v>1.4981797114962698</v>
      </c>
      <c r="AV5062">
        <f t="shared" si="425"/>
        <v>2.0530283150780402E-2</v>
      </c>
      <c r="AW5062">
        <f t="shared" si="426"/>
        <v>2.0989832287273923E-2</v>
      </c>
    </row>
    <row r="5063" spans="39:49" x14ac:dyDescent="0.35">
      <c r="AM5063">
        <v>-82.418061175556957</v>
      </c>
      <c r="AN5063">
        <v>-1.1421464685884759</v>
      </c>
      <c r="AO5063">
        <f t="shared" si="423"/>
        <v>2.049852463690973E-2</v>
      </c>
      <c r="AP5063">
        <f t="shared" si="424"/>
        <v>2.0267232605250561E-2</v>
      </c>
      <c r="AT5063">
        <v>7066.1479004820449</v>
      </c>
      <c r="AU5063">
        <v>1.5013220802252447</v>
      </c>
      <c r="AV5063">
        <f t="shared" si="425"/>
        <v>2.0530344803118609E-2</v>
      </c>
      <c r="AW5063">
        <f t="shared" si="426"/>
        <v>2.0945899147626727E-2</v>
      </c>
    </row>
    <row r="5064" spans="39:49" x14ac:dyDescent="0.35">
      <c r="AM5064">
        <v>-82.418061175556957</v>
      </c>
      <c r="AN5064">
        <v>-1.1444644151123753</v>
      </c>
      <c r="AO5064">
        <f t="shared" si="423"/>
        <v>2.049852463690973E-2</v>
      </c>
      <c r="AP5064">
        <f t="shared" si="424"/>
        <v>2.0226184267926949E-2</v>
      </c>
      <c r="AT5064">
        <v>7072.8456710038299</v>
      </c>
      <c r="AU5064">
        <v>1.4981751407781188</v>
      </c>
      <c r="AV5064">
        <f t="shared" si="425"/>
        <v>2.0530283150780402E-2</v>
      </c>
      <c r="AW5064">
        <f t="shared" si="426"/>
        <v>2.0989896324251186E-2</v>
      </c>
    </row>
    <row r="5065" spans="39:49" x14ac:dyDescent="0.35">
      <c r="AM5065">
        <v>-82.418061175556957</v>
      </c>
      <c r="AN5065">
        <v>-1.1421527320066449</v>
      </c>
      <c r="AO5065">
        <f t="shared" si="423"/>
        <v>2.049852463690973E-2</v>
      </c>
      <c r="AP5065">
        <f t="shared" si="424"/>
        <v>2.0267121462362769E-2</v>
      </c>
      <c r="AT5065">
        <v>7072.8456710038299</v>
      </c>
      <c r="AU5065">
        <v>1.5013175095070934</v>
      </c>
      <c r="AV5065">
        <f t="shared" si="425"/>
        <v>2.0530283150780402E-2</v>
      </c>
      <c r="AW5065">
        <f t="shared" si="426"/>
        <v>2.094596291681667E-2</v>
      </c>
    </row>
    <row r="5066" spans="39:49" x14ac:dyDescent="0.35">
      <c r="AM5066">
        <v>-82.418061175556957</v>
      </c>
      <c r="AN5066">
        <v>-1.1444706785305441</v>
      </c>
      <c r="AO5066">
        <f t="shared" si="423"/>
        <v>2.049852463690973E-2</v>
      </c>
      <c r="AP5066">
        <f t="shared" si="424"/>
        <v>2.0226073574789585E-2</v>
      </c>
      <c r="AT5066">
        <v>7072.8456710038299</v>
      </c>
      <c r="AU5066">
        <v>1.4981705700599675</v>
      </c>
      <c r="AV5066">
        <f t="shared" si="425"/>
        <v>2.0530283150780402E-2</v>
      </c>
      <c r="AW5066">
        <f t="shared" si="426"/>
        <v>2.0989960361619188E-2</v>
      </c>
    </row>
    <row r="5067" spans="39:49" x14ac:dyDescent="0.35">
      <c r="AM5067">
        <v>-82.418061175556957</v>
      </c>
      <c r="AN5067">
        <v>-1.1421589954248137</v>
      </c>
      <c r="AO5067">
        <f t="shared" si="423"/>
        <v>2.049852463690973E-2</v>
      </c>
      <c r="AP5067">
        <f t="shared" si="424"/>
        <v>2.0267010320693959E-2</v>
      </c>
      <c r="AT5067">
        <v>7066.1479004820449</v>
      </c>
      <c r="AU5067">
        <v>1.5013129387889421</v>
      </c>
      <c r="AV5067">
        <f t="shared" si="425"/>
        <v>2.0530344803118609E-2</v>
      </c>
      <c r="AW5067">
        <f t="shared" si="426"/>
        <v>2.0946026686394902E-2</v>
      </c>
    </row>
    <row r="5068" spans="39:49" x14ac:dyDescent="0.35">
      <c r="AM5068">
        <v>-82.4060310980244</v>
      </c>
      <c r="AN5068">
        <v>-1.1444769419487131</v>
      </c>
      <c r="AO5068">
        <f t="shared" si="423"/>
        <v>2.0498524862765009E-2</v>
      </c>
      <c r="AP5068">
        <f t="shared" si="424"/>
        <v>2.0225962882863803E-2</v>
      </c>
      <c r="AT5068">
        <v>7072.8456710038299</v>
      </c>
      <c r="AU5068">
        <v>1.4981659993418162</v>
      </c>
      <c r="AV5068">
        <f t="shared" si="425"/>
        <v>2.0530283150780402E-2</v>
      </c>
      <c r="AW5068">
        <f t="shared" si="426"/>
        <v>2.099002439937793E-2</v>
      </c>
    </row>
    <row r="5069" spans="39:49" x14ac:dyDescent="0.35">
      <c r="AM5069">
        <v>-82.345880710361612</v>
      </c>
      <c r="AN5069">
        <v>-1.1421652588429827</v>
      </c>
      <c r="AO5069">
        <f t="shared" si="423"/>
        <v>2.0498525993526577E-2</v>
      </c>
      <c r="AP5069">
        <f t="shared" si="424"/>
        <v>2.0266899180244106E-2</v>
      </c>
      <c r="AT5069">
        <v>7072.8456710038299</v>
      </c>
      <c r="AU5069">
        <v>1.5013083680707908</v>
      </c>
      <c r="AV5069">
        <f t="shared" si="425"/>
        <v>2.0530283150780402E-2</v>
      </c>
      <c r="AW5069">
        <f t="shared" si="426"/>
        <v>2.0946090456361425E-2</v>
      </c>
    </row>
    <row r="5070" spans="39:49" x14ac:dyDescent="0.35">
      <c r="AM5070">
        <v>-82.333850632829055</v>
      </c>
      <c r="AN5070">
        <v>-1.1444832053668819</v>
      </c>
      <c r="AO5070">
        <f t="shared" si="423"/>
        <v>2.0498526219976321E-2</v>
      </c>
      <c r="AP5070">
        <f t="shared" si="424"/>
        <v>2.0225852192149597E-2</v>
      </c>
      <c r="AT5070">
        <v>7066.1479004820449</v>
      </c>
      <c r="AU5070">
        <v>1.4981614286236649</v>
      </c>
      <c r="AV5070">
        <f t="shared" si="425"/>
        <v>2.0530344803118609E-2</v>
      </c>
      <c r="AW5070">
        <f t="shared" si="426"/>
        <v>2.0990088437527414E-2</v>
      </c>
    </row>
    <row r="5071" spans="39:49" x14ac:dyDescent="0.35">
      <c r="AM5071">
        <v>-82.273700245166268</v>
      </c>
      <c r="AN5071">
        <v>-1.1421715222611515</v>
      </c>
      <c r="AO5071">
        <f t="shared" si="423"/>
        <v>2.0498527353715459E-2</v>
      </c>
      <c r="AP5071">
        <f t="shared" si="424"/>
        <v>2.0266788041013197E-2</v>
      </c>
      <c r="AT5071">
        <v>7072.8456710038299</v>
      </c>
      <c r="AU5071">
        <v>1.5013037973526397</v>
      </c>
      <c r="AV5071">
        <f t="shared" si="425"/>
        <v>2.0530283150780402E-2</v>
      </c>
      <c r="AW5071">
        <f t="shared" si="426"/>
        <v>2.0946154226716241E-2</v>
      </c>
    </row>
    <row r="5072" spans="39:49" x14ac:dyDescent="0.35">
      <c r="AM5072">
        <v>-82.213549857503466</v>
      </c>
      <c r="AN5072">
        <v>-1.1444894687850509</v>
      </c>
      <c r="AO5072">
        <f t="shared" si="423"/>
        <v>2.0498528489943896E-2</v>
      </c>
      <c r="AP5072">
        <f t="shared" si="424"/>
        <v>2.0225741502646933E-2</v>
      </c>
      <c r="AT5072">
        <v>7066.1479004820449</v>
      </c>
      <c r="AU5072">
        <v>1.4981568579055138</v>
      </c>
      <c r="AV5072">
        <f t="shared" si="425"/>
        <v>2.0530344803118609E-2</v>
      </c>
      <c r="AW5072">
        <f t="shared" si="426"/>
        <v>2.0990152476067642E-2</v>
      </c>
    </row>
    <row r="5073" spans="39:49" x14ac:dyDescent="0.35">
      <c r="AM5073">
        <v>-82.165429547373236</v>
      </c>
      <c r="AN5073">
        <v>-1.1421777856793205</v>
      </c>
      <c r="AO5073">
        <f t="shared" si="423"/>
        <v>2.0498529400723838E-2</v>
      </c>
      <c r="AP5073">
        <f t="shared" si="424"/>
        <v>2.0266676903001202E-2</v>
      </c>
      <c r="AT5073">
        <v>7066.1479004820449</v>
      </c>
      <c r="AU5073">
        <v>1.5012992266344884</v>
      </c>
      <c r="AV5073">
        <f t="shared" si="425"/>
        <v>2.0530344803118609E-2</v>
      </c>
      <c r="AW5073">
        <f t="shared" si="426"/>
        <v>2.0946217997459358E-2</v>
      </c>
    </row>
    <row r="5074" spans="39:49" x14ac:dyDescent="0.35">
      <c r="AM5074">
        <v>-82.093249082177891</v>
      </c>
      <c r="AN5074">
        <v>-1.1444957322032199</v>
      </c>
      <c r="AO5074">
        <f t="shared" si="423"/>
        <v>2.0498530769897862E-2</v>
      </c>
      <c r="AP5074">
        <f t="shared" si="424"/>
        <v>2.0225630814355796E-2</v>
      </c>
      <c r="AT5074">
        <v>7066.1479004820449</v>
      </c>
      <c r="AU5074">
        <v>1.4981522871873625</v>
      </c>
      <c r="AV5074">
        <f t="shared" si="425"/>
        <v>2.0530344803118609E-2</v>
      </c>
      <c r="AW5074">
        <f t="shared" si="426"/>
        <v>2.0990216514998623E-2</v>
      </c>
    </row>
    <row r="5075" spans="39:49" x14ac:dyDescent="0.35">
      <c r="AM5075">
        <v>-82.057158849580205</v>
      </c>
      <c r="AN5075">
        <v>-1.1421840490974895</v>
      </c>
      <c r="AO5075">
        <f t="shared" si="423"/>
        <v>2.0498531455840161E-2</v>
      </c>
      <c r="AP5075">
        <f t="shared" si="424"/>
        <v>2.0266565766208111E-2</v>
      </c>
      <c r="AT5075">
        <v>7066.1479004820449</v>
      </c>
      <c r="AU5075">
        <v>1.5012946559163372</v>
      </c>
      <c r="AV5075">
        <f t="shared" si="425"/>
        <v>2.0530344803118609E-2</v>
      </c>
      <c r="AW5075">
        <f t="shared" si="426"/>
        <v>2.0946281768590778E-2</v>
      </c>
    </row>
    <row r="5076" spans="39:49" x14ac:dyDescent="0.35">
      <c r="AM5076">
        <v>-82.009038539449975</v>
      </c>
      <c r="AN5076">
        <v>-1.1445019956213889</v>
      </c>
      <c r="AO5076">
        <f t="shared" si="423"/>
        <v>2.0498532371838945E-2</v>
      </c>
      <c r="AP5076">
        <f t="shared" si="424"/>
        <v>2.0225520127276169E-2</v>
      </c>
      <c r="AT5076">
        <v>7072.8456710038299</v>
      </c>
      <c r="AU5076">
        <v>1.4981477164692112</v>
      </c>
      <c r="AV5076">
        <f t="shared" si="425"/>
        <v>2.0530283150780402E-2</v>
      </c>
      <c r="AW5076">
        <f t="shared" si="426"/>
        <v>2.099028055432036E-2</v>
      </c>
    </row>
    <row r="5077" spans="39:49" x14ac:dyDescent="0.35">
      <c r="AM5077">
        <v>-81.948888151787187</v>
      </c>
      <c r="AN5077">
        <v>-1.1421903125156585</v>
      </c>
      <c r="AO5077">
        <f t="shared" si="423"/>
        <v>2.0498533519107302E-2</v>
      </c>
      <c r="AP5077">
        <f t="shared" si="424"/>
        <v>2.0266454630633896E-2</v>
      </c>
      <c r="AT5077">
        <v>7066.1479004820449</v>
      </c>
      <c r="AU5077">
        <v>1.5012900851981859</v>
      </c>
      <c r="AV5077">
        <f t="shared" si="425"/>
        <v>2.0530344803118609E-2</v>
      </c>
      <c r="AW5077">
        <f t="shared" si="426"/>
        <v>2.0946345540110503E-2</v>
      </c>
    </row>
    <row r="5078" spans="39:49" x14ac:dyDescent="0.35">
      <c r="AM5078">
        <v>-81.912797919189515</v>
      </c>
      <c r="AN5078">
        <v>-1.1445082590395577</v>
      </c>
      <c r="AO5078">
        <f t="shared" si="423"/>
        <v>2.0498534208681758E-2</v>
      </c>
      <c r="AP5078">
        <f t="shared" si="424"/>
        <v>2.0225409441408035E-2</v>
      </c>
      <c r="AT5078">
        <v>7072.8456710038299</v>
      </c>
      <c r="AU5078">
        <v>1.4981431457510599</v>
      </c>
      <c r="AV5078">
        <f t="shared" si="425"/>
        <v>2.0530283150780402E-2</v>
      </c>
      <c r="AW5078">
        <f t="shared" si="426"/>
        <v>2.0990344594032855E-2</v>
      </c>
    </row>
    <row r="5079" spans="39:49" x14ac:dyDescent="0.35">
      <c r="AM5079">
        <v>-81.8887377641244</v>
      </c>
      <c r="AN5079">
        <v>-1.1421965759338273</v>
      </c>
      <c r="AO5079">
        <f t="shared" si="423"/>
        <v>2.0498534668904653E-2</v>
      </c>
      <c r="AP5079">
        <f t="shared" si="424"/>
        <v>2.0266343496278545E-2</v>
      </c>
      <c r="AT5079">
        <v>7066.1479004820449</v>
      </c>
      <c r="AU5079">
        <v>1.5012855144800346</v>
      </c>
      <c r="AV5079">
        <f t="shared" si="425"/>
        <v>2.0530344803118609E-2</v>
      </c>
      <c r="AW5079">
        <f t="shared" si="426"/>
        <v>2.0946409312018539E-2</v>
      </c>
    </row>
    <row r="5080" spans="39:49" x14ac:dyDescent="0.35">
      <c r="AM5080">
        <v>-81.828587376461599</v>
      </c>
      <c r="AN5080">
        <v>-1.1445145224577267</v>
      </c>
      <c r="AO5080">
        <f t="shared" si="423"/>
        <v>2.0498535821238451E-2</v>
      </c>
      <c r="AP5080">
        <f t="shared" si="424"/>
        <v>2.0225298756751366E-2</v>
      </c>
      <c r="AT5080">
        <v>7072.8456710038299</v>
      </c>
      <c r="AU5080">
        <v>1.4981385750329088</v>
      </c>
      <c r="AV5080">
        <f t="shared" si="425"/>
        <v>2.0530283150780402E-2</v>
      </c>
      <c r="AW5080">
        <f t="shared" si="426"/>
        <v>2.099040863413611E-2</v>
      </c>
    </row>
    <row r="5081" spans="39:49" x14ac:dyDescent="0.35">
      <c r="AM5081">
        <v>-81.804527221396484</v>
      </c>
      <c r="AN5081">
        <v>-1.1422028393519963</v>
      </c>
      <c r="AO5081">
        <f t="shared" si="423"/>
        <v>2.0498536282883846E-2</v>
      </c>
      <c r="AP5081">
        <f t="shared" si="424"/>
        <v>2.0266232363142029E-2</v>
      </c>
      <c r="AT5081">
        <v>7072.8456710038299</v>
      </c>
      <c r="AU5081">
        <v>1.5012809437618835</v>
      </c>
      <c r="AV5081">
        <f t="shared" si="425"/>
        <v>2.0530283150780402E-2</v>
      </c>
      <c r="AW5081">
        <f t="shared" si="426"/>
        <v>2.0946473084314882E-2</v>
      </c>
    </row>
    <row r="5082" spans="39:49" x14ac:dyDescent="0.35">
      <c r="AM5082">
        <v>-81.768436988798811</v>
      </c>
      <c r="AN5082">
        <v>-1.1422059710610808</v>
      </c>
      <c r="AO5082">
        <f t="shared" si="423"/>
        <v>2.0498536976116151E-2</v>
      </c>
      <c r="AP5082">
        <f t="shared" si="424"/>
        <v>2.0266176797030831E-2</v>
      </c>
      <c r="AT5082">
        <v>7066.1479004820449</v>
      </c>
      <c r="AU5082">
        <v>1.4981340043147575</v>
      </c>
      <c r="AV5082">
        <f t="shared" si="425"/>
        <v>2.0530344803118609E-2</v>
      </c>
      <c r="AW5082">
        <f t="shared" si="426"/>
        <v>2.0990472674630133E-2</v>
      </c>
    </row>
    <row r="5083" spans="39:49" x14ac:dyDescent="0.35">
      <c r="AM5083">
        <v>-81.768436988798811</v>
      </c>
      <c r="AN5083">
        <v>-1.1422091027701651</v>
      </c>
      <c r="AO5083">
        <f t="shared" si="423"/>
        <v>2.0498536976116151E-2</v>
      </c>
      <c r="AP5083">
        <f t="shared" si="424"/>
        <v>2.0266121231224336E-2</v>
      </c>
      <c r="AT5083">
        <v>7072.8456710038299</v>
      </c>
      <c r="AU5083">
        <v>1.5012763730437322</v>
      </c>
      <c r="AV5083">
        <f t="shared" si="425"/>
        <v>2.0530283150780402E-2</v>
      </c>
      <c r="AW5083">
        <f t="shared" si="426"/>
        <v>2.0946536856999546E-2</v>
      </c>
    </row>
    <row r="5084" spans="39:49" x14ac:dyDescent="0.35">
      <c r="AM5084">
        <v>-81.720316678668581</v>
      </c>
      <c r="AN5084">
        <v>-1.1422122344792496</v>
      </c>
      <c r="AO5084">
        <f t="shared" si="423"/>
        <v>2.0498537901854956E-2</v>
      </c>
      <c r="AP5084">
        <f t="shared" si="424"/>
        <v>2.0266065665722539E-2</v>
      </c>
      <c r="AT5084">
        <v>7072.8456710038299</v>
      </c>
      <c r="AU5084">
        <v>1.4981294335966062</v>
      </c>
      <c r="AV5084">
        <f t="shared" si="425"/>
        <v>2.0530283150780402E-2</v>
      </c>
      <c r="AW5084">
        <f t="shared" si="426"/>
        <v>2.0990536715514922E-2</v>
      </c>
    </row>
    <row r="5085" spans="39:49" x14ac:dyDescent="0.35">
      <c r="AM5085">
        <v>-81.708286601136024</v>
      </c>
      <c r="AN5085">
        <v>-1.1422153661883341</v>
      </c>
      <c r="AO5085">
        <f t="shared" si="423"/>
        <v>2.0498538133545248E-2</v>
      </c>
      <c r="AP5085">
        <f t="shared" si="424"/>
        <v>2.026601010052544E-2</v>
      </c>
      <c r="AT5085">
        <v>7072.8456710038299</v>
      </c>
      <c r="AU5085">
        <v>1.5012718023255809</v>
      </c>
      <c r="AV5085">
        <f t="shared" si="425"/>
        <v>2.0530283150780402E-2</v>
      </c>
      <c r="AW5085">
        <f t="shared" si="426"/>
        <v>2.0946600630072532E-2</v>
      </c>
    </row>
    <row r="5086" spans="39:49" x14ac:dyDescent="0.35">
      <c r="AM5086">
        <v>-81.708286601136024</v>
      </c>
      <c r="AN5086">
        <v>-1.1445333127122332</v>
      </c>
      <c r="AO5086">
        <f t="shared" si="423"/>
        <v>2.0498538133545248E-2</v>
      </c>
      <c r="AP5086">
        <f t="shared" si="424"/>
        <v>2.0224966710049981E-2</v>
      </c>
      <c r="AT5086">
        <v>7072.8456710038299</v>
      </c>
      <c r="AU5086">
        <v>1.4981248628784549</v>
      </c>
      <c r="AV5086">
        <f t="shared" si="425"/>
        <v>2.0530283150780402E-2</v>
      </c>
      <c r="AW5086">
        <f t="shared" si="426"/>
        <v>2.0990600756790486E-2</v>
      </c>
    </row>
    <row r="5087" spans="39:49" x14ac:dyDescent="0.35">
      <c r="AM5087">
        <v>-81.672196368538337</v>
      </c>
      <c r="AN5087">
        <v>-1.1399068147916882</v>
      </c>
      <c r="AO5087">
        <f t="shared" si="423"/>
        <v>2.0498538829230507E-2</v>
      </c>
      <c r="AP5087">
        <f t="shared" si="424"/>
        <v>2.0307053039575293E-2</v>
      </c>
      <c r="AT5087">
        <v>7066.1479004820449</v>
      </c>
      <c r="AU5087">
        <v>1.5012672316074296</v>
      </c>
      <c r="AV5087">
        <f t="shared" si="425"/>
        <v>2.0530344803118609E-2</v>
      </c>
      <c r="AW5087">
        <f t="shared" si="426"/>
        <v>2.0946664403533839E-2</v>
      </c>
    </row>
    <row r="5088" spans="39:49" x14ac:dyDescent="0.35">
      <c r="AM5088">
        <v>-81.660166291005794</v>
      </c>
      <c r="AN5088">
        <v>-1.1422247613155874</v>
      </c>
      <c r="AO5088">
        <f t="shared" si="423"/>
        <v>2.0498539061330586E-2</v>
      </c>
      <c r="AP5088">
        <f t="shared" si="424"/>
        <v>2.0265843406762303E-2</v>
      </c>
      <c r="AT5088">
        <v>7072.8456710038299</v>
      </c>
      <c r="AU5088">
        <v>1.4981202921603036</v>
      </c>
      <c r="AV5088">
        <f t="shared" si="425"/>
        <v>2.0530283150780402E-2</v>
      </c>
      <c r="AW5088">
        <f t="shared" si="426"/>
        <v>2.0990664798456824E-2</v>
      </c>
    </row>
    <row r="5089" spans="39:49" x14ac:dyDescent="0.35">
      <c r="AM5089">
        <v>-81.624076058408122</v>
      </c>
      <c r="AN5089">
        <v>-1.1422278930246721</v>
      </c>
      <c r="AO5089">
        <f t="shared" si="423"/>
        <v>2.049853975824666E-2</v>
      </c>
      <c r="AP5089">
        <f t="shared" si="424"/>
        <v>2.0265787842783965E-2</v>
      </c>
      <c r="AT5089">
        <v>7072.8456710038299</v>
      </c>
      <c r="AU5089">
        <v>1.5012626608892783</v>
      </c>
      <c r="AV5089">
        <f t="shared" si="425"/>
        <v>2.0530283150780402E-2</v>
      </c>
      <c r="AW5089">
        <f t="shared" si="426"/>
        <v>2.0946728177383474E-2</v>
      </c>
    </row>
    <row r="5090" spans="39:49" x14ac:dyDescent="0.35">
      <c r="AM5090">
        <v>-81.575955748277877</v>
      </c>
      <c r="AN5090">
        <v>-1.1422310247337566</v>
      </c>
      <c r="AO5090">
        <f t="shared" si="423"/>
        <v>2.0498540688907288E-2</v>
      </c>
      <c r="AP5090">
        <f t="shared" si="424"/>
        <v>2.0265732279110316E-2</v>
      </c>
      <c r="AT5090">
        <v>7072.8456710038299</v>
      </c>
      <c r="AU5090">
        <v>1.4981157214421525</v>
      </c>
      <c r="AV5090">
        <f t="shared" si="425"/>
        <v>2.0530283150780402E-2</v>
      </c>
      <c r="AW5090">
        <f t="shared" si="426"/>
        <v>2.099072884051394E-2</v>
      </c>
    </row>
    <row r="5091" spans="39:49" x14ac:dyDescent="0.35">
      <c r="AM5091">
        <v>-81.527835438147648</v>
      </c>
      <c r="AN5091">
        <v>-1.1422341564428409</v>
      </c>
      <c r="AO5091">
        <f t="shared" si="423"/>
        <v>2.0498541621216282E-2</v>
      </c>
      <c r="AP5091">
        <f t="shared" si="424"/>
        <v>2.0265676715741351E-2</v>
      </c>
      <c r="AT5091">
        <v>7072.8456710038299</v>
      </c>
      <c r="AU5091">
        <v>1.5012580901711272</v>
      </c>
      <c r="AV5091">
        <f t="shared" si="425"/>
        <v>2.0530283150780402E-2</v>
      </c>
      <c r="AW5091">
        <f t="shared" si="426"/>
        <v>2.0946791951621437E-2</v>
      </c>
    </row>
    <row r="5092" spans="39:49" x14ac:dyDescent="0.35">
      <c r="AM5092">
        <v>-81.491745205549975</v>
      </c>
      <c r="AN5092">
        <v>-1.1422372881519254</v>
      </c>
      <c r="AO5092">
        <f t="shared" si="423"/>
        <v>2.0498542321532101E-2</v>
      </c>
      <c r="AP5092">
        <f t="shared" si="424"/>
        <v>2.0265621152677063E-2</v>
      </c>
      <c r="AT5092">
        <v>7066.1479004820449</v>
      </c>
      <c r="AU5092">
        <v>1.4981111507240013</v>
      </c>
      <c r="AV5092">
        <f t="shared" si="425"/>
        <v>2.0530344803118609E-2</v>
      </c>
      <c r="AW5092">
        <f t="shared" si="426"/>
        <v>2.099079288296184E-2</v>
      </c>
    </row>
    <row r="5093" spans="39:49" x14ac:dyDescent="0.35">
      <c r="AM5093">
        <v>-81.46768505048486</v>
      </c>
      <c r="AN5093">
        <v>-1.139925605046195</v>
      </c>
      <c r="AO5093">
        <f t="shared" si="423"/>
        <v>2.049854278892646E-2</v>
      </c>
      <c r="AP5093">
        <f t="shared" si="424"/>
        <v>2.0306718303086169E-2</v>
      </c>
      <c r="AT5093">
        <v>7072.8456710038299</v>
      </c>
      <c r="AU5093">
        <v>1.5012535194529759</v>
      </c>
      <c r="AV5093">
        <f t="shared" si="425"/>
        <v>2.0530283150780402E-2</v>
      </c>
      <c r="AW5093">
        <f t="shared" si="426"/>
        <v>2.0946855726247736E-2</v>
      </c>
    </row>
    <row r="5094" spans="39:49" x14ac:dyDescent="0.35">
      <c r="AM5094">
        <v>-81.431594817887188</v>
      </c>
      <c r="AN5094">
        <v>-1.1422435515700944</v>
      </c>
      <c r="AO5094">
        <f t="shared" si="423"/>
        <v>2.0498543490794933E-2</v>
      </c>
      <c r="AP5094">
        <f t="shared" si="424"/>
        <v>2.0265510027462515E-2</v>
      </c>
      <c r="AT5094">
        <v>7072.8456710038299</v>
      </c>
      <c r="AU5094">
        <v>1.4981065800058502</v>
      </c>
      <c r="AV5094">
        <f t="shared" si="425"/>
        <v>2.0530283150780402E-2</v>
      </c>
      <c r="AW5094">
        <f t="shared" si="426"/>
        <v>2.0990856925800525E-2</v>
      </c>
    </row>
    <row r="5095" spans="39:49" x14ac:dyDescent="0.35">
      <c r="AM5095">
        <v>-81.371444430224386</v>
      </c>
      <c r="AN5095">
        <v>-1.139931868464364</v>
      </c>
      <c r="AO5095">
        <f t="shared" si="423"/>
        <v>2.0498544662651642E-2</v>
      </c>
      <c r="AP5095">
        <f t="shared" si="424"/>
        <v>2.0306606726708764E-2</v>
      </c>
      <c r="AT5095">
        <v>7072.8456710038299</v>
      </c>
      <c r="AU5095">
        <v>1.5012489487348248</v>
      </c>
      <c r="AV5095">
        <f t="shared" si="425"/>
        <v>2.0530283150780402E-2</v>
      </c>
      <c r="AW5095">
        <f t="shared" si="426"/>
        <v>2.0946919501262373E-2</v>
      </c>
    </row>
    <row r="5096" spans="39:49" x14ac:dyDescent="0.35">
      <c r="AM5096">
        <v>-81.335354197626714</v>
      </c>
      <c r="AN5096">
        <v>-1.1422498149882632</v>
      </c>
      <c r="AO5096">
        <f t="shared" si="423"/>
        <v>2.0498545367013916E-2</v>
      </c>
      <c r="AP5096">
        <f t="shared" si="424"/>
        <v>2.026539890346666E-2</v>
      </c>
      <c r="AT5096">
        <v>7072.8456710038299</v>
      </c>
      <c r="AU5096">
        <v>1.4981020092876989</v>
      </c>
      <c r="AV5096">
        <f t="shared" si="425"/>
        <v>2.0530283150780402E-2</v>
      </c>
      <c r="AW5096">
        <f t="shared" si="426"/>
        <v>2.0990920969030002E-2</v>
      </c>
    </row>
    <row r="5097" spans="39:49" x14ac:dyDescent="0.35">
      <c r="AM5097">
        <v>-81.263173732431369</v>
      </c>
      <c r="AN5097">
        <v>-1.1422529466973477</v>
      </c>
      <c r="AO5097">
        <f t="shared" si="423"/>
        <v>2.0498546778554803E-2</v>
      </c>
      <c r="AP5097">
        <f t="shared" si="424"/>
        <v>2.0265343341925732E-2</v>
      </c>
      <c r="AT5097">
        <v>7072.8456710038299</v>
      </c>
      <c r="AU5097">
        <v>1.5012443780166735</v>
      </c>
      <c r="AV5097">
        <f t="shared" si="425"/>
        <v>2.0530283150780402E-2</v>
      </c>
      <c r="AW5097">
        <f t="shared" si="426"/>
        <v>2.0946983276665353E-2</v>
      </c>
    </row>
    <row r="5098" spans="39:49" x14ac:dyDescent="0.35">
      <c r="AM5098">
        <v>-81.178963189703452</v>
      </c>
      <c r="AN5098">
        <v>-1.1422560784064322</v>
      </c>
      <c r="AO5098">
        <f t="shared" si="423"/>
        <v>2.0498548430113554E-2</v>
      </c>
      <c r="AP5098">
        <f t="shared" si="424"/>
        <v>2.0265287780689471E-2</v>
      </c>
      <c r="AT5098">
        <v>7072.8456710038299</v>
      </c>
      <c r="AU5098">
        <v>1.4980974385695476</v>
      </c>
      <c r="AV5098">
        <f t="shared" si="425"/>
        <v>2.0530283150780402E-2</v>
      </c>
      <c r="AW5098">
        <f t="shared" si="426"/>
        <v>2.0990985012650273E-2</v>
      </c>
    </row>
    <row r="5099" spans="39:49" x14ac:dyDescent="0.35">
      <c r="AM5099">
        <v>-81.106782724508108</v>
      </c>
      <c r="AN5099">
        <v>-1.1422592101155165</v>
      </c>
      <c r="AO5099">
        <f t="shared" si="423"/>
        <v>2.0498549849831588E-2</v>
      </c>
      <c r="AP5099">
        <f t="shared" si="424"/>
        <v>2.0265232219757873E-2</v>
      </c>
      <c r="AT5099">
        <v>7072.8456710038299</v>
      </c>
      <c r="AU5099">
        <v>1.5012398072985225</v>
      </c>
      <c r="AV5099">
        <f t="shared" si="425"/>
        <v>2.0530283150780402E-2</v>
      </c>
      <c r="AW5099">
        <f t="shared" si="426"/>
        <v>2.0947047052456671E-2</v>
      </c>
    </row>
    <row r="5100" spans="39:49" x14ac:dyDescent="0.35">
      <c r="AM5100">
        <v>-81.070692491910435</v>
      </c>
      <c r="AN5100">
        <v>-1.142262341824601</v>
      </c>
      <c r="AO5100">
        <f t="shared" si="423"/>
        <v>2.0498550561113025E-2</v>
      </c>
      <c r="AP5100">
        <f t="shared" si="424"/>
        <v>2.0265176659130933E-2</v>
      </c>
      <c r="AT5100">
        <v>7066.1479004820449</v>
      </c>
      <c r="AU5100">
        <v>1.4980928678513965</v>
      </c>
      <c r="AV5100">
        <f t="shared" si="425"/>
        <v>2.0530344803118609E-2</v>
      </c>
      <c r="AW5100">
        <f t="shared" si="426"/>
        <v>2.099104905666134E-2</v>
      </c>
    </row>
    <row r="5101" spans="39:49" x14ac:dyDescent="0.35">
      <c r="AM5101">
        <v>-81.04663233684532</v>
      </c>
      <c r="AN5101">
        <v>-1.1399506587188706</v>
      </c>
      <c r="AO5101">
        <f t="shared" si="423"/>
        <v>2.0498551035828618E-2</v>
      </c>
      <c r="AP5101">
        <f t="shared" si="424"/>
        <v>2.0306272004933183E-2</v>
      </c>
      <c r="AT5101">
        <v>7072.8456710038299</v>
      </c>
      <c r="AU5101">
        <v>1.5012352365803712</v>
      </c>
      <c r="AV5101">
        <f t="shared" si="425"/>
        <v>2.0530283150780402E-2</v>
      </c>
      <c r="AW5101">
        <f t="shared" si="426"/>
        <v>2.0947110828636345E-2</v>
      </c>
    </row>
    <row r="5102" spans="39:49" x14ac:dyDescent="0.35">
      <c r="AM5102">
        <v>-81.022572181780205</v>
      </c>
      <c r="AN5102">
        <v>-1.1422686052427697</v>
      </c>
      <c r="AO5102">
        <f t="shared" si="423"/>
        <v>2.0498551510967172E-2</v>
      </c>
      <c r="AP5102">
        <f t="shared" si="424"/>
        <v>2.0265065538791024E-2</v>
      </c>
      <c r="AT5102">
        <v>7072.8456710038299</v>
      </c>
      <c r="AU5102">
        <v>1.4980882971332452</v>
      </c>
      <c r="AV5102">
        <f t="shared" si="425"/>
        <v>2.0530283150780402E-2</v>
      </c>
      <c r="AW5102">
        <f t="shared" si="426"/>
        <v>2.0991113101063209E-2</v>
      </c>
    </row>
    <row r="5103" spans="39:49" x14ac:dyDescent="0.35">
      <c r="AM5103">
        <v>-80.998512026715076</v>
      </c>
      <c r="AN5103">
        <v>-1.1399569221370396</v>
      </c>
      <c r="AO5103">
        <f t="shared" si="423"/>
        <v>2.0498551986529188E-2</v>
      </c>
      <c r="AP5103">
        <f t="shared" si="424"/>
        <v>2.0306160433460129E-2</v>
      </c>
      <c r="AT5103">
        <v>7072.8456710038299</v>
      </c>
      <c r="AU5103">
        <v>1.5012306658622199</v>
      </c>
      <c r="AV5103">
        <f t="shared" si="425"/>
        <v>2.0530283150780402E-2</v>
      </c>
      <c r="AW5103">
        <f t="shared" si="426"/>
        <v>2.0947174605204368E-2</v>
      </c>
    </row>
    <row r="5104" spans="39:49" x14ac:dyDescent="0.35">
      <c r="AM5104">
        <v>-80.950391716584846</v>
      </c>
      <c r="AN5104">
        <v>-1.1422748686609387</v>
      </c>
      <c r="AO5104">
        <f t="shared" si="423"/>
        <v>2.0498552938925631E-2</v>
      </c>
      <c r="AP5104">
        <f t="shared" si="424"/>
        <v>2.0264954419669724E-2</v>
      </c>
      <c r="AT5104">
        <v>7072.8456710038299</v>
      </c>
      <c r="AU5104">
        <v>1.4980837264150939</v>
      </c>
      <c r="AV5104">
        <f t="shared" si="425"/>
        <v>2.0530283150780402E-2</v>
      </c>
      <c r="AW5104">
        <f t="shared" si="426"/>
        <v>2.0991177145855883E-2</v>
      </c>
    </row>
    <row r="5105" spans="39:49" x14ac:dyDescent="0.35">
      <c r="AM5105">
        <v>-80.878211251389502</v>
      </c>
      <c r="AN5105">
        <v>-1.1399631855552086</v>
      </c>
      <c r="AO5105">
        <f t="shared" si="423"/>
        <v>2.0498554370708879E-2</v>
      </c>
      <c r="AP5105">
        <f t="shared" si="424"/>
        <v>2.0306048863213112E-2</v>
      </c>
      <c r="AT5105">
        <v>7072.8456710038299</v>
      </c>
      <c r="AU5105">
        <v>1.5012260951440686</v>
      </c>
      <c r="AV5105">
        <f t="shared" si="425"/>
        <v>2.0530283150780402E-2</v>
      </c>
      <c r="AW5105">
        <f t="shared" si="426"/>
        <v>2.0947238382160747E-2</v>
      </c>
    </row>
    <row r="5106" spans="39:49" x14ac:dyDescent="0.35">
      <c r="AM5106">
        <v>-80.830090941259272</v>
      </c>
      <c r="AN5106">
        <v>-1.142281132079108</v>
      </c>
      <c r="AO5106">
        <f t="shared" si="423"/>
        <v>2.0498555327362673E-2</v>
      </c>
      <c r="AP5106">
        <f t="shared" si="424"/>
        <v>2.0264843301767005E-2</v>
      </c>
      <c r="AT5106">
        <v>7072.8456710038299</v>
      </c>
      <c r="AU5106">
        <v>1.4980791556969426</v>
      </c>
      <c r="AV5106">
        <f t="shared" si="425"/>
        <v>2.0530283150780402E-2</v>
      </c>
      <c r="AW5106">
        <f t="shared" si="426"/>
        <v>2.0991241191039366E-2</v>
      </c>
    </row>
    <row r="5107" spans="39:49" x14ac:dyDescent="0.35">
      <c r="AM5107">
        <v>-80.769940553596484</v>
      </c>
      <c r="AN5107">
        <v>-1.1399694489733776</v>
      </c>
      <c r="AO5107">
        <f t="shared" si="423"/>
        <v>2.0498556525585149E-2</v>
      </c>
      <c r="AP5107">
        <f t="shared" si="424"/>
        <v>2.0305937294192115E-2</v>
      </c>
      <c r="AT5107">
        <v>7072.8456710038299</v>
      </c>
      <c r="AU5107">
        <v>1.5012215244259173</v>
      </c>
      <c r="AV5107">
        <f t="shared" si="425"/>
        <v>2.0530283150780402E-2</v>
      </c>
      <c r="AW5107">
        <f t="shared" si="426"/>
        <v>2.094730215950549E-2</v>
      </c>
    </row>
    <row r="5108" spans="39:49" x14ac:dyDescent="0.35">
      <c r="AM5108">
        <v>-80.697760088401125</v>
      </c>
      <c r="AN5108">
        <v>-1.1422873954972768</v>
      </c>
      <c r="AO5108">
        <f t="shared" si="423"/>
        <v>2.0498557966990311E-2</v>
      </c>
      <c r="AP5108">
        <f t="shared" si="424"/>
        <v>2.0264732185082863E-2</v>
      </c>
      <c r="AT5108">
        <v>7066.1479004820449</v>
      </c>
      <c r="AU5108">
        <v>1.4980745849787915</v>
      </c>
      <c r="AV5108">
        <f t="shared" si="425"/>
        <v>2.0530344803118609E-2</v>
      </c>
      <c r="AW5108">
        <f t="shared" si="426"/>
        <v>2.0991305236613658E-2</v>
      </c>
    </row>
    <row r="5109" spans="39:49" x14ac:dyDescent="0.35">
      <c r="AM5109">
        <v>-80.649639778270881</v>
      </c>
      <c r="AN5109">
        <v>-1.1399757123915464</v>
      </c>
      <c r="AO5109">
        <f t="shared" si="423"/>
        <v>2.0498558930077848E-2</v>
      </c>
      <c r="AP5109">
        <f t="shared" si="424"/>
        <v>2.0305825726397116E-2</v>
      </c>
      <c r="AT5109">
        <v>7072.8456710038299</v>
      </c>
      <c r="AU5109">
        <v>1.5012169537077662</v>
      </c>
      <c r="AV5109">
        <f t="shared" si="425"/>
        <v>2.0530283150780402E-2</v>
      </c>
      <c r="AW5109">
        <f t="shared" si="426"/>
        <v>2.0947365937238588E-2</v>
      </c>
    </row>
    <row r="5110" spans="39:49" x14ac:dyDescent="0.35">
      <c r="AM5110">
        <v>-80.589489390608094</v>
      </c>
      <c r="AN5110">
        <v>-1.1422936589154458</v>
      </c>
      <c r="AO5110">
        <f t="shared" si="423"/>
        <v>2.04985601363641E-2</v>
      </c>
      <c r="AP5110">
        <f t="shared" si="424"/>
        <v>2.0264621069617267E-2</v>
      </c>
      <c r="AT5110">
        <v>7066.1479004820449</v>
      </c>
      <c r="AU5110">
        <v>1.4980700142606402</v>
      </c>
      <c r="AV5110">
        <f t="shared" si="425"/>
        <v>2.0530344803118609E-2</v>
      </c>
      <c r="AW5110">
        <f t="shared" si="426"/>
        <v>2.0991369282578765E-2</v>
      </c>
    </row>
    <row r="5111" spans="39:49" x14ac:dyDescent="0.35">
      <c r="AM5111">
        <v>-80.529339002945306</v>
      </c>
      <c r="AN5111">
        <v>-1.1399819758097154</v>
      </c>
      <c r="AO5111">
        <f t="shared" si="423"/>
        <v>2.0498561345354344E-2</v>
      </c>
      <c r="AP5111">
        <f t="shared" si="424"/>
        <v>2.0305714159828091E-2</v>
      </c>
      <c r="AT5111">
        <v>7066.1479004820449</v>
      </c>
      <c r="AU5111">
        <v>1.5012123829896149</v>
      </c>
      <c r="AV5111">
        <f t="shared" si="425"/>
        <v>2.0530344803118609E-2</v>
      </c>
      <c r="AW5111">
        <f t="shared" si="426"/>
        <v>2.0947429715360056E-2</v>
      </c>
    </row>
    <row r="5112" spans="39:49" x14ac:dyDescent="0.35">
      <c r="AM5112">
        <v>-80.469188615282519</v>
      </c>
      <c r="AN5112">
        <v>-1.1422999223336145</v>
      </c>
      <c r="AO5112">
        <f t="shared" si="423"/>
        <v>2.0498562557056683E-2</v>
      </c>
      <c r="AP5112">
        <f t="shared" si="424"/>
        <v>2.0264509955370203E-2</v>
      </c>
      <c r="AT5112">
        <v>7072.8456710038299</v>
      </c>
      <c r="AU5112">
        <v>1.4980654435424889</v>
      </c>
      <c r="AV5112">
        <f t="shared" si="425"/>
        <v>2.0530283150780402E-2</v>
      </c>
      <c r="AW5112">
        <f t="shared" si="426"/>
        <v>2.0991433328934696E-2</v>
      </c>
    </row>
    <row r="5113" spans="39:49" x14ac:dyDescent="0.35">
      <c r="AM5113">
        <v>-80.409038227619732</v>
      </c>
      <c r="AN5113">
        <v>-1.1399882392278842</v>
      </c>
      <c r="AO5113">
        <f t="shared" si="423"/>
        <v>2.0498563771479229E-2</v>
      </c>
      <c r="AP5113">
        <f t="shared" si="424"/>
        <v>2.0305602594485026E-2</v>
      </c>
      <c r="AT5113">
        <v>7072.8456710038299</v>
      </c>
      <c r="AU5113">
        <v>1.5012078122714636</v>
      </c>
      <c r="AV5113">
        <f t="shared" si="425"/>
        <v>2.0530283150780402E-2</v>
      </c>
      <c r="AW5113">
        <f t="shared" si="426"/>
        <v>2.094749349386989E-2</v>
      </c>
    </row>
    <row r="5114" spans="39:49" x14ac:dyDescent="0.35">
      <c r="AM5114">
        <v>-80.336857762424373</v>
      </c>
      <c r="AN5114">
        <v>-1.1423061857517836</v>
      </c>
      <c r="AO5114">
        <f t="shared" si="423"/>
        <v>2.0498565232388421E-2</v>
      </c>
      <c r="AP5114">
        <f t="shared" si="424"/>
        <v>2.0264398842341647E-2</v>
      </c>
      <c r="AT5114">
        <v>7072.8456710038299</v>
      </c>
      <c r="AU5114">
        <v>1.4980608728243376</v>
      </c>
      <c r="AV5114">
        <f t="shared" si="425"/>
        <v>2.0530283150780402E-2</v>
      </c>
      <c r="AW5114">
        <f t="shared" si="426"/>
        <v>2.0991497375681446E-2</v>
      </c>
    </row>
    <row r="5115" spans="39:49" x14ac:dyDescent="0.35">
      <c r="AM5115">
        <v>-80.276707374761585</v>
      </c>
      <c r="AN5115">
        <v>-1.1399945026460532</v>
      </c>
      <c r="AO5115">
        <f t="shared" si="423"/>
        <v>2.0498566452824139E-2</v>
      </c>
      <c r="AP5115">
        <f t="shared" si="424"/>
        <v>2.0305491030367898E-2</v>
      </c>
      <c r="AT5115">
        <v>7072.8456710038299</v>
      </c>
      <c r="AU5115">
        <v>1.5012032415533123</v>
      </c>
      <c r="AV5115">
        <f t="shared" si="425"/>
        <v>2.0530283150780402E-2</v>
      </c>
      <c r="AW5115">
        <f t="shared" si="426"/>
        <v>2.0947557272768102E-2</v>
      </c>
    </row>
    <row r="5116" spans="39:49" x14ac:dyDescent="0.35">
      <c r="AM5116">
        <v>-80.192496832033683</v>
      </c>
      <c r="AN5116">
        <v>-1.1399976343551375</v>
      </c>
      <c r="AO5116">
        <f t="shared" si="423"/>
        <v>2.0498568166049922E-2</v>
      </c>
      <c r="AP5116">
        <f t="shared" si="424"/>
        <v>2.0305435248769054E-2</v>
      </c>
      <c r="AT5116">
        <v>7072.8456710038299</v>
      </c>
      <c r="AU5116">
        <v>1.4980563021061863</v>
      </c>
      <c r="AV5116">
        <f t="shared" si="425"/>
        <v>2.0530283150780402E-2</v>
      </c>
      <c r="AW5116">
        <f t="shared" si="426"/>
        <v>2.0991561422819022E-2</v>
      </c>
    </row>
    <row r="5117" spans="39:49" x14ac:dyDescent="0.35">
      <c r="AM5117">
        <v>-80.120316366838324</v>
      </c>
      <c r="AN5117">
        <v>-1.1376859512494071</v>
      </c>
      <c r="AO5117">
        <f t="shared" si="423"/>
        <v>2.0498569638830694E-2</v>
      </c>
      <c r="AP5117">
        <f t="shared" si="424"/>
        <v>2.0346694202145011E-2</v>
      </c>
      <c r="AT5117">
        <v>7072.8456710038299</v>
      </c>
      <c r="AU5117">
        <v>1.5011986708351612</v>
      </c>
      <c r="AV5117">
        <f t="shared" si="425"/>
        <v>2.0530283150780402E-2</v>
      </c>
      <c r="AW5117">
        <f t="shared" si="426"/>
        <v>2.0947621052054687E-2</v>
      </c>
    </row>
    <row r="5118" spans="39:49" x14ac:dyDescent="0.35">
      <c r="AM5118">
        <v>-80.060165979175537</v>
      </c>
      <c r="AN5118">
        <v>-1.1400038977733065</v>
      </c>
      <c r="AO5118">
        <f t="shared" si="423"/>
        <v>2.0498570869192077E-2</v>
      </c>
      <c r="AP5118">
        <f t="shared" si="424"/>
        <v>2.0305323686490788E-2</v>
      </c>
      <c r="AT5118">
        <v>7066.1479004820449</v>
      </c>
      <c r="AU5118">
        <v>1.4980517313880353</v>
      </c>
      <c r="AV5118">
        <f t="shared" si="425"/>
        <v>2.0530344803118609E-2</v>
      </c>
      <c r="AW5118">
        <f t="shared" si="426"/>
        <v>2.0991625470347424E-2</v>
      </c>
    </row>
    <row r="5119" spans="39:49" x14ac:dyDescent="0.35">
      <c r="AM5119">
        <v>-80.024075746577864</v>
      </c>
      <c r="AN5119">
        <v>-1.140007029482391</v>
      </c>
      <c r="AO5119">
        <f t="shared" si="423"/>
        <v>2.0498571608740961E-2</v>
      </c>
      <c r="AP5119">
        <f t="shared" si="424"/>
        <v>2.0305267905811365E-2</v>
      </c>
      <c r="AT5119">
        <v>7072.8456710038299</v>
      </c>
      <c r="AU5119">
        <v>1.5011941001170099</v>
      </c>
      <c r="AV5119">
        <f t="shared" si="425"/>
        <v>2.0530283150780402E-2</v>
      </c>
      <c r="AW5119">
        <f t="shared" si="426"/>
        <v>2.0947684831729655E-2</v>
      </c>
    </row>
    <row r="5120" spans="39:49" x14ac:dyDescent="0.35">
      <c r="AM5120">
        <v>-79.987985513980178</v>
      </c>
      <c r="AN5120">
        <v>-1.1400101611914752</v>
      </c>
      <c r="AO5120">
        <f t="shared" si="423"/>
        <v>2.0498572349291089E-2</v>
      </c>
      <c r="AP5120">
        <f t="shared" si="424"/>
        <v>2.0305212125438413E-2</v>
      </c>
      <c r="AT5120">
        <v>7072.8456710038299</v>
      </c>
      <c r="AU5120">
        <v>1.498047160669884</v>
      </c>
      <c r="AV5120">
        <f t="shared" si="425"/>
        <v>2.0530283150780402E-2</v>
      </c>
      <c r="AW5120">
        <f t="shared" si="426"/>
        <v>2.0991689518266663E-2</v>
      </c>
    </row>
    <row r="5121" spans="39:49" x14ac:dyDescent="0.35">
      <c r="AM5121">
        <v>-79.97595543644762</v>
      </c>
      <c r="AN5121">
        <v>-1.14001329290056</v>
      </c>
      <c r="AO5121">
        <f t="shared" si="423"/>
        <v>2.0498572596363937E-2</v>
      </c>
      <c r="AP5121">
        <f t="shared" si="424"/>
        <v>2.030515634537192E-2</v>
      </c>
      <c r="AT5121">
        <v>7072.8456710038299</v>
      </c>
      <c r="AU5121">
        <v>1.5011895293988586</v>
      </c>
      <c r="AV5121">
        <f t="shared" si="425"/>
        <v>2.0530283150780402E-2</v>
      </c>
      <c r="AW5121">
        <f t="shared" si="426"/>
        <v>2.0947748611793007E-2</v>
      </c>
    </row>
    <row r="5122" spans="39:49" x14ac:dyDescent="0.35">
      <c r="AM5122">
        <v>-79.97595543644762</v>
      </c>
      <c r="AN5122">
        <v>-1.1400164246096445</v>
      </c>
      <c r="AO5122">
        <f t="shared" si="423"/>
        <v>2.0498572596363937E-2</v>
      </c>
      <c r="AP5122">
        <f t="shared" si="424"/>
        <v>2.0305100565611897E-2</v>
      </c>
      <c r="AT5122">
        <v>7066.1479004820449</v>
      </c>
      <c r="AU5122">
        <v>1.4980425899517327</v>
      </c>
      <c r="AV5122">
        <f t="shared" si="425"/>
        <v>2.0530344803118609E-2</v>
      </c>
      <c r="AW5122">
        <f t="shared" si="426"/>
        <v>2.0991753566576739E-2</v>
      </c>
    </row>
    <row r="5123" spans="39:49" x14ac:dyDescent="0.35">
      <c r="AM5123">
        <v>-79.963925358915077</v>
      </c>
      <c r="AN5123">
        <v>-1.140019556318729</v>
      </c>
      <c r="AO5123">
        <f t="shared" ref="AO5123:AO5186" si="427">ABS(1/AM5123*SQRT(($B$66*0.00122)^2+($M$2/$N$2*AM5123)^2))</f>
        <v>2.0498572843548307E-2</v>
      </c>
      <c r="AP5123">
        <f t="shared" ref="AP5123:AP5186" si="428">ABS($B$70/AN5123)</f>
        <v>2.0305044786158334E-2</v>
      </c>
      <c r="AT5123">
        <v>7066.1479004820449</v>
      </c>
      <c r="AU5123">
        <v>1.5011849586807073</v>
      </c>
      <c r="AV5123">
        <f t="shared" ref="AV5123:AV5186" si="429">ABS(1/AT5123*SQRT(($N$66*0.00122)^2+($M$2/$N$2*AT5123)^2))</f>
        <v>2.0530344803118609E-2</v>
      </c>
      <c r="AW5123">
        <f t="shared" ref="AW5123:AW5186" si="430">ABS($N$70/AU5123)</f>
        <v>2.0947812392244747E-2</v>
      </c>
    </row>
    <row r="5124" spans="39:49" x14ac:dyDescent="0.35">
      <c r="AM5124">
        <v>-79.92783512631739</v>
      </c>
      <c r="AN5124">
        <v>-1.1400226880278133</v>
      </c>
      <c r="AO5124">
        <f t="shared" si="427"/>
        <v>2.0498573585771195E-2</v>
      </c>
      <c r="AP5124">
        <f t="shared" si="428"/>
        <v>2.0304989007011231E-2</v>
      </c>
      <c r="AT5124">
        <v>7066.1479004820449</v>
      </c>
      <c r="AU5124">
        <v>1.4980380192335814</v>
      </c>
      <c r="AV5124">
        <f t="shared" si="429"/>
        <v>2.0530344803118609E-2</v>
      </c>
      <c r="AW5124">
        <f t="shared" si="430"/>
        <v>2.0991817615277655E-2</v>
      </c>
    </row>
    <row r="5125" spans="39:49" x14ac:dyDescent="0.35">
      <c r="AM5125">
        <v>-79.891744893719718</v>
      </c>
      <c r="AN5125">
        <v>-1.1377110049220829</v>
      </c>
      <c r="AO5125">
        <f t="shared" si="427"/>
        <v>2.0498574329000152E-2</v>
      </c>
      <c r="AP5125">
        <f t="shared" si="428"/>
        <v>2.0346246145112629E-2</v>
      </c>
      <c r="AT5125">
        <v>7072.8456710038299</v>
      </c>
      <c r="AU5125">
        <v>1.5011803879625563</v>
      </c>
      <c r="AV5125">
        <f t="shared" si="429"/>
        <v>2.0530283150780402E-2</v>
      </c>
      <c r="AW5125">
        <f t="shared" si="430"/>
        <v>2.0947876173084874E-2</v>
      </c>
    </row>
    <row r="5126" spans="39:49" x14ac:dyDescent="0.35">
      <c r="AM5126">
        <v>-79.867684738654603</v>
      </c>
      <c r="AN5126">
        <v>-1.1400289514459823</v>
      </c>
      <c r="AO5126">
        <f t="shared" si="427"/>
        <v>2.0498574825045947E-2</v>
      </c>
      <c r="AP5126">
        <f t="shared" si="428"/>
        <v>2.030487744963639E-2</v>
      </c>
      <c r="AT5126">
        <v>7066.1479004820449</v>
      </c>
      <c r="AU5126">
        <v>1.4980334485154303</v>
      </c>
      <c r="AV5126">
        <f t="shared" si="429"/>
        <v>2.0530344803118609E-2</v>
      </c>
      <c r="AW5126">
        <f t="shared" si="430"/>
        <v>2.0991881664369411E-2</v>
      </c>
    </row>
    <row r="5127" spans="39:49" x14ac:dyDescent="0.35">
      <c r="AM5127">
        <v>-79.843624583589474</v>
      </c>
      <c r="AN5127">
        <v>-1.1377172683402519</v>
      </c>
      <c r="AO5127">
        <f t="shared" si="427"/>
        <v>2.049857532154024E-2</v>
      </c>
      <c r="AP5127">
        <f t="shared" si="428"/>
        <v>2.0346134133937863E-2</v>
      </c>
      <c r="AT5127">
        <v>7072.8456710038299</v>
      </c>
      <c r="AU5127">
        <v>1.501175817244405</v>
      </c>
      <c r="AV5127">
        <f t="shared" si="429"/>
        <v>2.0530283150780402E-2</v>
      </c>
      <c r="AW5127">
        <f t="shared" si="430"/>
        <v>2.0947939954313398E-2</v>
      </c>
    </row>
    <row r="5128" spans="39:49" x14ac:dyDescent="0.35">
      <c r="AM5128">
        <v>-79.795504273459258</v>
      </c>
      <c r="AN5128">
        <v>-1.140035214864151</v>
      </c>
      <c r="AO5128">
        <f t="shared" si="427"/>
        <v>2.0498576315876465E-2</v>
      </c>
      <c r="AP5128">
        <f t="shared" si="428"/>
        <v>2.0304765893487356E-2</v>
      </c>
      <c r="AT5128">
        <v>7066.1479004820449</v>
      </c>
      <c r="AU5128">
        <v>1.498028877797279</v>
      </c>
      <c r="AV5128">
        <f t="shared" si="429"/>
        <v>2.0530344803118609E-2</v>
      </c>
      <c r="AW5128">
        <f t="shared" si="430"/>
        <v>2.0991945713852017E-2</v>
      </c>
    </row>
    <row r="5129" spans="39:49" x14ac:dyDescent="0.35">
      <c r="AM5129">
        <v>-79.747383963329014</v>
      </c>
      <c r="AN5129">
        <v>-1.1377235317584207</v>
      </c>
      <c r="AO5129">
        <f t="shared" si="427"/>
        <v>2.0498577312013159E-2</v>
      </c>
      <c r="AP5129">
        <f t="shared" si="428"/>
        <v>2.0346022123996395E-2</v>
      </c>
      <c r="AT5129">
        <v>7072.8456710038299</v>
      </c>
      <c r="AU5129">
        <v>1.5011712465262539</v>
      </c>
      <c r="AV5129">
        <f t="shared" si="429"/>
        <v>2.0530283150780402E-2</v>
      </c>
      <c r="AW5129">
        <f t="shared" si="430"/>
        <v>2.0948003735930316E-2</v>
      </c>
    </row>
    <row r="5130" spans="39:49" x14ac:dyDescent="0.35">
      <c r="AM5130">
        <v>-79.711293730731342</v>
      </c>
      <c r="AN5130">
        <v>-1.1400414782823201</v>
      </c>
      <c r="AO5130">
        <f t="shared" si="427"/>
        <v>2.0498578060299852E-2</v>
      </c>
      <c r="AP5130">
        <f t="shared" si="428"/>
        <v>2.0304654338564102E-2</v>
      </c>
      <c r="AT5130">
        <v>7072.8456710038299</v>
      </c>
      <c r="AU5130">
        <v>1.4980243070791279</v>
      </c>
      <c r="AV5130">
        <f t="shared" si="429"/>
        <v>2.0530283150780402E-2</v>
      </c>
      <c r="AW5130">
        <f t="shared" si="430"/>
        <v>2.0992009763725471E-2</v>
      </c>
    </row>
    <row r="5131" spans="39:49" x14ac:dyDescent="0.35">
      <c r="AM5131">
        <v>-79.675203498133669</v>
      </c>
      <c r="AN5131">
        <v>-1.1400446099914046</v>
      </c>
      <c r="AO5131">
        <f t="shared" si="427"/>
        <v>2.0498578809603599E-2</v>
      </c>
      <c r="AP5131">
        <f t="shared" si="428"/>
        <v>2.0304598561562141E-2</v>
      </c>
      <c r="AT5131">
        <v>7072.8456710038299</v>
      </c>
      <c r="AU5131">
        <v>1.5011666758081026</v>
      </c>
      <c r="AV5131">
        <f t="shared" si="429"/>
        <v>2.0530283150780402E-2</v>
      </c>
      <c r="AW5131">
        <f t="shared" si="430"/>
        <v>2.0948067517935643E-2</v>
      </c>
    </row>
    <row r="5132" spans="39:49" x14ac:dyDescent="0.35">
      <c r="AM5132">
        <v>-79.627083188003439</v>
      </c>
      <c r="AN5132">
        <v>-1.1400477417004888</v>
      </c>
      <c r="AO5132">
        <f t="shared" si="427"/>
        <v>2.0498579810260525E-2</v>
      </c>
      <c r="AP5132">
        <f t="shared" si="428"/>
        <v>2.0304542784866618E-2</v>
      </c>
      <c r="AT5132">
        <v>7072.8456710038299</v>
      </c>
      <c r="AU5132">
        <v>1.4980197363609766</v>
      </c>
      <c r="AV5132">
        <f t="shared" si="429"/>
        <v>2.0530283150780402E-2</v>
      </c>
      <c r="AW5132">
        <f t="shared" si="430"/>
        <v>2.0992073813989785E-2</v>
      </c>
    </row>
    <row r="5133" spans="39:49" x14ac:dyDescent="0.35">
      <c r="AM5133">
        <v>-79.566932800340638</v>
      </c>
      <c r="AN5133">
        <v>-1.1377360585947585</v>
      </c>
      <c r="AO5133">
        <f t="shared" si="427"/>
        <v>2.0498581063635599E-2</v>
      </c>
      <c r="AP5133">
        <f t="shared" si="428"/>
        <v>2.0345798107813253E-2</v>
      </c>
      <c r="AT5133">
        <v>7066.1479004820449</v>
      </c>
      <c r="AU5133">
        <v>1.5011621050899513</v>
      </c>
      <c r="AV5133">
        <f t="shared" si="429"/>
        <v>2.0530344803118609E-2</v>
      </c>
      <c r="AW5133">
        <f t="shared" si="430"/>
        <v>2.0948131300329371E-2</v>
      </c>
    </row>
    <row r="5134" spans="39:49" x14ac:dyDescent="0.35">
      <c r="AM5134">
        <v>-79.50678241267785</v>
      </c>
      <c r="AN5134">
        <v>-1.1400540051186578</v>
      </c>
      <c r="AO5134">
        <f t="shared" si="427"/>
        <v>2.0498582319856365E-2</v>
      </c>
      <c r="AP5134">
        <f t="shared" si="428"/>
        <v>2.0304431232394875E-2</v>
      </c>
      <c r="AT5134">
        <v>7072.8456710038299</v>
      </c>
      <c r="AU5134">
        <v>1.4980151656428253</v>
      </c>
      <c r="AV5134">
        <f t="shared" si="429"/>
        <v>2.0530283150780402E-2</v>
      </c>
      <c r="AW5134">
        <f t="shared" si="430"/>
        <v>2.0992137864644954E-2</v>
      </c>
    </row>
    <row r="5135" spans="39:49" x14ac:dyDescent="0.35">
      <c r="AM5135">
        <v>-79.470692180080178</v>
      </c>
      <c r="AN5135">
        <v>-1.1377423220129275</v>
      </c>
      <c r="AO5135">
        <f t="shared" si="427"/>
        <v>2.0498583074958353E-2</v>
      </c>
      <c r="AP5135">
        <f t="shared" si="428"/>
        <v>2.0345686101571534E-2</v>
      </c>
      <c r="AT5135">
        <v>7072.8456710038299</v>
      </c>
      <c r="AU5135">
        <v>1.5011575343718002</v>
      </c>
      <c r="AV5135">
        <f t="shared" si="429"/>
        <v>2.0530283150780402E-2</v>
      </c>
      <c r="AW5135">
        <f t="shared" si="430"/>
        <v>2.0948195083111507E-2</v>
      </c>
    </row>
    <row r="5136" spans="39:49" x14ac:dyDescent="0.35">
      <c r="AM5136">
        <v>-79.470692180080178</v>
      </c>
      <c r="AN5136">
        <v>-1.1400602685368268</v>
      </c>
      <c r="AO5136">
        <f t="shared" si="427"/>
        <v>2.0498583074958353E-2</v>
      </c>
      <c r="AP5136">
        <f t="shared" si="428"/>
        <v>2.0304319681148857E-2</v>
      </c>
      <c r="AT5136">
        <v>7066.1479004820449</v>
      </c>
      <c r="AU5136">
        <v>1.4980105949246743</v>
      </c>
      <c r="AV5136">
        <f t="shared" si="429"/>
        <v>2.0530344803118609E-2</v>
      </c>
      <c r="AW5136">
        <f t="shared" si="430"/>
        <v>2.0992201915690983E-2</v>
      </c>
    </row>
    <row r="5137" spans="39:49" x14ac:dyDescent="0.35">
      <c r="AM5137">
        <v>-79.434601947482506</v>
      </c>
      <c r="AN5137">
        <v>-1.1377485854310965</v>
      </c>
      <c r="AO5137">
        <f t="shared" si="427"/>
        <v>2.0498583831089757E-2</v>
      </c>
      <c r="AP5137">
        <f t="shared" si="428"/>
        <v>2.0345574096563027E-2</v>
      </c>
      <c r="AT5137">
        <v>7072.8456710038299</v>
      </c>
      <c r="AU5137">
        <v>1.5011529636536489</v>
      </c>
      <c r="AV5137">
        <f t="shared" si="429"/>
        <v>2.0530283150780402E-2</v>
      </c>
      <c r="AW5137">
        <f t="shared" si="430"/>
        <v>2.0948258866282057E-2</v>
      </c>
    </row>
    <row r="5138" spans="39:49" x14ac:dyDescent="0.35">
      <c r="AM5138">
        <v>-79.410541792417391</v>
      </c>
      <c r="AN5138">
        <v>-1.1400665319549959</v>
      </c>
      <c r="AO5138">
        <f t="shared" si="427"/>
        <v>2.0498584335750188E-2</v>
      </c>
      <c r="AP5138">
        <f t="shared" si="428"/>
        <v>2.0304208131128539E-2</v>
      </c>
      <c r="AT5138">
        <v>7066.1479004820449</v>
      </c>
      <c r="AU5138">
        <v>1.498006024206523</v>
      </c>
      <c r="AV5138">
        <f t="shared" si="429"/>
        <v>2.0530344803118609E-2</v>
      </c>
      <c r="AW5138">
        <f t="shared" si="430"/>
        <v>2.0992265967127881E-2</v>
      </c>
    </row>
    <row r="5139" spans="39:49" x14ac:dyDescent="0.35">
      <c r="AM5139">
        <v>-79.350391404754589</v>
      </c>
      <c r="AN5139">
        <v>-1.1377548488492655</v>
      </c>
      <c r="AO5139">
        <f t="shared" si="427"/>
        <v>2.0498585599410205E-2</v>
      </c>
      <c r="AP5139">
        <f t="shared" si="428"/>
        <v>2.0345462092787713E-2</v>
      </c>
      <c r="AT5139">
        <v>7066.1479004820449</v>
      </c>
      <c r="AU5139">
        <v>1.5011483929354976</v>
      </c>
      <c r="AV5139">
        <f t="shared" si="429"/>
        <v>2.0530344803118609E-2</v>
      </c>
      <c r="AW5139">
        <f t="shared" si="430"/>
        <v>2.0948322649841023E-2</v>
      </c>
    </row>
    <row r="5140" spans="39:49" x14ac:dyDescent="0.35">
      <c r="AM5140">
        <v>-79.314301172156917</v>
      </c>
      <c r="AN5140">
        <v>-1.1400727953731646</v>
      </c>
      <c r="AO5140">
        <f t="shared" si="427"/>
        <v>2.0498586358986565E-2</v>
      </c>
      <c r="AP5140">
        <f t="shared" si="428"/>
        <v>2.0304096582333914E-2</v>
      </c>
      <c r="AT5140">
        <v>7072.8456710038299</v>
      </c>
      <c r="AU5140">
        <v>1.4980014534883717</v>
      </c>
      <c r="AV5140">
        <f t="shared" si="429"/>
        <v>2.0530283150780402E-2</v>
      </c>
      <c r="AW5140">
        <f t="shared" si="430"/>
        <v>2.099233001895565E-2</v>
      </c>
    </row>
    <row r="5141" spans="39:49" x14ac:dyDescent="0.35">
      <c r="AM5141">
        <v>-79.302271094624359</v>
      </c>
      <c r="AN5141">
        <v>-1.1377611122674343</v>
      </c>
      <c r="AO5141">
        <f t="shared" si="427"/>
        <v>2.0498586612409161E-2</v>
      </c>
      <c r="AP5141">
        <f t="shared" si="428"/>
        <v>2.034535009024557E-2</v>
      </c>
      <c r="AT5141">
        <v>7072.8456710038299</v>
      </c>
      <c r="AU5141">
        <v>1.5011438222173463</v>
      </c>
      <c r="AV5141">
        <f t="shared" si="429"/>
        <v>2.0530283150780402E-2</v>
      </c>
      <c r="AW5141">
        <f t="shared" si="430"/>
        <v>2.0948386433788411E-2</v>
      </c>
    </row>
    <row r="5142" spans="39:49" x14ac:dyDescent="0.35">
      <c r="AM5142">
        <v>-79.254150784494129</v>
      </c>
      <c r="AN5142">
        <v>-1.1400790587913336</v>
      </c>
      <c r="AO5142">
        <f t="shared" si="427"/>
        <v>2.04985876272538E-2</v>
      </c>
      <c r="AP5142">
        <f t="shared" si="428"/>
        <v>2.0303985034764944E-2</v>
      </c>
      <c r="AT5142">
        <v>7072.8456710038299</v>
      </c>
      <c r="AU5142">
        <v>1.4979968827702204</v>
      </c>
      <c r="AV5142">
        <f t="shared" si="429"/>
        <v>2.0530283150780402E-2</v>
      </c>
      <c r="AW5142">
        <f t="shared" si="430"/>
        <v>2.0992394071174286E-2</v>
      </c>
    </row>
    <row r="5143" spans="39:49" x14ac:dyDescent="0.35">
      <c r="AM5143">
        <v>-79.206030474363885</v>
      </c>
      <c r="AN5143">
        <v>-1.1377673756856033</v>
      </c>
      <c r="AO5143">
        <f t="shared" si="427"/>
        <v>2.0498588643948604E-2</v>
      </c>
      <c r="AP5143">
        <f t="shared" si="428"/>
        <v>2.0345238088936575E-2</v>
      </c>
      <c r="AT5143">
        <v>7072.8456710038299</v>
      </c>
      <c r="AU5143">
        <v>1.501139251499195</v>
      </c>
      <c r="AV5143">
        <f t="shared" si="429"/>
        <v>2.0530283150780402E-2</v>
      </c>
      <c r="AW5143">
        <f t="shared" si="430"/>
        <v>2.0948450218124217E-2</v>
      </c>
    </row>
    <row r="5144" spans="39:49" x14ac:dyDescent="0.35">
      <c r="AM5144">
        <v>-79.133850009168555</v>
      </c>
      <c r="AN5144">
        <v>-1.1400853222095024</v>
      </c>
      <c r="AO5144">
        <f t="shared" si="427"/>
        <v>2.0498590172469723E-2</v>
      </c>
      <c r="AP5144">
        <f t="shared" si="428"/>
        <v>2.0303873488421626E-2</v>
      </c>
      <c r="AT5144">
        <v>7072.8456710038299</v>
      </c>
      <c r="AU5144">
        <v>1.4979923120520691</v>
      </c>
      <c r="AV5144">
        <f t="shared" si="429"/>
        <v>2.0530283150780402E-2</v>
      </c>
      <c r="AW5144">
        <f t="shared" si="430"/>
        <v>2.0992458123783801E-2</v>
      </c>
    </row>
    <row r="5145" spans="39:49" x14ac:dyDescent="0.35">
      <c r="AM5145">
        <v>-79.097759776570868</v>
      </c>
      <c r="AN5145">
        <v>-1.137773639103772</v>
      </c>
      <c r="AO5145">
        <f t="shared" si="427"/>
        <v>2.0498590938299921E-2</v>
      </c>
      <c r="AP5145">
        <f t="shared" si="428"/>
        <v>2.0345126088860712E-2</v>
      </c>
      <c r="AT5145">
        <v>7066.1479004820449</v>
      </c>
      <c r="AU5145">
        <v>1.501134680781044</v>
      </c>
      <c r="AV5145">
        <f t="shared" si="429"/>
        <v>2.0530344803118609E-2</v>
      </c>
      <c r="AW5145">
        <f t="shared" si="430"/>
        <v>2.0948514002848449E-2</v>
      </c>
    </row>
    <row r="5146" spans="39:49" x14ac:dyDescent="0.35">
      <c r="AM5146">
        <v>-79.073699621505753</v>
      </c>
      <c r="AN5146">
        <v>-1.1400915856276714</v>
      </c>
      <c r="AO5146">
        <f t="shared" si="427"/>
        <v>2.049859144943603E-2</v>
      </c>
      <c r="AP5146">
        <f t="shared" si="428"/>
        <v>2.0303761943303925E-2</v>
      </c>
      <c r="AT5146">
        <v>7072.8456710038299</v>
      </c>
      <c r="AU5146">
        <v>1.497987741333918</v>
      </c>
      <c r="AV5146">
        <f t="shared" si="429"/>
        <v>2.0530283150780402E-2</v>
      </c>
      <c r="AW5146">
        <f t="shared" si="430"/>
        <v>2.0992522176784194E-2</v>
      </c>
    </row>
    <row r="5147" spans="39:49" x14ac:dyDescent="0.35">
      <c r="AM5147">
        <v>-79.025579311375523</v>
      </c>
      <c r="AN5147">
        <v>-1.1377799025219411</v>
      </c>
      <c r="AO5147">
        <f t="shared" si="427"/>
        <v>2.0498592473109152E-2</v>
      </c>
      <c r="AP5147">
        <f t="shared" si="428"/>
        <v>2.0345014090017953E-2</v>
      </c>
      <c r="AT5147">
        <v>7066.1479004820449</v>
      </c>
      <c r="AU5147">
        <v>1.5011301100628927</v>
      </c>
      <c r="AV5147">
        <f t="shared" si="429"/>
        <v>2.0530344803118609E-2</v>
      </c>
      <c r="AW5147">
        <f t="shared" si="430"/>
        <v>2.0948577787961116E-2</v>
      </c>
    </row>
    <row r="5148" spans="39:49" x14ac:dyDescent="0.35">
      <c r="AM5148">
        <v>-78.977459001245293</v>
      </c>
      <c r="AN5148">
        <v>-1.1400978490458402</v>
      </c>
      <c r="AO5148">
        <f t="shared" si="427"/>
        <v>2.0498593498653944E-2</v>
      </c>
      <c r="AP5148">
        <f t="shared" si="428"/>
        <v>2.0303650399411833E-2</v>
      </c>
      <c r="AT5148">
        <v>7072.8456710038299</v>
      </c>
      <c r="AU5148">
        <v>1.4979831706157667</v>
      </c>
      <c r="AV5148">
        <f t="shared" si="429"/>
        <v>2.0530283150780402E-2</v>
      </c>
      <c r="AW5148">
        <f t="shared" si="430"/>
        <v>2.0992586230175473E-2</v>
      </c>
    </row>
    <row r="5149" spans="39:49" x14ac:dyDescent="0.35">
      <c r="AM5149">
        <v>-78.929338691115049</v>
      </c>
      <c r="AN5149">
        <v>-1.1377861659401098</v>
      </c>
      <c r="AO5149">
        <f t="shared" si="427"/>
        <v>2.049859452607496E-2</v>
      </c>
      <c r="AP5149">
        <f t="shared" si="428"/>
        <v>2.0344902092408287E-2</v>
      </c>
      <c r="AT5149">
        <v>7072.8456710038299</v>
      </c>
      <c r="AU5149">
        <v>1.5011255393447414</v>
      </c>
      <c r="AV5149">
        <f t="shared" si="429"/>
        <v>2.0530283150780402E-2</v>
      </c>
      <c r="AW5149">
        <f t="shared" si="430"/>
        <v>2.0948641573462216E-2</v>
      </c>
    </row>
    <row r="5150" spans="39:49" x14ac:dyDescent="0.35">
      <c r="AM5150">
        <v>-78.869188303452262</v>
      </c>
      <c r="AN5150">
        <v>-1.1401041124640092</v>
      </c>
      <c r="AO5150">
        <f t="shared" si="427"/>
        <v>2.0498595812996661E-2</v>
      </c>
      <c r="AP5150">
        <f t="shared" si="428"/>
        <v>2.0303538856745316E-2</v>
      </c>
      <c r="AT5150">
        <v>7072.8456710038299</v>
      </c>
      <c r="AU5150">
        <v>1.5011232539856658</v>
      </c>
      <c r="AV5150">
        <f t="shared" si="429"/>
        <v>2.0530283150780402E-2</v>
      </c>
      <c r="AW5150">
        <f t="shared" si="430"/>
        <v>2.0948673466358425E-2</v>
      </c>
    </row>
    <row r="5151" spans="39:49" x14ac:dyDescent="0.35">
      <c r="AM5151">
        <v>-78.845128148387147</v>
      </c>
      <c r="AN5151">
        <v>-1.1377924293582788</v>
      </c>
      <c r="AO5151">
        <f t="shared" si="427"/>
        <v>2.0498596328590208E-2</v>
      </c>
      <c r="AP5151">
        <f t="shared" si="428"/>
        <v>2.0344790096031688E-2</v>
      </c>
      <c r="AT5151">
        <v>7072.8456710038299</v>
      </c>
      <c r="AU5151">
        <v>1.5011209686265901</v>
      </c>
      <c r="AV5151">
        <f t="shared" si="429"/>
        <v>2.0530283150780402E-2</v>
      </c>
      <c r="AW5151">
        <f t="shared" si="430"/>
        <v>2.0948705359351751E-2</v>
      </c>
    </row>
    <row r="5152" spans="39:49" x14ac:dyDescent="0.35">
      <c r="AM5152">
        <v>-78.78497776072436</v>
      </c>
      <c r="AN5152">
        <v>-1.1401103758821782</v>
      </c>
      <c r="AO5152">
        <f t="shared" si="427"/>
        <v>2.0498597619641269E-2</v>
      </c>
      <c r="AP5152">
        <f t="shared" si="428"/>
        <v>2.0303427315304365E-2</v>
      </c>
      <c r="AT5152">
        <v>7072.8456710038299</v>
      </c>
      <c r="AU5152">
        <v>1.4979740291794641</v>
      </c>
      <c r="AV5152">
        <f t="shared" si="429"/>
        <v>2.0530283150780402E-2</v>
      </c>
      <c r="AW5152">
        <f t="shared" si="430"/>
        <v>2.0992714338130689E-2</v>
      </c>
    </row>
    <row r="5153" spans="39:49" x14ac:dyDescent="0.35">
      <c r="AM5153">
        <v>-78.772947683191802</v>
      </c>
      <c r="AN5153">
        <v>-1.1377986927764479</v>
      </c>
      <c r="AO5153">
        <f t="shared" si="427"/>
        <v>2.0498597878206435E-2</v>
      </c>
      <c r="AP5153">
        <f t="shared" si="428"/>
        <v>2.0344678100888133E-2</v>
      </c>
      <c r="AT5153">
        <v>7066.1479004820449</v>
      </c>
      <c r="AU5153">
        <v>1.5011163979084388</v>
      </c>
      <c r="AV5153">
        <f t="shared" si="429"/>
        <v>2.0530344803118609E-2</v>
      </c>
      <c r="AW5153">
        <f t="shared" si="430"/>
        <v>2.0948769145629726E-2</v>
      </c>
    </row>
    <row r="5154" spans="39:49" x14ac:dyDescent="0.35">
      <c r="AM5154">
        <v>-78.76091760565923</v>
      </c>
      <c r="AN5154">
        <v>-1.1401166393003472</v>
      </c>
      <c r="AO5154">
        <f t="shared" si="427"/>
        <v>2.0498598136890093E-2</v>
      </c>
      <c r="AP5154">
        <f t="shared" si="428"/>
        <v>2.0303315775088954E-2</v>
      </c>
      <c r="AT5154">
        <v>7066.1479004820449</v>
      </c>
      <c r="AU5154">
        <v>1.497969458461313</v>
      </c>
      <c r="AV5154">
        <f t="shared" si="429"/>
        <v>2.0530344803118609E-2</v>
      </c>
      <c r="AW5154">
        <f t="shared" si="430"/>
        <v>2.0992778392694637E-2</v>
      </c>
    </row>
    <row r="5155" spans="39:49" x14ac:dyDescent="0.35">
      <c r="AM5155">
        <v>-78.688737140463886</v>
      </c>
      <c r="AN5155">
        <v>-1.1378049561946169</v>
      </c>
      <c r="AO5155">
        <f t="shared" si="427"/>
        <v>2.0498599691484296E-2</v>
      </c>
      <c r="AP5155">
        <f t="shared" si="428"/>
        <v>2.0344566106977609E-2</v>
      </c>
      <c r="AT5155">
        <v>7066.1479004820449</v>
      </c>
      <c r="AU5155">
        <v>1.5011118271902877</v>
      </c>
      <c r="AV5155">
        <f t="shared" si="429"/>
        <v>2.0530344803118609E-2</v>
      </c>
      <c r="AW5155">
        <f t="shared" si="430"/>
        <v>2.0948832932296144E-2</v>
      </c>
    </row>
    <row r="5156" spans="39:49" x14ac:dyDescent="0.35">
      <c r="AM5156">
        <v>-78.640616830333656</v>
      </c>
      <c r="AN5156">
        <v>-1.1378080879037014</v>
      </c>
      <c r="AO5156">
        <f t="shared" si="427"/>
        <v>2.0498600730259362E-2</v>
      </c>
      <c r="AP5156">
        <f t="shared" si="428"/>
        <v>2.0344510110484725E-2</v>
      </c>
      <c r="AT5156">
        <v>7072.8456710038299</v>
      </c>
      <c r="AU5156">
        <v>1.4979648877431617</v>
      </c>
      <c r="AV5156">
        <f t="shared" si="429"/>
        <v>2.0530283150780402E-2</v>
      </c>
      <c r="AW5156">
        <f t="shared" si="430"/>
        <v>2.0992842447649481E-2</v>
      </c>
    </row>
    <row r="5157" spans="39:49" x14ac:dyDescent="0.35">
      <c r="AM5157">
        <v>-78.580466442670868</v>
      </c>
      <c r="AN5157">
        <v>-1.135496404797971</v>
      </c>
      <c r="AO5157">
        <f t="shared" si="427"/>
        <v>2.0498602031412686E-2</v>
      </c>
      <c r="AP5157">
        <f t="shared" si="428"/>
        <v>2.0385928172328024E-2</v>
      </c>
      <c r="AT5157">
        <v>7066.1479004820449</v>
      </c>
      <c r="AU5157">
        <v>1.5011072564721364</v>
      </c>
      <c r="AV5157">
        <f t="shared" si="429"/>
        <v>2.0530344803118609E-2</v>
      </c>
      <c r="AW5157">
        <f t="shared" si="430"/>
        <v>2.0948896719351014E-2</v>
      </c>
    </row>
    <row r="5158" spans="39:49" x14ac:dyDescent="0.35">
      <c r="AM5158">
        <v>-78.568436365138297</v>
      </c>
      <c r="AN5158">
        <v>-1.1378143513218701</v>
      </c>
      <c r="AO5158">
        <f t="shared" si="427"/>
        <v>2.0498602292002014E-2</v>
      </c>
      <c r="AP5158">
        <f t="shared" si="428"/>
        <v>2.0344398118423705E-2</v>
      </c>
      <c r="AT5158">
        <v>7066.1479004820449</v>
      </c>
      <c r="AU5158">
        <v>1.4979603170250104</v>
      </c>
      <c r="AV5158">
        <f t="shared" si="429"/>
        <v>2.0530344803118609E-2</v>
      </c>
      <c r="AW5158">
        <f t="shared" si="430"/>
        <v>2.0992906502995231E-2</v>
      </c>
    </row>
    <row r="5159" spans="39:49" x14ac:dyDescent="0.35">
      <c r="AM5159">
        <v>-78.568436365138297</v>
      </c>
      <c r="AN5159">
        <v>-1.1378174830309546</v>
      </c>
      <c r="AO5159">
        <f t="shared" si="427"/>
        <v>2.0498602292002014E-2</v>
      </c>
      <c r="AP5159">
        <f t="shared" si="428"/>
        <v>2.034434212285556E-2</v>
      </c>
      <c r="AT5159">
        <v>7072.8456710038299</v>
      </c>
      <c r="AU5159">
        <v>1.5011026857539851</v>
      </c>
      <c r="AV5159">
        <f t="shared" si="429"/>
        <v>2.0530283150780402E-2</v>
      </c>
      <c r="AW5159">
        <f t="shared" si="430"/>
        <v>2.0948960506794331E-2</v>
      </c>
    </row>
    <row r="5160" spans="39:49" x14ac:dyDescent="0.35">
      <c r="AM5160">
        <v>-78.520316055008067</v>
      </c>
      <c r="AN5160">
        <v>-1.1401354295548538</v>
      </c>
      <c r="AO5160">
        <f t="shared" si="427"/>
        <v>2.0498603335557312E-2</v>
      </c>
      <c r="AP5160">
        <f t="shared" si="428"/>
        <v>2.0302981161795786E-2</v>
      </c>
      <c r="AT5160">
        <v>7072.8456710038299</v>
      </c>
      <c r="AU5160">
        <v>1.4979557463068593</v>
      </c>
      <c r="AV5160">
        <f t="shared" si="429"/>
        <v>2.0530283150780402E-2</v>
      </c>
      <c r="AW5160">
        <f t="shared" si="430"/>
        <v>2.099297055873188E-2</v>
      </c>
    </row>
    <row r="5161" spans="39:49" x14ac:dyDescent="0.35">
      <c r="AM5161">
        <v>-78.496255899942952</v>
      </c>
      <c r="AN5161">
        <v>-1.1355089316343088</v>
      </c>
      <c r="AO5161">
        <f t="shared" si="427"/>
        <v>2.0498603858054784E-2</v>
      </c>
      <c r="AP5161">
        <f t="shared" si="428"/>
        <v>2.0385703276531351E-2</v>
      </c>
      <c r="AT5161">
        <v>7066.1479004820449</v>
      </c>
      <c r="AU5161">
        <v>1.501098115035834</v>
      </c>
      <c r="AV5161">
        <f t="shared" si="429"/>
        <v>2.0530344803118609E-2</v>
      </c>
      <c r="AW5161">
        <f t="shared" si="430"/>
        <v>2.0949024294626105E-2</v>
      </c>
    </row>
    <row r="5162" spans="39:49" x14ac:dyDescent="0.35">
      <c r="AM5162">
        <v>-78.424075434747607</v>
      </c>
      <c r="AN5162">
        <v>-1.1378268781582079</v>
      </c>
      <c r="AO5162">
        <f t="shared" si="427"/>
        <v>2.0498605428433545E-2</v>
      </c>
      <c r="AP5162">
        <f t="shared" si="428"/>
        <v>2.0344174138000572E-2</v>
      </c>
      <c r="AT5162">
        <v>7066.1479004820449</v>
      </c>
      <c r="AU5162">
        <v>1.4979511755887081</v>
      </c>
      <c r="AV5162">
        <f t="shared" si="429"/>
        <v>2.0530344803118609E-2</v>
      </c>
      <c r="AW5162">
        <f t="shared" si="430"/>
        <v>2.0993034614859438E-2</v>
      </c>
    </row>
    <row r="5163" spans="39:49" x14ac:dyDescent="0.35">
      <c r="AM5163">
        <v>-78.279714504356903</v>
      </c>
      <c r="AN5163">
        <v>-1.1355151950524776</v>
      </c>
      <c r="AO5163">
        <f t="shared" si="427"/>
        <v>2.0498608582232902E-2</v>
      </c>
      <c r="AP5163">
        <f t="shared" si="428"/>
        <v>2.038559083049378E-2</v>
      </c>
      <c r="AT5163">
        <v>7072.8456710038299</v>
      </c>
      <c r="AU5163">
        <v>1.5010935443176827</v>
      </c>
      <c r="AV5163">
        <f t="shared" si="429"/>
        <v>2.0530283150780402E-2</v>
      </c>
      <c r="AW5163">
        <f t="shared" si="430"/>
        <v>2.0949088082846339E-2</v>
      </c>
    </row>
    <row r="5164" spans="39:49" x14ac:dyDescent="0.35">
      <c r="AM5164">
        <v>-78.183473884096429</v>
      </c>
      <c r="AN5164">
        <v>-1.1378331415763769</v>
      </c>
      <c r="AO5164">
        <f t="shared" si="427"/>
        <v>2.0498610694477996E-2</v>
      </c>
      <c r="AP5164">
        <f t="shared" si="428"/>
        <v>2.0344062149638419E-2</v>
      </c>
      <c r="AT5164">
        <v>7066.1479004820449</v>
      </c>
      <c r="AU5164">
        <v>1.497946604870557</v>
      </c>
      <c r="AV5164">
        <f t="shared" si="429"/>
        <v>2.0530344803118609E-2</v>
      </c>
      <c r="AW5164">
        <f t="shared" si="430"/>
        <v>2.0993098671377906E-2</v>
      </c>
    </row>
    <row r="5165" spans="39:49" x14ac:dyDescent="0.35">
      <c r="AM5165">
        <v>-78.171443806563886</v>
      </c>
      <c r="AN5165">
        <v>-1.1355214584706466</v>
      </c>
      <c r="AO5165">
        <f t="shared" si="427"/>
        <v>2.0498610959057296E-2</v>
      </c>
      <c r="AP5165">
        <f t="shared" si="428"/>
        <v>2.0385478385696688E-2</v>
      </c>
      <c r="AT5165">
        <v>7072.8456710038299</v>
      </c>
      <c r="AU5165">
        <v>1.5010889735995316</v>
      </c>
      <c r="AV5165">
        <f t="shared" si="429"/>
        <v>2.0530283150780402E-2</v>
      </c>
      <c r="AW5165">
        <f t="shared" si="430"/>
        <v>2.0949151871455029E-2</v>
      </c>
    </row>
    <row r="5166" spans="39:49" x14ac:dyDescent="0.35">
      <c r="AM5166">
        <v>-78.171443806563886</v>
      </c>
      <c r="AN5166">
        <v>-1.1378394049945457</v>
      </c>
      <c r="AO5166">
        <f t="shared" si="427"/>
        <v>2.0498610959057296E-2</v>
      </c>
      <c r="AP5166">
        <f t="shared" si="428"/>
        <v>2.0343950162509186E-2</v>
      </c>
      <c r="AT5166">
        <v>7072.8456710038299</v>
      </c>
      <c r="AU5166">
        <v>1.5010866882404559</v>
      </c>
      <c r="AV5166">
        <f t="shared" si="429"/>
        <v>2.0530283150780402E-2</v>
      </c>
      <c r="AW5166">
        <f t="shared" si="430"/>
        <v>2.0949183765905054E-2</v>
      </c>
    </row>
    <row r="5167" spans="39:49" x14ac:dyDescent="0.35">
      <c r="AM5167">
        <v>-78.171443806563886</v>
      </c>
      <c r="AN5167">
        <v>-1.1355277218888153</v>
      </c>
      <c r="AO5167">
        <f t="shared" si="427"/>
        <v>2.0498610959057296E-2</v>
      </c>
      <c r="AP5167">
        <f t="shared" si="428"/>
        <v>2.0385365942140056E-2</v>
      </c>
      <c r="AT5167">
        <v>7066.1479004820449</v>
      </c>
      <c r="AU5167">
        <v>1.5010844028813803</v>
      </c>
      <c r="AV5167">
        <f t="shared" si="429"/>
        <v>2.0530344803118609E-2</v>
      </c>
      <c r="AW5167">
        <f t="shared" si="430"/>
        <v>2.094921566045219E-2</v>
      </c>
    </row>
    <row r="5168" spans="39:49" x14ac:dyDescent="0.35">
      <c r="AM5168">
        <v>-78.171443806563886</v>
      </c>
      <c r="AN5168">
        <v>-1.137845668412715</v>
      </c>
      <c r="AO5168">
        <f t="shared" si="427"/>
        <v>2.0498610959057296E-2</v>
      </c>
      <c r="AP5168">
        <f t="shared" si="428"/>
        <v>2.0343838176612838E-2</v>
      </c>
      <c r="AT5168">
        <v>7066.1479004820449</v>
      </c>
      <c r="AU5168">
        <v>1.4979374634342544</v>
      </c>
      <c r="AV5168">
        <f t="shared" si="429"/>
        <v>2.0530344803118609E-2</v>
      </c>
      <c r="AW5168">
        <f t="shared" si="430"/>
        <v>2.0993226785587602E-2</v>
      </c>
    </row>
    <row r="5169" spans="39:49" x14ac:dyDescent="0.35">
      <c r="AM5169">
        <v>-78.123323496433642</v>
      </c>
      <c r="AN5169">
        <v>-1.1355339853069846</v>
      </c>
      <c r="AO5169">
        <f t="shared" si="427"/>
        <v>2.0498612018597019E-2</v>
      </c>
      <c r="AP5169">
        <f t="shared" si="428"/>
        <v>2.0385253499823862E-2</v>
      </c>
      <c r="AT5169">
        <v>7072.8456710038299</v>
      </c>
      <c r="AU5169">
        <v>1.501079832163229</v>
      </c>
      <c r="AV5169">
        <f t="shared" si="429"/>
        <v>2.0530283150780402E-2</v>
      </c>
      <c r="AW5169">
        <f t="shared" si="430"/>
        <v>2.0949279449837821E-2</v>
      </c>
    </row>
    <row r="5170" spans="39:49" x14ac:dyDescent="0.35">
      <c r="AM5170">
        <v>-78.087233263835969</v>
      </c>
      <c r="AN5170">
        <v>-1.1378519318308837</v>
      </c>
      <c r="AO5170">
        <f t="shared" si="427"/>
        <v>2.0498612814537551E-2</v>
      </c>
      <c r="AP5170">
        <f t="shared" si="428"/>
        <v>2.0343726191949376E-2</v>
      </c>
      <c r="AT5170">
        <v>7072.8456710038299</v>
      </c>
      <c r="AU5170">
        <v>1.4979328927161031</v>
      </c>
      <c r="AV5170">
        <f t="shared" si="429"/>
        <v>2.0530283150780402E-2</v>
      </c>
      <c r="AW5170">
        <f t="shared" si="430"/>
        <v>2.099329084327883E-2</v>
      </c>
    </row>
    <row r="5171" spans="39:49" x14ac:dyDescent="0.35">
      <c r="AM5171">
        <v>-78.03911295370574</v>
      </c>
      <c r="AN5171">
        <v>-1.1355402487251534</v>
      </c>
      <c r="AO5171">
        <f t="shared" si="427"/>
        <v>2.049861387750981E-2</v>
      </c>
      <c r="AP5171">
        <f t="shared" si="428"/>
        <v>2.0385141058748092E-2</v>
      </c>
      <c r="AT5171">
        <v>7072.8456710038299</v>
      </c>
      <c r="AU5171">
        <v>1.5010752614450777</v>
      </c>
      <c r="AV5171">
        <f t="shared" si="429"/>
        <v>2.0530283150780402E-2</v>
      </c>
      <c r="AW5171">
        <f t="shared" si="430"/>
        <v>2.0949343239611923E-2</v>
      </c>
    </row>
    <row r="5172" spans="39:49" x14ac:dyDescent="0.35">
      <c r="AM5172">
        <v>-78.027082876173182</v>
      </c>
      <c r="AN5172">
        <v>-1.1378581952490527</v>
      </c>
      <c r="AO5172">
        <f t="shared" si="427"/>
        <v>2.04986141435602E-2</v>
      </c>
      <c r="AP5172">
        <f t="shared" si="428"/>
        <v>2.0343614208518761E-2</v>
      </c>
      <c r="AT5172">
        <v>7072.8456710038299</v>
      </c>
      <c r="AU5172">
        <v>1.497928321997952</v>
      </c>
      <c r="AV5172">
        <f t="shared" si="429"/>
        <v>2.0530283150780402E-2</v>
      </c>
      <c r="AW5172">
        <f t="shared" si="430"/>
        <v>2.0993354901360981E-2</v>
      </c>
    </row>
    <row r="5173" spans="39:49" x14ac:dyDescent="0.35">
      <c r="AM5173">
        <v>-77.990992643575495</v>
      </c>
      <c r="AN5173">
        <v>-1.1355465121433224</v>
      </c>
      <c r="AO5173">
        <f t="shared" si="427"/>
        <v>2.0498614942450172E-2</v>
      </c>
      <c r="AP5173">
        <f t="shared" si="428"/>
        <v>2.0385028618912716E-2</v>
      </c>
      <c r="AT5173">
        <v>7066.1479004820449</v>
      </c>
      <c r="AU5173">
        <v>1.5010706907269267</v>
      </c>
      <c r="AV5173">
        <f t="shared" si="429"/>
        <v>2.0530344803118609E-2</v>
      </c>
      <c r="AW5173">
        <f t="shared" si="430"/>
        <v>2.0949407029774499E-2</v>
      </c>
    </row>
    <row r="5174" spans="39:49" x14ac:dyDescent="0.35">
      <c r="AM5174">
        <v>-77.96693248851038</v>
      </c>
      <c r="AN5174">
        <v>-1.1378644586672215</v>
      </c>
      <c r="AO5174">
        <f t="shared" si="427"/>
        <v>2.0498615475659912E-2</v>
      </c>
      <c r="AP5174">
        <f t="shared" si="428"/>
        <v>2.0343502226320986E-2</v>
      </c>
      <c r="AT5174">
        <v>7066.1479004820449</v>
      </c>
      <c r="AU5174">
        <v>1.4979237512798007</v>
      </c>
      <c r="AV5174">
        <f t="shared" si="429"/>
        <v>2.0530344803118609E-2</v>
      </c>
      <c r="AW5174">
        <f t="shared" si="430"/>
        <v>2.0993418959834066E-2</v>
      </c>
    </row>
    <row r="5175" spans="39:49" x14ac:dyDescent="0.35">
      <c r="AM5175">
        <v>-77.94287233344528</v>
      </c>
      <c r="AN5175">
        <v>-1.1355527755614911</v>
      </c>
      <c r="AO5175">
        <f t="shared" si="427"/>
        <v>2.0498616009363504E-2</v>
      </c>
      <c r="AP5175">
        <f t="shared" si="428"/>
        <v>2.0384916180317725E-2</v>
      </c>
      <c r="AT5175">
        <v>7072.8456710038299</v>
      </c>
      <c r="AU5175">
        <v>1.5010661200087754</v>
      </c>
      <c r="AV5175">
        <f t="shared" si="429"/>
        <v>2.0530283150780402E-2</v>
      </c>
      <c r="AW5175">
        <f t="shared" si="430"/>
        <v>2.0949470820325555E-2</v>
      </c>
    </row>
    <row r="5176" spans="39:49" x14ac:dyDescent="0.35">
      <c r="AM5176">
        <v>-77.906782100847593</v>
      </c>
      <c r="AN5176">
        <v>-1.1378707220853905</v>
      </c>
      <c r="AO5176">
        <f t="shared" si="427"/>
        <v>2.0498616810846196E-2</v>
      </c>
      <c r="AP5176">
        <f t="shared" si="428"/>
        <v>2.034339024535602E-2</v>
      </c>
      <c r="AT5176">
        <v>7066.1479004820449</v>
      </c>
      <c r="AU5176">
        <v>1.4979191805616494</v>
      </c>
      <c r="AV5176">
        <f t="shared" si="429"/>
        <v>2.0530344803118609E-2</v>
      </c>
      <c r="AW5176">
        <f t="shared" si="430"/>
        <v>2.0993483018698085E-2</v>
      </c>
    </row>
    <row r="5177" spans="39:49" x14ac:dyDescent="0.35">
      <c r="AM5177">
        <v>-77.846631713184806</v>
      </c>
      <c r="AN5177">
        <v>-1.1355590389796602</v>
      </c>
      <c r="AO5177">
        <f t="shared" si="427"/>
        <v>2.0498618149128602E-2</v>
      </c>
      <c r="AP5177">
        <f t="shared" si="428"/>
        <v>2.0384803742963087E-2</v>
      </c>
      <c r="AT5177">
        <v>7072.8456710038299</v>
      </c>
      <c r="AU5177">
        <v>1.5010615492906241</v>
      </c>
      <c r="AV5177">
        <f t="shared" si="429"/>
        <v>2.0530283150780402E-2</v>
      </c>
      <c r="AW5177">
        <f t="shared" si="430"/>
        <v>2.0949534611265096E-2</v>
      </c>
    </row>
    <row r="5178" spans="39:49" x14ac:dyDescent="0.35">
      <c r="AM5178">
        <v>-77.798511403054562</v>
      </c>
      <c r="AN5178">
        <v>-1.1378769855035593</v>
      </c>
      <c r="AO5178">
        <f t="shared" si="427"/>
        <v>2.0498619221990158E-2</v>
      </c>
      <c r="AP5178">
        <f t="shared" si="428"/>
        <v>2.0343278265623852E-2</v>
      </c>
      <c r="AT5178">
        <v>7072.8456710038299</v>
      </c>
      <c r="AU5178">
        <v>1.4979146098434981</v>
      </c>
      <c r="AV5178">
        <f t="shared" si="429"/>
        <v>2.0530283150780402E-2</v>
      </c>
      <c r="AW5178">
        <f t="shared" si="430"/>
        <v>2.0993547077953041E-2</v>
      </c>
    </row>
    <row r="5179" spans="39:49" x14ac:dyDescent="0.35">
      <c r="AM5179">
        <v>-77.762421170456903</v>
      </c>
      <c r="AN5179">
        <v>-1.1355653023978289</v>
      </c>
      <c r="AO5179">
        <f t="shared" si="427"/>
        <v>2.0498620027943684E-2</v>
      </c>
      <c r="AP5179">
        <f t="shared" si="428"/>
        <v>2.0384691306848793E-2</v>
      </c>
      <c r="AT5179">
        <v>7066.1479004820449</v>
      </c>
      <c r="AU5179">
        <v>1.5010569785724728</v>
      </c>
      <c r="AV5179">
        <f t="shared" si="429"/>
        <v>2.0530344803118609E-2</v>
      </c>
      <c r="AW5179">
        <f t="shared" si="430"/>
        <v>2.0949598402593125E-2</v>
      </c>
    </row>
    <row r="5180" spans="39:49" x14ac:dyDescent="0.35">
      <c r="AM5180">
        <v>-77.726330937859231</v>
      </c>
      <c r="AN5180">
        <v>-1.1378832489217283</v>
      </c>
      <c r="AO5180">
        <f t="shared" si="427"/>
        <v>2.0498620835020107E-2</v>
      </c>
      <c r="AP5180">
        <f t="shared" si="428"/>
        <v>2.0343166287124452E-2</v>
      </c>
      <c r="AT5180">
        <v>7072.8456710038299</v>
      </c>
      <c r="AU5180">
        <v>1.4979100391253468</v>
      </c>
      <c r="AV5180">
        <f t="shared" si="429"/>
        <v>2.0530283150780402E-2</v>
      </c>
      <c r="AW5180">
        <f t="shared" si="430"/>
        <v>2.0993611137598935E-2</v>
      </c>
    </row>
    <row r="5181" spans="39:49" x14ac:dyDescent="0.35">
      <c r="AM5181">
        <v>-77.678210627728987</v>
      </c>
      <c r="AN5181">
        <v>-1.1355715658159979</v>
      </c>
      <c r="AO5181">
        <f t="shared" si="427"/>
        <v>2.0498621912872352E-2</v>
      </c>
      <c r="AP5181">
        <f t="shared" si="428"/>
        <v>2.0384578871974809E-2</v>
      </c>
      <c r="AT5181">
        <v>7066.1479004820449</v>
      </c>
      <c r="AU5181">
        <v>1.5010524078543215</v>
      </c>
      <c r="AV5181">
        <f t="shared" si="429"/>
        <v>2.0530344803118609E-2</v>
      </c>
      <c r="AW5181">
        <f t="shared" si="430"/>
        <v>2.0949662194309642E-2</v>
      </c>
    </row>
    <row r="5182" spans="39:49" x14ac:dyDescent="0.35">
      <c r="AM5182">
        <v>-77.630090317598757</v>
      </c>
      <c r="AN5182">
        <v>-1.1378895123398971</v>
      </c>
      <c r="AO5182">
        <f t="shared" si="427"/>
        <v>2.0498622992729528E-2</v>
      </c>
      <c r="AP5182">
        <f t="shared" si="428"/>
        <v>2.0343054309857809E-2</v>
      </c>
      <c r="AT5182">
        <v>7066.1479004820449</v>
      </c>
      <c r="AU5182">
        <v>1.4979054684071957</v>
      </c>
      <c r="AV5182">
        <f t="shared" si="429"/>
        <v>2.0530344803118609E-2</v>
      </c>
      <c r="AW5182">
        <f t="shared" si="430"/>
        <v>2.0993675197635772E-2</v>
      </c>
    </row>
    <row r="5183" spans="39:49" x14ac:dyDescent="0.35">
      <c r="AM5183">
        <v>-77.557909852403412</v>
      </c>
      <c r="AN5183">
        <v>-1.1355778292341669</v>
      </c>
      <c r="AO5183">
        <f t="shared" si="427"/>
        <v>2.0498624616285443E-2</v>
      </c>
      <c r="AP5183">
        <f t="shared" si="428"/>
        <v>2.0384466438341124E-2</v>
      </c>
      <c r="AT5183">
        <v>7066.1479004820449</v>
      </c>
      <c r="AU5183">
        <v>1.5010478371361704</v>
      </c>
      <c r="AV5183">
        <f t="shared" si="429"/>
        <v>2.0530344803118609E-2</v>
      </c>
      <c r="AW5183">
        <f t="shared" si="430"/>
        <v>2.0949725986414654E-2</v>
      </c>
    </row>
    <row r="5184" spans="39:49" x14ac:dyDescent="0.35">
      <c r="AM5184">
        <v>-77.425578999545266</v>
      </c>
      <c r="AN5184">
        <v>-1.1378957757580663</v>
      </c>
      <c r="AO5184">
        <f t="shared" si="427"/>
        <v>2.0498627604606069E-2</v>
      </c>
      <c r="AP5184">
        <f t="shared" si="428"/>
        <v>2.0342942333823891E-2</v>
      </c>
      <c r="AT5184">
        <v>7066.1479004820449</v>
      </c>
      <c r="AU5184">
        <v>1.4979008976890444</v>
      </c>
      <c r="AV5184">
        <f t="shared" si="429"/>
        <v>2.0530344803118609E-2</v>
      </c>
      <c r="AW5184">
        <f t="shared" si="430"/>
        <v>2.0993739258063557E-2</v>
      </c>
    </row>
    <row r="5185" spans="39:49" x14ac:dyDescent="0.35">
      <c r="AM5185">
        <v>-77.353398534349907</v>
      </c>
      <c r="AN5185">
        <v>-1.135584092652336</v>
      </c>
      <c r="AO5185">
        <f t="shared" si="427"/>
        <v>2.0498629241067004E-2</v>
      </c>
      <c r="AP5185">
        <f t="shared" si="428"/>
        <v>2.0384354005947711E-2</v>
      </c>
      <c r="AT5185">
        <v>7066.1479004820449</v>
      </c>
      <c r="AU5185">
        <v>1.5010432664180191</v>
      </c>
      <c r="AV5185">
        <f t="shared" si="429"/>
        <v>2.0530344803118609E-2</v>
      </c>
      <c r="AW5185">
        <f t="shared" si="430"/>
        <v>2.0949789778908164E-2</v>
      </c>
    </row>
    <row r="5186" spans="39:49" x14ac:dyDescent="0.35">
      <c r="AM5186">
        <v>-77.329338379284792</v>
      </c>
      <c r="AN5186">
        <v>-1.1379020391762351</v>
      </c>
      <c r="AO5186">
        <f t="shared" si="427"/>
        <v>2.049862978757255E-2</v>
      </c>
      <c r="AP5186">
        <f t="shared" si="428"/>
        <v>2.0342830359022693E-2</v>
      </c>
      <c r="AT5186">
        <v>7066.1479004820449</v>
      </c>
      <c r="AU5186">
        <v>1.4978963269708931</v>
      </c>
      <c r="AV5186">
        <f t="shared" si="429"/>
        <v>2.0530344803118609E-2</v>
      </c>
      <c r="AW5186">
        <f t="shared" si="430"/>
        <v>2.0993803318882297E-2</v>
      </c>
    </row>
    <row r="5187" spans="39:49" x14ac:dyDescent="0.35">
      <c r="AM5187">
        <v>-77.329338379284792</v>
      </c>
      <c r="AN5187">
        <v>-1.1355903560705047</v>
      </c>
      <c r="AO5187">
        <f t="shared" ref="AO5187:AO5250" si="431">ABS(1/AM5187*SQRT(($B$66*0.00122)^2+($M$2/$N$2*AM5187)^2))</f>
        <v>2.049862978757255E-2</v>
      </c>
      <c r="AP5187">
        <f t="shared" ref="AP5187:AP5250" si="432">ABS($B$70/AN5187)</f>
        <v>2.0384241574794564E-2</v>
      </c>
      <c r="AT5187">
        <v>7072.8456710038299</v>
      </c>
      <c r="AU5187">
        <v>1.5010386956998678</v>
      </c>
      <c r="AV5187">
        <f t="shared" ref="AV5187:AV5250" si="433">ABS(1/AT5187*SQRT(($N$66*0.00122)^2+($M$2/$N$2*AT5187)^2))</f>
        <v>2.0530283150780402E-2</v>
      </c>
      <c r="AW5187">
        <f t="shared" ref="AW5187:AW5250" si="434">ABS($N$70/AU5187)</f>
        <v>2.0949853571790172E-2</v>
      </c>
    </row>
    <row r="5188" spans="39:49" x14ac:dyDescent="0.35">
      <c r="AM5188">
        <v>-77.329338379284792</v>
      </c>
      <c r="AN5188">
        <v>-1.1379083025944041</v>
      </c>
      <c r="AO5188">
        <f t="shared" si="431"/>
        <v>2.049862978757255E-2</v>
      </c>
      <c r="AP5188">
        <f t="shared" si="432"/>
        <v>2.0342718385454182E-2</v>
      </c>
      <c r="AT5188">
        <v>7066.1479004820449</v>
      </c>
      <c r="AU5188">
        <v>1.4978917562527418</v>
      </c>
      <c r="AV5188">
        <f t="shared" si="433"/>
        <v>2.0530344803118609E-2</v>
      </c>
      <c r="AW5188">
        <f t="shared" si="434"/>
        <v>2.0993867380091989E-2</v>
      </c>
    </row>
    <row r="5189" spans="39:49" x14ac:dyDescent="0.35">
      <c r="AM5189">
        <v>-77.281218069154576</v>
      </c>
      <c r="AN5189">
        <v>-1.1355966194886737</v>
      </c>
      <c r="AO5189">
        <f t="shared" si="431"/>
        <v>2.0498630882115305E-2</v>
      </c>
      <c r="AP5189">
        <f t="shared" si="432"/>
        <v>2.0384129144881642E-2</v>
      </c>
      <c r="AT5189">
        <v>7072.8456710038299</v>
      </c>
      <c r="AU5189">
        <v>1.5010341249817165</v>
      </c>
      <c r="AV5189">
        <f t="shared" si="433"/>
        <v>2.0530283150780402E-2</v>
      </c>
      <c r="AW5189">
        <f t="shared" si="434"/>
        <v>2.0949917365060688E-2</v>
      </c>
    </row>
    <row r="5190" spans="39:49" x14ac:dyDescent="0.35">
      <c r="AM5190">
        <v>-77.24512783655689</v>
      </c>
      <c r="AN5190">
        <v>-1.1379145660125729</v>
      </c>
      <c r="AO5190">
        <f t="shared" si="431"/>
        <v>2.0498631704365073E-2</v>
      </c>
      <c r="AP5190">
        <f t="shared" si="432"/>
        <v>2.0342606413118344E-2</v>
      </c>
      <c r="AT5190">
        <v>7066.1479004820449</v>
      </c>
      <c r="AU5190">
        <v>1.4978871855345908</v>
      </c>
      <c r="AV5190">
        <f t="shared" si="433"/>
        <v>2.0530344803118609E-2</v>
      </c>
      <c r="AW5190">
        <f t="shared" si="434"/>
        <v>2.0993931441692638E-2</v>
      </c>
    </row>
    <row r="5191" spans="39:49" x14ac:dyDescent="0.35">
      <c r="AM5191">
        <v>-77.233097759024332</v>
      </c>
      <c r="AN5191">
        <v>-1.1356028829068425</v>
      </c>
      <c r="AO5191">
        <f t="shared" si="431"/>
        <v>2.049863197870451E-2</v>
      </c>
      <c r="AP5191">
        <f t="shared" si="432"/>
        <v>2.0384016716208941E-2</v>
      </c>
      <c r="AT5191">
        <v>7066.1479004820449</v>
      </c>
      <c r="AU5191">
        <v>1.5010295542635654</v>
      </c>
      <c r="AV5191">
        <f t="shared" si="433"/>
        <v>2.0530344803118609E-2</v>
      </c>
      <c r="AW5191">
        <f t="shared" si="434"/>
        <v>2.0949981158719707E-2</v>
      </c>
    </row>
    <row r="5192" spans="39:49" x14ac:dyDescent="0.35">
      <c r="AM5192">
        <v>-77.209037603959217</v>
      </c>
      <c r="AN5192">
        <v>-1.1379208294307419</v>
      </c>
      <c r="AO5192">
        <f t="shared" si="431"/>
        <v>2.0498632527768127E-2</v>
      </c>
      <c r="AP5192">
        <f t="shared" si="432"/>
        <v>2.0342494442015156E-2</v>
      </c>
      <c r="AT5192">
        <v>7066.1479004820449</v>
      </c>
      <c r="AU5192">
        <v>1.4978826148164395</v>
      </c>
      <c r="AV5192">
        <f t="shared" si="433"/>
        <v>2.0530344803118609E-2</v>
      </c>
      <c r="AW5192">
        <f t="shared" si="434"/>
        <v>2.0993995503684248E-2</v>
      </c>
    </row>
    <row r="5193" spans="39:49" x14ac:dyDescent="0.35">
      <c r="AM5193">
        <v>-77.172947371361545</v>
      </c>
      <c r="AN5193">
        <v>-1.1332943315101967</v>
      </c>
      <c r="AO5193">
        <f t="shared" si="431"/>
        <v>2.0498633352326621E-2</v>
      </c>
      <c r="AP5193">
        <f t="shared" si="432"/>
        <v>2.0425539513024442E-2</v>
      </c>
      <c r="AT5193">
        <v>7072.8456710038299</v>
      </c>
      <c r="AU5193">
        <v>1.5010249835454141</v>
      </c>
      <c r="AV5193">
        <f t="shared" si="433"/>
        <v>2.0530283150780402E-2</v>
      </c>
      <c r="AW5193">
        <f t="shared" si="434"/>
        <v>2.0950044952767245E-2</v>
      </c>
    </row>
    <row r="5194" spans="39:49" x14ac:dyDescent="0.35">
      <c r="AM5194">
        <v>-77.172947371361545</v>
      </c>
      <c r="AN5194">
        <v>-1.1379270928489107</v>
      </c>
      <c r="AO5194">
        <f t="shared" si="431"/>
        <v>2.0498633352326621E-2</v>
      </c>
      <c r="AP5194">
        <f t="shared" si="432"/>
        <v>2.03423824721446E-2</v>
      </c>
      <c r="AT5194">
        <v>7066.1479004820449</v>
      </c>
      <c r="AU5194">
        <v>1.4978780440982884</v>
      </c>
      <c r="AV5194">
        <f t="shared" si="433"/>
        <v>2.0530344803118609E-2</v>
      </c>
      <c r="AW5194">
        <f t="shared" si="434"/>
        <v>2.0994059566066824E-2</v>
      </c>
    </row>
    <row r="5195" spans="39:49" x14ac:dyDescent="0.35">
      <c r="AM5195">
        <v>-77.172947371361545</v>
      </c>
      <c r="AN5195">
        <v>-1.1356154097431803</v>
      </c>
      <c r="AO5195">
        <f t="shared" si="431"/>
        <v>2.0498633352326621E-2</v>
      </c>
      <c r="AP5195">
        <f t="shared" si="432"/>
        <v>2.0383791862584096E-2</v>
      </c>
      <c r="AT5195">
        <v>7066.1479004820449</v>
      </c>
      <c r="AU5195">
        <v>1.5010204128272631</v>
      </c>
      <c r="AV5195">
        <f t="shared" si="433"/>
        <v>2.0530344803118609E-2</v>
      </c>
      <c r="AW5195">
        <f t="shared" si="434"/>
        <v>2.0950108747203291E-2</v>
      </c>
    </row>
    <row r="5196" spans="39:49" x14ac:dyDescent="0.35">
      <c r="AM5196">
        <v>-77.160917293828973</v>
      </c>
      <c r="AN5196">
        <v>-1.1379333562670797</v>
      </c>
      <c r="AO5196">
        <f t="shared" si="431"/>
        <v>2.0498633627436594E-2</v>
      </c>
      <c r="AP5196">
        <f t="shared" si="432"/>
        <v>2.0342270503506652E-2</v>
      </c>
      <c r="AT5196">
        <v>7066.1479004820449</v>
      </c>
      <c r="AU5196">
        <v>1.4978734733801371</v>
      </c>
      <c r="AV5196">
        <f t="shared" si="433"/>
        <v>2.0530344803118609E-2</v>
      </c>
      <c r="AW5196">
        <f t="shared" si="434"/>
        <v>2.0994123628840372E-2</v>
      </c>
    </row>
    <row r="5197" spans="39:49" x14ac:dyDescent="0.35">
      <c r="AM5197">
        <v>-77.124827061231301</v>
      </c>
      <c r="AN5197">
        <v>-1.1356216731613493</v>
      </c>
      <c r="AO5197">
        <f t="shared" si="431"/>
        <v>2.0498634453539031E-2</v>
      </c>
      <c r="AP5197">
        <f t="shared" si="432"/>
        <v>2.0383679437631912E-2</v>
      </c>
      <c r="AT5197">
        <v>7066.1479004820449</v>
      </c>
      <c r="AU5197">
        <v>1.5010158421091118</v>
      </c>
      <c r="AV5197">
        <f t="shared" si="433"/>
        <v>2.0530344803118609E-2</v>
      </c>
      <c r="AW5197">
        <f t="shared" si="434"/>
        <v>2.095017254202786E-2</v>
      </c>
    </row>
    <row r="5198" spans="39:49" x14ac:dyDescent="0.35">
      <c r="AM5198">
        <v>-77.076706751101071</v>
      </c>
      <c r="AN5198">
        <v>-1.1356248048704336</v>
      </c>
      <c r="AO5198">
        <f t="shared" si="431"/>
        <v>2.0498635556814547E-2</v>
      </c>
      <c r="AP5198">
        <f t="shared" si="432"/>
        <v>2.0383623225620873E-2</v>
      </c>
      <c r="AT5198">
        <v>7072.8456710038299</v>
      </c>
      <c r="AU5198">
        <v>1.4978689026619858</v>
      </c>
      <c r="AV5198">
        <f t="shared" si="433"/>
        <v>2.0530283150780402E-2</v>
      </c>
      <c r="AW5198">
        <f t="shared" si="434"/>
        <v>2.0994187692004892E-2</v>
      </c>
    </row>
    <row r="5199" spans="39:49" x14ac:dyDescent="0.35">
      <c r="AM5199">
        <v>-77.064676673568513</v>
      </c>
      <c r="AN5199">
        <v>-1.1356279365795183</v>
      </c>
      <c r="AO5199">
        <f t="shared" si="431"/>
        <v>2.0498635832956386E-2</v>
      </c>
      <c r="AP5199">
        <f t="shared" si="432"/>
        <v>2.038356701391986E-2</v>
      </c>
      <c r="AT5199">
        <v>7066.1479004820449</v>
      </c>
      <c r="AU5199">
        <v>1.5010112713909605</v>
      </c>
      <c r="AV5199">
        <f t="shared" si="433"/>
        <v>2.0530344803118609E-2</v>
      </c>
      <c r="AW5199">
        <f t="shared" si="434"/>
        <v>2.0950236337240951E-2</v>
      </c>
    </row>
    <row r="5200" spans="39:49" x14ac:dyDescent="0.35">
      <c r="AM5200">
        <v>-76.968436053308039</v>
      </c>
      <c r="AN5200">
        <v>-1.1356310682886028</v>
      </c>
      <c r="AO5200">
        <f t="shared" si="431"/>
        <v>2.0498638046754405E-2</v>
      </c>
      <c r="AP5200">
        <f t="shared" si="432"/>
        <v>2.0383510802528877E-2</v>
      </c>
      <c r="AT5200">
        <v>7072.8456710038299</v>
      </c>
      <c r="AU5200">
        <v>1.4978643319438347</v>
      </c>
      <c r="AV5200">
        <f t="shared" si="433"/>
        <v>2.0530283150780402E-2</v>
      </c>
      <c r="AW5200">
        <f t="shared" si="434"/>
        <v>2.0994251755560387E-2</v>
      </c>
    </row>
    <row r="5201" spans="39:49" x14ac:dyDescent="0.35">
      <c r="AM5201">
        <v>-76.884225510580137</v>
      </c>
      <c r="AN5201">
        <v>-1.1333193851828725</v>
      </c>
      <c r="AO5201">
        <f t="shared" si="431"/>
        <v>2.0498639990651005E-2</v>
      </c>
      <c r="AP5201">
        <f t="shared" si="432"/>
        <v>2.0425087976778018E-2</v>
      </c>
      <c r="AT5201">
        <v>7072.8456710038299</v>
      </c>
      <c r="AU5201">
        <v>1.5010067006728094</v>
      </c>
      <c r="AV5201">
        <f t="shared" si="433"/>
        <v>2.0530283150780402E-2</v>
      </c>
      <c r="AW5201">
        <f t="shared" si="434"/>
        <v>2.0950300132842565E-2</v>
      </c>
    </row>
    <row r="5202" spans="39:49" x14ac:dyDescent="0.35">
      <c r="AM5202">
        <v>-76.82407512291735</v>
      </c>
      <c r="AN5202">
        <v>-1.1356373317067718</v>
      </c>
      <c r="AO5202">
        <f t="shared" si="431"/>
        <v>2.0498641383063905E-2</v>
      </c>
      <c r="AP5202">
        <f t="shared" si="432"/>
        <v>2.0383398380676983E-2</v>
      </c>
      <c r="AT5202">
        <v>7072.8456710038299</v>
      </c>
      <c r="AU5202">
        <v>1.4978597612256834</v>
      </c>
      <c r="AV5202">
        <f t="shared" si="433"/>
        <v>2.0530283150780402E-2</v>
      </c>
      <c r="AW5202">
        <f t="shared" si="434"/>
        <v>2.0994315819506861E-2</v>
      </c>
    </row>
    <row r="5203" spans="39:49" x14ac:dyDescent="0.35">
      <c r="AM5203">
        <v>-76.82407512291735</v>
      </c>
      <c r="AN5203">
        <v>-1.1333256486010415</v>
      </c>
      <c r="AO5203">
        <f t="shared" si="431"/>
        <v>2.0498641383063905E-2</v>
      </c>
      <c r="AP5203">
        <f t="shared" si="432"/>
        <v>2.0424975095835726E-2</v>
      </c>
      <c r="AT5203">
        <v>7066.1479004820449</v>
      </c>
      <c r="AU5203">
        <v>1.5010021299546581</v>
      </c>
      <c r="AV5203">
        <f t="shared" si="433"/>
        <v>2.0530344803118609E-2</v>
      </c>
      <c r="AW5203">
        <f t="shared" si="434"/>
        <v>2.0950363928832712E-2</v>
      </c>
    </row>
    <row r="5204" spans="39:49" x14ac:dyDescent="0.35">
      <c r="AM5204">
        <v>-76.775954812787106</v>
      </c>
      <c r="AN5204">
        <v>-1.1356435951249406</v>
      </c>
      <c r="AO5204">
        <f t="shared" si="431"/>
        <v>2.049864249935128E-2</v>
      </c>
      <c r="AP5204">
        <f t="shared" si="432"/>
        <v>2.0383285960065178E-2</v>
      </c>
      <c r="AT5204">
        <v>7066.1479004820449</v>
      </c>
      <c r="AU5204">
        <v>1.4978551905075321</v>
      </c>
      <c r="AV5204">
        <f t="shared" si="433"/>
        <v>2.0530344803118609E-2</v>
      </c>
      <c r="AW5204">
        <f t="shared" si="434"/>
        <v>2.0994379883844321E-2</v>
      </c>
    </row>
    <row r="5205" spans="39:49" x14ac:dyDescent="0.35">
      <c r="AM5205">
        <v>-76.775954812787106</v>
      </c>
      <c r="AN5205">
        <v>-1.1333319120192102</v>
      </c>
      <c r="AO5205">
        <f t="shared" si="431"/>
        <v>2.049864249935128E-2</v>
      </c>
      <c r="AP5205">
        <f t="shared" si="432"/>
        <v>2.0424862216141124E-2</v>
      </c>
      <c r="AT5205">
        <v>7066.1479004820449</v>
      </c>
      <c r="AU5205">
        <v>1.5009975592365068</v>
      </c>
      <c r="AV5205">
        <f t="shared" si="433"/>
        <v>2.0530344803118609E-2</v>
      </c>
      <c r="AW5205">
        <f t="shared" si="434"/>
        <v>2.0950427725211392E-2</v>
      </c>
    </row>
    <row r="5206" spans="39:49" x14ac:dyDescent="0.35">
      <c r="AM5206">
        <v>-76.775954812787106</v>
      </c>
      <c r="AN5206">
        <v>-1.1356498585431094</v>
      </c>
      <c r="AO5206">
        <f t="shared" si="431"/>
        <v>2.049864249935128E-2</v>
      </c>
      <c r="AP5206">
        <f t="shared" si="432"/>
        <v>2.0383173540693428E-2</v>
      </c>
      <c r="AT5206">
        <v>7066.1479004820449</v>
      </c>
      <c r="AU5206">
        <v>1.4978506197893808</v>
      </c>
      <c r="AV5206">
        <f t="shared" si="433"/>
        <v>2.0530344803118609E-2</v>
      </c>
      <c r="AW5206">
        <f t="shared" si="434"/>
        <v>2.099444394857277E-2</v>
      </c>
    </row>
    <row r="5207" spans="39:49" x14ac:dyDescent="0.35">
      <c r="AM5207">
        <v>-76.739864580189433</v>
      </c>
      <c r="AN5207">
        <v>-1.1333381754373792</v>
      </c>
      <c r="AO5207">
        <f t="shared" si="431"/>
        <v>2.049864333794521E-2</v>
      </c>
      <c r="AP5207">
        <f t="shared" si="432"/>
        <v>2.0424749337694181E-2</v>
      </c>
      <c r="AT5207">
        <v>7072.8456710038299</v>
      </c>
      <c r="AU5207">
        <v>1.5009929885183555</v>
      </c>
      <c r="AV5207">
        <f t="shared" si="433"/>
        <v>2.0530283150780402E-2</v>
      </c>
      <c r="AW5207">
        <f t="shared" si="434"/>
        <v>2.0950491521978604E-2</v>
      </c>
    </row>
    <row r="5208" spans="39:49" x14ac:dyDescent="0.35">
      <c r="AM5208">
        <v>-76.72783450265689</v>
      </c>
      <c r="AN5208">
        <v>-1.1356561219612784</v>
      </c>
      <c r="AO5208">
        <f t="shared" si="431"/>
        <v>2.0498643617739513E-2</v>
      </c>
      <c r="AP5208">
        <f t="shared" si="432"/>
        <v>2.0383061122561719E-2</v>
      </c>
      <c r="AT5208">
        <v>7072.8456710038299</v>
      </c>
      <c r="AU5208">
        <v>1.4978460490712295</v>
      </c>
      <c r="AV5208">
        <f t="shared" si="433"/>
        <v>2.0530283150780402E-2</v>
      </c>
      <c r="AW5208">
        <f t="shared" si="434"/>
        <v>2.0994508013692206E-2</v>
      </c>
    </row>
    <row r="5209" spans="39:49" x14ac:dyDescent="0.35">
      <c r="AM5209">
        <v>-76.691744270059203</v>
      </c>
      <c r="AN5209">
        <v>-1.133344438855548</v>
      </c>
      <c r="AO5209">
        <f t="shared" si="431"/>
        <v>2.0498644457912545E-2</v>
      </c>
      <c r="AP5209">
        <f t="shared" si="432"/>
        <v>2.0424636460494885E-2</v>
      </c>
      <c r="AT5209">
        <v>7072.8456710038299</v>
      </c>
      <c r="AU5209">
        <v>1.5009884178002044</v>
      </c>
      <c r="AV5209">
        <f t="shared" si="433"/>
        <v>2.0530283150780402E-2</v>
      </c>
      <c r="AW5209">
        <f t="shared" si="434"/>
        <v>2.0950555319134357E-2</v>
      </c>
    </row>
    <row r="5210" spans="39:49" x14ac:dyDescent="0.35">
      <c r="AM5210">
        <v>-76.631593882396416</v>
      </c>
      <c r="AN5210">
        <v>-1.1356623853794472</v>
      </c>
      <c r="AO5210">
        <f t="shared" si="431"/>
        <v>2.0498645860839663E-2</v>
      </c>
      <c r="AP5210">
        <f t="shared" si="432"/>
        <v>2.0382948705670031E-2</v>
      </c>
      <c r="AT5210">
        <v>7072.8456710038299</v>
      </c>
      <c r="AU5210">
        <v>1.4978414783530785</v>
      </c>
      <c r="AV5210">
        <f t="shared" si="433"/>
        <v>2.0530283150780402E-2</v>
      </c>
      <c r="AW5210">
        <f t="shared" si="434"/>
        <v>2.0994572079202634E-2</v>
      </c>
    </row>
    <row r="5211" spans="39:49" x14ac:dyDescent="0.35">
      <c r="AM5211">
        <v>-76.583473572266186</v>
      </c>
      <c r="AN5211">
        <v>-1.1333507022737168</v>
      </c>
      <c r="AO5211">
        <f t="shared" si="431"/>
        <v>2.0498646985562176E-2</v>
      </c>
      <c r="AP5211">
        <f t="shared" si="432"/>
        <v>2.0424523584543212E-2</v>
      </c>
      <c r="AT5211">
        <v>7066.1479004820449</v>
      </c>
      <c r="AU5211">
        <v>1.5009838470820531</v>
      </c>
      <c r="AV5211">
        <f t="shared" si="433"/>
        <v>2.0530344803118609E-2</v>
      </c>
      <c r="AW5211">
        <f t="shared" si="434"/>
        <v>2.0950619116678657E-2</v>
      </c>
    </row>
    <row r="5212" spans="39:49" x14ac:dyDescent="0.35">
      <c r="AM5212">
        <v>-76.186481013691761</v>
      </c>
      <c r="AN5212">
        <v>-1.1356686487976162</v>
      </c>
      <c r="AO5212">
        <f t="shared" si="431"/>
        <v>2.0498656345987624E-2</v>
      </c>
      <c r="AP5212">
        <f t="shared" si="432"/>
        <v>2.0382836290018341E-2</v>
      </c>
      <c r="AT5212">
        <v>7066.1479004820449</v>
      </c>
      <c r="AU5212">
        <v>1.4978369076349272</v>
      </c>
      <c r="AV5212">
        <f t="shared" si="433"/>
        <v>2.0530344803118609E-2</v>
      </c>
      <c r="AW5212">
        <f t="shared" si="434"/>
        <v>2.0994636145104065E-2</v>
      </c>
    </row>
    <row r="5213" spans="39:49" x14ac:dyDescent="0.35">
      <c r="AM5213">
        <v>-75.98196969563827</v>
      </c>
      <c r="AN5213">
        <v>-1.1333569656918858</v>
      </c>
      <c r="AO5213">
        <f t="shared" si="431"/>
        <v>2.0498661225384174E-2</v>
      </c>
      <c r="AP5213">
        <f t="shared" si="432"/>
        <v>2.0424410709839139E-2</v>
      </c>
      <c r="AT5213">
        <v>7072.8456710038299</v>
      </c>
      <c r="AU5213">
        <v>1.5009792763639018</v>
      </c>
      <c r="AV5213">
        <f t="shared" si="433"/>
        <v>2.0530283150780402E-2</v>
      </c>
      <c r="AW5213">
        <f t="shared" si="434"/>
        <v>2.0950682914611503E-2</v>
      </c>
    </row>
    <row r="5214" spans="39:49" x14ac:dyDescent="0.35">
      <c r="AM5214">
        <v>-75.98196969563827</v>
      </c>
      <c r="AN5214">
        <v>-1.135674912215785</v>
      </c>
      <c r="AO5214">
        <f t="shared" si="431"/>
        <v>2.0498661225384174E-2</v>
      </c>
      <c r="AP5214">
        <f t="shared" si="432"/>
        <v>2.0382723875606631E-2</v>
      </c>
      <c r="AT5214">
        <v>7072.8456710038299</v>
      </c>
      <c r="AU5214">
        <v>1.4978323369167759</v>
      </c>
      <c r="AV5214">
        <f t="shared" si="433"/>
        <v>2.0530283150780402E-2</v>
      </c>
      <c r="AW5214">
        <f t="shared" si="434"/>
        <v>2.0994700211396492E-2</v>
      </c>
    </row>
    <row r="5215" spans="39:49" x14ac:dyDescent="0.35">
      <c r="AM5215">
        <v>-75.98196969563827</v>
      </c>
      <c r="AN5215">
        <v>-1.133363229110055</v>
      </c>
      <c r="AO5215">
        <f t="shared" si="431"/>
        <v>2.0498661225384174E-2</v>
      </c>
      <c r="AP5215">
        <f t="shared" si="432"/>
        <v>2.0424297836382645E-2</v>
      </c>
      <c r="AT5215">
        <v>7066.1479004820449</v>
      </c>
      <c r="AU5215">
        <v>1.5009747056457505</v>
      </c>
      <c r="AV5215">
        <f t="shared" si="433"/>
        <v>2.0530344803118609E-2</v>
      </c>
      <c r="AW5215">
        <f t="shared" si="434"/>
        <v>2.0950746712932903E-2</v>
      </c>
    </row>
    <row r="5216" spans="39:49" x14ac:dyDescent="0.35">
      <c r="AM5216">
        <v>-75.98196969563827</v>
      </c>
      <c r="AN5216">
        <v>-1.1356811756339542</v>
      </c>
      <c r="AO5216">
        <f t="shared" si="431"/>
        <v>2.0498661225384174E-2</v>
      </c>
      <c r="AP5216">
        <f t="shared" si="432"/>
        <v>2.038261146243487E-2</v>
      </c>
      <c r="AT5216">
        <v>7066.1479004820449</v>
      </c>
      <c r="AU5216">
        <v>1.4978277661986246</v>
      </c>
      <c r="AV5216">
        <f t="shared" si="433"/>
        <v>2.0530344803118609E-2</v>
      </c>
      <c r="AW5216">
        <f t="shared" si="434"/>
        <v>2.099476427807993E-2</v>
      </c>
    </row>
    <row r="5217" spans="39:49" x14ac:dyDescent="0.35">
      <c r="AM5217">
        <v>-75.98196969563827</v>
      </c>
      <c r="AN5217">
        <v>-1.1333694925282238</v>
      </c>
      <c r="AO5217">
        <f t="shared" si="431"/>
        <v>2.0498661225384174E-2</v>
      </c>
      <c r="AP5217">
        <f t="shared" si="432"/>
        <v>2.0424184964173715E-2</v>
      </c>
      <c r="AT5217">
        <v>7072.8456710038299</v>
      </c>
      <c r="AU5217">
        <v>1.5009701349275992</v>
      </c>
      <c r="AV5217">
        <f t="shared" si="433"/>
        <v>2.0530283150780402E-2</v>
      </c>
      <c r="AW5217">
        <f t="shared" si="434"/>
        <v>2.0950810511642853E-2</v>
      </c>
    </row>
    <row r="5218" spans="39:49" x14ac:dyDescent="0.35">
      <c r="AM5218">
        <v>-75.945879463040583</v>
      </c>
      <c r="AN5218">
        <v>-1.1356874390521232</v>
      </c>
      <c r="AO5218">
        <f t="shared" si="431"/>
        <v>2.0498662090548403E-2</v>
      </c>
      <c r="AP5218">
        <f t="shared" si="432"/>
        <v>2.0382499050503051E-2</v>
      </c>
      <c r="AT5218">
        <v>7066.1479004820449</v>
      </c>
      <c r="AU5218">
        <v>1.4978231954804735</v>
      </c>
      <c r="AV5218">
        <f t="shared" si="433"/>
        <v>2.0530344803118609E-2</v>
      </c>
      <c r="AW5218">
        <f t="shared" si="434"/>
        <v>2.0994828345154367E-2</v>
      </c>
    </row>
    <row r="5219" spans="39:49" x14ac:dyDescent="0.35">
      <c r="AM5219">
        <v>-75.837608765247566</v>
      </c>
      <c r="AN5219">
        <v>-1.1333757559463928</v>
      </c>
      <c r="AO5219">
        <f t="shared" si="431"/>
        <v>2.0498664693455973E-2</v>
      </c>
      <c r="AP5219">
        <f t="shared" si="432"/>
        <v>2.0424072093212325E-2</v>
      </c>
      <c r="AT5219">
        <v>7066.1479004820449</v>
      </c>
      <c r="AU5219">
        <v>1.5009655642094482</v>
      </c>
      <c r="AV5219">
        <f t="shared" si="433"/>
        <v>2.0530344803118609E-2</v>
      </c>
      <c r="AW5219">
        <f t="shared" si="434"/>
        <v>2.0950874310741361E-2</v>
      </c>
    </row>
    <row r="5220" spans="39:49" x14ac:dyDescent="0.35">
      <c r="AM5220">
        <v>-75.777458377584779</v>
      </c>
      <c r="AN5220">
        <v>-1.1333788876554771</v>
      </c>
      <c r="AO5220">
        <f t="shared" si="431"/>
        <v>2.049866614433898E-2</v>
      </c>
      <c r="AP5220">
        <f t="shared" si="432"/>
        <v>2.0424015658199453E-2</v>
      </c>
      <c r="AT5220">
        <v>7072.8456710038299</v>
      </c>
      <c r="AU5220">
        <v>1.4978186247623222</v>
      </c>
      <c r="AV5220">
        <f t="shared" si="433"/>
        <v>2.0530283150780402E-2</v>
      </c>
      <c r="AW5220">
        <f t="shared" si="434"/>
        <v>2.0994892412619825E-2</v>
      </c>
    </row>
    <row r="5221" spans="39:49" x14ac:dyDescent="0.35">
      <c r="AM5221">
        <v>-75.729338067454549</v>
      </c>
      <c r="AN5221">
        <v>-1.1333820193645616</v>
      </c>
      <c r="AO5221">
        <f t="shared" si="431"/>
        <v>2.049866730753537E-2</v>
      </c>
      <c r="AP5221">
        <f t="shared" si="432"/>
        <v>2.0423959223498454E-2</v>
      </c>
      <c r="AT5221">
        <v>7072.8456710038299</v>
      </c>
      <c r="AU5221">
        <v>1.5009609934912969</v>
      </c>
      <c r="AV5221">
        <f t="shared" si="433"/>
        <v>2.0530283150780402E-2</v>
      </c>
      <c r="AW5221">
        <f t="shared" si="434"/>
        <v>2.0950938110228429E-2</v>
      </c>
    </row>
    <row r="5222" spans="39:49" x14ac:dyDescent="0.35">
      <c r="AM5222">
        <v>-75.572947059531288</v>
      </c>
      <c r="AN5222">
        <v>-1.1333851510736461</v>
      </c>
      <c r="AO5222">
        <f t="shared" si="431"/>
        <v>2.0498671103280804E-2</v>
      </c>
      <c r="AP5222">
        <f t="shared" si="432"/>
        <v>2.0423902789109334E-2</v>
      </c>
      <c r="AT5222">
        <v>7066.1479004820449</v>
      </c>
      <c r="AU5222">
        <v>1.4978140540441709</v>
      </c>
      <c r="AV5222">
        <f t="shared" si="433"/>
        <v>2.0530344803118609E-2</v>
      </c>
      <c r="AW5222">
        <f t="shared" si="434"/>
        <v>2.0994956480476296E-2</v>
      </c>
    </row>
    <row r="5223" spans="39:49" x14ac:dyDescent="0.35">
      <c r="AM5223">
        <v>-75.320315431347566</v>
      </c>
      <c r="AN5223">
        <v>-1.1310734679679157</v>
      </c>
      <c r="AO5223">
        <f t="shared" si="431"/>
        <v>2.0498677284887055E-2</v>
      </c>
      <c r="AP5223">
        <f t="shared" si="432"/>
        <v>2.046564507408706E-2</v>
      </c>
      <c r="AT5223">
        <v>7072.8456710038299</v>
      </c>
      <c r="AU5223">
        <v>1.5009564227731456</v>
      </c>
      <c r="AV5223">
        <f t="shared" si="433"/>
        <v>2.0530283150780402E-2</v>
      </c>
      <c r="AW5223">
        <f t="shared" si="434"/>
        <v>2.0951001910104065E-2</v>
      </c>
    </row>
    <row r="5224" spans="39:49" x14ac:dyDescent="0.35">
      <c r="AM5224">
        <v>-75.019563493033601</v>
      </c>
      <c r="AN5224">
        <v>-1.1333914144918149</v>
      </c>
      <c r="AO5224">
        <f t="shared" si="431"/>
        <v>2.0498684725520439E-2</v>
      </c>
      <c r="AP5224">
        <f t="shared" si="432"/>
        <v>2.0423789921266703E-2</v>
      </c>
      <c r="AT5224">
        <v>7072.8456710038299</v>
      </c>
      <c r="AU5224">
        <v>1.4978094833260196</v>
      </c>
      <c r="AV5224">
        <f t="shared" si="433"/>
        <v>2.0530283150780402E-2</v>
      </c>
      <c r="AW5224">
        <f t="shared" si="434"/>
        <v>2.0995020548723785E-2</v>
      </c>
    </row>
    <row r="5225" spans="39:49" x14ac:dyDescent="0.35">
      <c r="AM5225">
        <v>-74.971443182903371</v>
      </c>
      <c r="AN5225">
        <v>-1.1310797313860845</v>
      </c>
      <c r="AO5225">
        <f t="shared" si="431"/>
        <v>2.0498685924338671E-2</v>
      </c>
      <c r="AP5225">
        <f t="shared" si="432"/>
        <v>2.0465531744416628E-2</v>
      </c>
      <c r="AT5225">
        <v>7072.8456710038299</v>
      </c>
      <c r="AU5225">
        <v>1.5009518520549945</v>
      </c>
      <c r="AV5225">
        <f t="shared" si="433"/>
        <v>2.0530283150780402E-2</v>
      </c>
      <c r="AW5225">
        <f t="shared" si="434"/>
        <v>2.0951065710368266E-2</v>
      </c>
    </row>
    <row r="5226" spans="39:49" x14ac:dyDescent="0.35">
      <c r="AM5226">
        <v>-74.935352950305699</v>
      </c>
      <c r="AN5226">
        <v>-1.1333976779099839</v>
      </c>
      <c r="AO5226">
        <f t="shared" si="431"/>
        <v>2.0498686824968311E-2</v>
      </c>
      <c r="AP5226">
        <f t="shared" si="432"/>
        <v>2.0423677054671539E-2</v>
      </c>
      <c r="AT5226">
        <v>7066.1479004820449</v>
      </c>
      <c r="AU5226">
        <v>1.4978049126078685</v>
      </c>
      <c r="AV5226">
        <f t="shared" si="433"/>
        <v>2.0530344803118609E-2</v>
      </c>
      <c r="AW5226">
        <f t="shared" si="434"/>
        <v>2.0995084617362294E-2</v>
      </c>
    </row>
    <row r="5227" spans="39:49" x14ac:dyDescent="0.35">
      <c r="AM5227">
        <v>-74.935352950305699</v>
      </c>
      <c r="AN5227">
        <v>-1.1310859948042535</v>
      </c>
      <c r="AO5227">
        <f t="shared" si="431"/>
        <v>2.0498686824968311E-2</v>
      </c>
      <c r="AP5227">
        <f t="shared" si="432"/>
        <v>2.0465418416001319E-2</v>
      </c>
      <c r="AT5227">
        <v>7066.1479004820449</v>
      </c>
      <c r="AU5227">
        <v>1.5009472813368432</v>
      </c>
      <c r="AV5227">
        <f t="shared" si="433"/>
        <v>2.0530344803118609E-2</v>
      </c>
      <c r="AW5227">
        <f t="shared" si="434"/>
        <v>2.095112951102104E-2</v>
      </c>
    </row>
    <row r="5228" spans="39:49" x14ac:dyDescent="0.35">
      <c r="AM5228">
        <v>-74.923322872773127</v>
      </c>
      <c r="AN5228">
        <v>-1.1334039413281527</v>
      </c>
      <c r="AO5228">
        <f t="shared" si="431"/>
        <v>2.0498687125467437E-2</v>
      </c>
      <c r="AP5228">
        <f t="shared" si="432"/>
        <v>2.0423564189323826E-2</v>
      </c>
      <c r="AT5228">
        <v>7066.1479004820449</v>
      </c>
      <c r="AU5228">
        <v>1.4978003418897172</v>
      </c>
      <c r="AV5228">
        <f t="shared" si="433"/>
        <v>2.0530344803118609E-2</v>
      </c>
      <c r="AW5228">
        <f t="shared" si="434"/>
        <v>2.0995148686391834E-2</v>
      </c>
    </row>
    <row r="5229" spans="39:49" x14ac:dyDescent="0.35">
      <c r="AM5229">
        <v>-74.827082252512668</v>
      </c>
      <c r="AN5229">
        <v>-1.1310922582224223</v>
      </c>
      <c r="AO5229">
        <f t="shared" si="431"/>
        <v>2.0498689534680356E-2</v>
      </c>
      <c r="AP5229">
        <f t="shared" si="432"/>
        <v>2.0465305088841129E-2</v>
      </c>
      <c r="AT5229">
        <v>7072.8456710038299</v>
      </c>
      <c r="AU5229">
        <v>1.5009427106186921</v>
      </c>
      <c r="AV5229">
        <f t="shared" si="433"/>
        <v>2.0530283150780402E-2</v>
      </c>
      <c r="AW5229">
        <f t="shared" si="434"/>
        <v>2.095119331206239E-2</v>
      </c>
    </row>
    <row r="5230" spans="39:49" x14ac:dyDescent="0.35">
      <c r="AM5230">
        <v>-74.754901787317323</v>
      </c>
      <c r="AN5230">
        <v>-1.1334102047463219</v>
      </c>
      <c r="AO5230">
        <f t="shared" si="431"/>
        <v>2.0498691347699521E-2</v>
      </c>
      <c r="AP5230">
        <f t="shared" si="432"/>
        <v>2.0423451325223531E-2</v>
      </c>
      <c r="AT5230">
        <v>7072.8456710038299</v>
      </c>
      <c r="AU5230">
        <v>1.4977957711715661</v>
      </c>
      <c r="AV5230">
        <f t="shared" si="433"/>
        <v>2.0530283150780402E-2</v>
      </c>
      <c r="AW5230">
        <f t="shared" si="434"/>
        <v>2.0995212755812401E-2</v>
      </c>
    </row>
    <row r="5231" spans="39:49" x14ac:dyDescent="0.35">
      <c r="AM5231">
        <v>-74.658661167056863</v>
      </c>
      <c r="AN5231">
        <v>-1.1310985216405915</v>
      </c>
      <c r="AO5231">
        <f t="shared" si="431"/>
        <v>2.0498693773242899E-2</v>
      </c>
      <c r="AP5231">
        <f t="shared" si="432"/>
        <v>2.0465191762936021E-2</v>
      </c>
      <c r="AT5231">
        <v>7066.1479004820449</v>
      </c>
      <c r="AU5231">
        <v>1.5009381399005408</v>
      </c>
      <c r="AV5231">
        <f t="shared" si="433"/>
        <v>2.0530344803118609E-2</v>
      </c>
      <c r="AW5231">
        <f t="shared" si="434"/>
        <v>2.0951257113492321E-2</v>
      </c>
    </row>
    <row r="5232" spans="39:49" x14ac:dyDescent="0.35">
      <c r="AM5232">
        <v>-74.478210004068472</v>
      </c>
      <c r="AN5232">
        <v>-1.1334164681644907</v>
      </c>
      <c r="AO5232">
        <f t="shared" si="431"/>
        <v>2.0498698346505497E-2</v>
      </c>
      <c r="AP5232">
        <f t="shared" si="432"/>
        <v>2.0423338462370651E-2</v>
      </c>
      <c r="AT5232">
        <v>7072.8456710038299</v>
      </c>
      <c r="AU5232">
        <v>1.4977912004534149</v>
      </c>
      <c r="AV5232">
        <f t="shared" si="433"/>
        <v>2.0530283150780402E-2</v>
      </c>
      <c r="AW5232">
        <f t="shared" si="434"/>
        <v>2.0995276825624003E-2</v>
      </c>
    </row>
    <row r="5233" spans="39:49" x14ac:dyDescent="0.35">
      <c r="AM5233">
        <v>-74.430089693938243</v>
      </c>
      <c r="AN5233">
        <v>-1.1311047850587603</v>
      </c>
      <c r="AO5233">
        <f t="shared" si="431"/>
        <v>2.0498699571663209E-2</v>
      </c>
      <c r="AP5233">
        <f t="shared" si="432"/>
        <v>2.0465078438285988E-2</v>
      </c>
      <c r="AT5233">
        <v>7072.8456710038299</v>
      </c>
      <c r="AU5233">
        <v>1.5009335691823895</v>
      </c>
      <c r="AV5233">
        <f t="shared" si="433"/>
        <v>2.0530283150780402E-2</v>
      </c>
      <c r="AW5233">
        <f t="shared" si="434"/>
        <v>2.0951320915310833E-2</v>
      </c>
    </row>
    <row r="5234" spans="39:49" x14ac:dyDescent="0.35">
      <c r="AM5234">
        <v>-74.406029538873128</v>
      </c>
      <c r="AN5234">
        <v>-1.1334227315826597</v>
      </c>
      <c r="AO5234">
        <f t="shared" si="431"/>
        <v>2.0498700185133611E-2</v>
      </c>
      <c r="AP5234">
        <f t="shared" si="432"/>
        <v>2.0423225600765149E-2</v>
      </c>
      <c r="AT5234">
        <v>7066.1479004820449</v>
      </c>
      <c r="AU5234">
        <v>1.4977866297352636</v>
      </c>
      <c r="AV5234">
        <f t="shared" si="433"/>
        <v>2.0530344803118609E-2</v>
      </c>
      <c r="AW5234">
        <f t="shared" si="434"/>
        <v>2.0995340895826643E-2</v>
      </c>
    </row>
    <row r="5235" spans="39:49" x14ac:dyDescent="0.35">
      <c r="AM5235">
        <v>-74.34587915121034</v>
      </c>
      <c r="AN5235">
        <v>-1.1311110484769293</v>
      </c>
      <c r="AO5235">
        <f t="shared" si="431"/>
        <v>2.0498701721416143E-2</v>
      </c>
      <c r="AP5235">
        <f t="shared" si="432"/>
        <v>2.0464965114891001E-2</v>
      </c>
      <c r="AT5235">
        <v>7066.1479004820449</v>
      </c>
      <c r="AU5235">
        <v>1.5009289984642382</v>
      </c>
      <c r="AV5235">
        <f t="shared" si="433"/>
        <v>2.0530344803118609E-2</v>
      </c>
      <c r="AW5235">
        <f t="shared" si="434"/>
        <v>2.0951384717517934E-2</v>
      </c>
    </row>
    <row r="5236" spans="39:49" x14ac:dyDescent="0.35">
      <c r="AM5236">
        <v>-74.369939306275455</v>
      </c>
      <c r="AN5236">
        <v>-1.1334289950008285</v>
      </c>
      <c r="AO5236">
        <f t="shared" si="431"/>
        <v>2.0498701106455817E-2</v>
      </c>
      <c r="AP5236">
        <f t="shared" si="432"/>
        <v>2.0423112740407017E-2</v>
      </c>
      <c r="AT5236">
        <v>7066.1479004820449</v>
      </c>
      <c r="AU5236">
        <v>1.4977820590171125</v>
      </c>
      <c r="AV5236">
        <f t="shared" si="433"/>
        <v>2.0530344803118609E-2</v>
      </c>
      <c r="AW5236">
        <f t="shared" si="434"/>
        <v>2.0995404966420321E-2</v>
      </c>
    </row>
    <row r="5237" spans="39:49" x14ac:dyDescent="0.35">
      <c r="AM5237">
        <v>-74.309788918612654</v>
      </c>
      <c r="AN5237">
        <v>-1.1311173118950981</v>
      </c>
      <c r="AO5237">
        <f t="shared" si="431"/>
        <v>2.0498702644976857E-2</v>
      </c>
      <c r="AP5237">
        <f t="shared" si="432"/>
        <v>2.0464851792751048E-2</v>
      </c>
      <c r="AT5237">
        <v>7072.8456710038299</v>
      </c>
      <c r="AU5237">
        <v>1.5009244277460871</v>
      </c>
      <c r="AV5237">
        <f t="shared" si="433"/>
        <v>2.0530283150780402E-2</v>
      </c>
      <c r="AW5237">
        <f t="shared" si="434"/>
        <v>2.095144852011362E-2</v>
      </c>
    </row>
    <row r="5238" spans="39:49" x14ac:dyDescent="0.35">
      <c r="AM5238">
        <v>-74.285728763547539</v>
      </c>
      <c r="AN5238">
        <v>-1.1311204436041826</v>
      </c>
      <c r="AO5238">
        <f t="shared" si="431"/>
        <v>2.0498703261431928E-2</v>
      </c>
      <c r="AP5238">
        <f t="shared" si="432"/>
        <v>2.0464795132151697E-2</v>
      </c>
      <c r="AT5238">
        <v>7072.8456710038299</v>
      </c>
      <c r="AU5238">
        <v>1.4977774882989612</v>
      </c>
      <c r="AV5238">
        <f t="shared" si="433"/>
        <v>2.0530283150780402E-2</v>
      </c>
      <c r="AW5238">
        <f t="shared" si="434"/>
        <v>2.0995469037405047E-2</v>
      </c>
    </row>
    <row r="5239" spans="39:49" x14ac:dyDescent="0.35">
      <c r="AM5239">
        <v>-74.285728763547539</v>
      </c>
      <c r="AN5239">
        <v>-1.1311235753132671</v>
      </c>
      <c r="AO5239">
        <f t="shared" si="431"/>
        <v>2.0498703261431928E-2</v>
      </c>
      <c r="AP5239">
        <f t="shared" si="432"/>
        <v>2.0464738471866094E-2</v>
      </c>
      <c r="AT5239">
        <v>7072.8456710038299</v>
      </c>
      <c r="AU5239">
        <v>1.5009198570279358</v>
      </c>
      <c r="AV5239">
        <f t="shared" si="433"/>
        <v>2.0530283150780402E-2</v>
      </c>
      <c r="AW5239">
        <f t="shared" si="434"/>
        <v>2.0951512323097901E-2</v>
      </c>
    </row>
    <row r="5240" spans="39:49" x14ac:dyDescent="0.35">
      <c r="AM5240">
        <v>-74.213548298352194</v>
      </c>
      <c r="AN5240">
        <v>-1.1334415218371663</v>
      </c>
      <c r="AO5240">
        <f t="shared" si="431"/>
        <v>2.0498705114395825E-2</v>
      </c>
      <c r="AP5240">
        <f t="shared" si="432"/>
        <v>2.042288702343276E-2</v>
      </c>
      <c r="AT5240">
        <v>7066.1479004820449</v>
      </c>
      <c r="AU5240">
        <v>1.4977729175808099</v>
      </c>
      <c r="AV5240">
        <f t="shared" si="433"/>
        <v>2.0530344803118609E-2</v>
      </c>
      <c r="AW5240">
        <f t="shared" si="434"/>
        <v>2.0995533108780818E-2</v>
      </c>
    </row>
    <row r="5241" spans="39:49" x14ac:dyDescent="0.35">
      <c r="AM5241">
        <v>-73.97294674770103</v>
      </c>
      <c r="AN5241">
        <v>-1.1311298387314359</v>
      </c>
      <c r="AO5241">
        <f t="shared" si="431"/>
        <v>2.0498711330164461E-2</v>
      </c>
      <c r="AP5241">
        <f t="shared" si="432"/>
        <v>2.0464625152236134E-2</v>
      </c>
      <c r="AT5241">
        <v>7072.8456710038299</v>
      </c>
      <c r="AU5241">
        <v>1.5009152863097845</v>
      </c>
      <c r="AV5241">
        <f t="shared" si="433"/>
        <v>2.0530283150780402E-2</v>
      </c>
      <c r="AW5241">
        <f t="shared" si="434"/>
        <v>2.0951576126470781E-2</v>
      </c>
    </row>
    <row r="5242" spans="39:49" x14ac:dyDescent="0.35">
      <c r="AM5242">
        <v>-73.672194809387065</v>
      </c>
      <c r="AN5242">
        <v>-1.1311329704405204</v>
      </c>
      <c r="AO5242">
        <f t="shared" si="431"/>
        <v>2.0498719185675005E-2</v>
      </c>
      <c r="AP5242">
        <f t="shared" si="432"/>
        <v>2.0464568492891761E-2</v>
      </c>
      <c r="AT5242">
        <v>7072.8456710038299</v>
      </c>
      <c r="AU5242">
        <v>1.4977683468626586</v>
      </c>
      <c r="AV5242">
        <f t="shared" si="433"/>
        <v>2.0530283150780402E-2</v>
      </c>
      <c r="AW5242">
        <f t="shared" si="434"/>
        <v>2.0995597180547641E-2</v>
      </c>
    </row>
    <row r="5243" spans="39:49" x14ac:dyDescent="0.35">
      <c r="AM5243">
        <v>-73.431593258735901</v>
      </c>
      <c r="AN5243">
        <v>-1.12882128733479</v>
      </c>
      <c r="AO5243">
        <f t="shared" si="431"/>
        <v>2.0498725539699489E-2</v>
      </c>
      <c r="AP5243">
        <f t="shared" si="432"/>
        <v>2.0506477338677949E-2</v>
      </c>
      <c r="AT5243">
        <v>7072.8456710038299</v>
      </c>
      <c r="AU5243">
        <v>1.5009107155916332</v>
      </c>
      <c r="AV5243">
        <f t="shared" si="433"/>
        <v>2.0530283150780402E-2</v>
      </c>
      <c r="AW5243">
        <f t="shared" si="434"/>
        <v>2.095163993023226E-2</v>
      </c>
    </row>
    <row r="5244" spans="39:49" x14ac:dyDescent="0.35">
      <c r="AM5244">
        <v>-73.239112018214968</v>
      </c>
      <c r="AN5244">
        <v>-1.1311392338586894</v>
      </c>
      <c r="AO5244">
        <f t="shared" si="431"/>
        <v>2.0498730668069474E-2</v>
      </c>
      <c r="AP5244">
        <f t="shared" si="432"/>
        <v>2.0464455175144235E-2</v>
      </c>
      <c r="AT5244">
        <v>7072.8456710038299</v>
      </c>
      <c r="AU5244">
        <v>1.4977637761445073</v>
      </c>
      <c r="AV5244">
        <f t="shared" si="433"/>
        <v>2.0530283150780402E-2</v>
      </c>
      <c r="AW5244">
        <f t="shared" si="434"/>
        <v>2.0995661252705522E-2</v>
      </c>
    </row>
    <row r="5245" spans="39:49" x14ac:dyDescent="0.35">
      <c r="AM5245">
        <v>-73.190991708084738</v>
      </c>
      <c r="AN5245">
        <v>-1.128827550752959</v>
      </c>
      <c r="AO5245">
        <f t="shared" si="431"/>
        <v>2.0498731956487874E-2</v>
      </c>
      <c r="AP5245">
        <f t="shared" si="432"/>
        <v>2.0506363556335679E-2</v>
      </c>
      <c r="AT5245">
        <v>7066.1479004820449</v>
      </c>
      <c r="AU5245">
        <v>1.500906144873482</v>
      </c>
      <c r="AV5245">
        <f t="shared" si="433"/>
        <v>2.0530344803118609E-2</v>
      </c>
      <c r="AW5245">
        <f t="shared" si="434"/>
        <v>2.0951703734382342E-2</v>
      </c>
    </row>
    <row r="5246" spans="39:49" x14ac:dyDescent="0.35">
      <c r="AM5246">
        <v>-73.190991708084738</v>
      </c>
      <c r="AN5246">
        <v>-1.1311454972768584</v>
      </c>
      <c r="AO5246">
        <f t="shared" si="431"/>
        <v>2.0498731956487874E-2</v>
      </c>
      <c r="AP5246">
        <f t="shared" si="432"/>
        <v>2.0464341858651643E-2</v>
      </c>
      <c r="AT5246">
        <v>7072.8456710038299</v>
      </c>
      <c r="AU5246">
        <v>1.4977592054263562</v>
      </c>
      <c r="AV5246">
        <f t="shared" si="433"/>
        <v>2.0530283150780402E-2</v>
      </c>
      <c r="AW5246">
        <f t="shared" si="434"/>
        <v>2.0995725325254455E-2</v>
      </c>
    </row>
    <row r="5247" spans="39:49" x14ac:dyDescent="0.35">
      <c r="AM5247">
        <v>-73.130841320421951</v>
      </c>
      <c r="AN5247">
        <v>-1.128833814171128</v>
      </c>
      <c r="AO5247">
        <f t="shared" si="431"/>
        <v>2.0498733570588727E-2</v>
      </c>
      <c r="AP5247">
        <f t="shared" si="432"/>
        <v>2.0506249775256068E-2</v>
      </c>
      <c r="AT5247">
        <v>7066.1479004820449</v>
      </c>
      <c r="AU5247">
        <v>1.5009015741553309</v>
      </c>
      <c r="AV5247">
        <f t="shared" si="433"/>
        <v>2.0530344803118609E-2</v>
      </c>
      <c r="AW5247">
        <f t="shared" si="434"/>
        <v>2.0951767538921032E-2</v>
      </c>
    </row>
    <row r="5248" spans="39:49" x14ac:dyDescent="0.35">
      <c r="AM5248">
        <v>-73.082721010291721</v>
      </c>
      <c r="AN5248">
        <v>-1.1311517606950274</v>
      </c>
      <c r="AO5248">
        <f t="shared" si="431"/>
        <v>2.0498734864739847E-2</v>
      </c>
      <c r="AP5248">
        <f t="shared" si="432"/>
        <v>2.0464228543413964E-2</v>
      </c>
      <c r="AT5248">
        <v>7066.1479004820449</v>
      </c>
      <c r="AU5248">
        <v>1.4977546347082049</v>
      </c>
      <c r="AV5248">
        <f t="shared" si="433"/>
        <v>2.0530344803118609E-2</v>
      </c>
      <c r="AW5248">
        <f t="shared" si="434"/>
        <v>2.0995789398194454E-2</v>
      </c>
    </row>
    <row r="5249" spans="39:49" x14ac:dyDescent="0.35">
      <c r="AM5249">
        <v>-72.998510467563804</v>
      </c>
      <c r="AN5249">
        <v>-1.1288400775892971</v>
      </c>
      <c r="AO5249">
        <f t="shared" si="431"/>
        <v>2.0498737135665468E-2</v>
      </c>
      <c r="AP5249">
        <f t="shared" si="432"/>
        <v>2.0506135995439094E-2</v>
      </c>
      <c r="AT5249">
        <v>7072.8456710038299</v>
      </c>
      <c r="AU5249">
        <v>1.5008970034371796</v>
      </c>
      <c r="AV5249">
        <f t="shared" si="433"/>
        <v>2.0530283150780402E-2</v>
      </c>
      <c r="AW5249">
        <f t="shared" si="434"/>
        <v>2.0951831343848332E-2</v>
      </c>
    </row>
    <row r="5250" spans="39:49" x14ac:dyDescent="0.35">
      <c r="AM5250">
        <v>-72.878209692238229</v>
      </c>
      <c r="AN5250">
        <v>-1.1311580241131962</v>
      </c>
      <c r="AO5250">
        <f t="shared" si="431"/>
        <v>2.0498740393510382E-2</v>
      </c>
      <c r="AP5250">
        <f t="shared" si="432"/>
        <v>2.0464115229431184E-2</v>
      </c>
      <c r="AT5250">
        <v>7066.1479004820449</v>
      </c>
      <c r="AU5250">
        <v>1.4977500639900536</v>
      </c>
      <c r="AV5250">
        <f t="shared" si="433"/>
        <v>2.0530344803118609E-2</v>
      </c>
      <c r="AW5250">
        <f t="shared" si="434"/>
        <v>2.0995853471525522E-2</v>
      </c>
    </row>
    <row r="5251" spans="39:49" x14ac:dyDescent="0.35">
      <c r="AM5251">
        <v>-72.854149537173114</v>
      </c>
      <c r="AN5251">
        <v>-1.1288463410074658</v>
      </c>
      <c r="AO5251">
        <f t="shared" ref="AO5251:AO5314" si="435">ABS(1/AM5251*SQRT(($B$66*0.00122)^2+($M$2/$N$2*AM5251)^2))</f>
        <v>2.049874104701668E-2</v>
      </c>
      <c r="AP5251">
        <f t="shared" ref="AP5251:AP5314" si="436">ABS($B$70/AN5251)</f>
        <v>2.0506022216884742E-2</v>
      </c>
      <c r="AT5251">
        <v>7066.1479004820449</v>
      </c>
      <c r="AU5251">
        <v>1.5008924327190283</v>
      </c>
      <c r="AV5251">
        <f t="shared" ref="AV5251:AV5314" si="437">ABS(1/AT5251*SQRT(($N$66*0.00122)^2+($M$2/$N$2*AT5251)^2))</f>
        <v>2.0530344803118609E-2</v>
      </c>
      <c r="AW5251">
        <f t="shared" ref="AW5251:AW5314" si="438">ABS($N$70/AU5251)</f>
        <v>2.0951895149164249E-2</v>
      </c>
    </row>
    <row r="5252" spans="39:49" x14ac:dyDescent="0.35">
      <c r="AM5252">
        <v>-72.842119459640543</v>
      </c>
      <c r="AN5252">
        <v>-1.1288494727165503</v>
      </c>
      <c r="AO5252">
        <f t="shared" si="435"/>
        <v>2.0498741374012686E-2</v>
      </c>
      <c r="AP5252">
        <f t="shared" si="436"/>
        <v>2.0505965328081039E-2</v>
      </c>
      <c r="AT5252">
        <v>7066.1479004820449</v>
      </c>
      <c r="AU5252">
        <v>1.4977454932719023</v>
      </c>
      <c r="AV5252">
        <f t="shared" si="437"/>
        <v>2.0530344803118609E-2</v>
      </c>
      <c r="AW5252">
        <f t="shared" si="438"/>
        <v>2.0995917545247655E-2</v>
      </c>
    </row>
    <row r="5253" spans="39:49" x14ac:dyDescent="0.35">
      <c r="AM5253">
        <v>-72.854149537173114</v>
      </c>
      <c r="AN5253">
        <v>-1.1288526044256348</v>
      </c>
      <c r="AO5253">
        <f t="shared" si="435"/>
        <v>2.049874104701668E-2</v>
      </c>
      <c r="AP5253">
        <f t="shared" si="436"/>
        <v>2.0505908439592983E-2</v>
      </c>
      <c r="AT5253">
        <v>7072.8456710038299</v>
      </c>
      <c r="AU5253">
        <v>1.5040325160889274</v>
      </c>
      <c r="AV5253">
        <f t="shared" si="437"/>
        <v>2.0530283150780402E-2</v>
      </c>
      <c r="AW5253">
        <f t="shared" si="438"/>
        <v>2.090815228002945E-2</v>
      </c>
    </row>
    <row r="5254" spans="39:49" x14ac:dyDescent="0.35">
      <c r="AM5254">
        <v>-72.818059304575428</v>
      </c>
      <c r="AN5254">
        <v>-1.131170550949534</v>
      </c>
      <c r="AO5254">
        <f t="shared" si="435"/>
        <v>2.049874202849095E-2</v>
      </c>
      <c r="AP5254">
        <f t="shared" si="436"/>
        <v>2.0463888605230206E-2</v>
      </c>
      <c r="AT5254">
        <v>7072.8456710038299</v>
      </c>
      <c r="AU5254">
        <v>1.497740922553751</v>
      </c>
      <c r="AV5254">
        <f t="shared" si="437"/>
        <v>2.0530283150780402E-2</v>
      </c>
      <c r="AW5254">
        <f t="shared" si="438"/>
        <v>2.0995981619360862E-2</v>
      </c>
    </row>
    <row r="5255" spans="39:49" x14ac:dyDescent="0.35">
      <c r="AM5255">
        <v>-72.745878839380083</v>
      </c>
      <c r="AN5255">
        <v>-1.1288588678438036</v>
      </c>
      <c r="AO5255">
        <f t="shared" si="435"/>
        <v>2.0498743995823469E-2</v>
      </c>
      <c r="AP5255">
        <f t="shared" si="436"/>
        <v>2.0505794663563802E-2</v>
      </c>
      <c r="AT5255">
        <v>7072.8456710038299</v>
      </c>
      <c r="AU5255">
        <v>1.5008832912827259</v>
      </c>
      <c r="AV5255">
        <f t="shared" si="437"/>
        <v>2.0530283150780402E-2</v>
      </c>
      <c r="AW5255">
        <f t="shared" si="438"/>
        <v>2.0952022760961937E-2</v>
      </c>
    </row>
    <row r="5256" spans="39:49" x14ac:dyDescent="0.35">
      <c r="AM5256">
        <v>-72.685728451717296</v>
      </c>
      <c r="AN5256">
        <v>-1.1288619995528881</v>
      </c>
      <c r="AO5256">
        <f t="shared" si="435"/>
        <v>2.0498745639746196E-2</v>
      </c>
      <c r="AP5256">
        <f t="shared" si="436"/>
        <v>2.0505737776022669E-2</v>
      </c>
      <c r="AT5256">
        <v>7066.1479004820449</v>
      </c>
      <c r="AU5256">
        <v>1.4977363518355999</v>
      </c>
      <c r="AV5256">
        <f t="shared" si="437"/>
        <v>2.0530344803118609E-2</v>
      </c>
      <c r="AW5256">
        <f t="shared" si="438"/>
        <v>2.0996045693865144E-2</v>
      </c>
    </row>
    <row r="5257" spans="39:49" x14ac:dyDescent="0.35">
      <c r="AM5257">
        <v>-72.541367521326592</v>
      </c>
      <c r="AN5257">
        <v>-1.1288651312619726</v>
      </c>
      <c r="AO5257">
        <f t="shared" si="435"/>
        <v>2.0498749601858161E-2</v>
      </c>
      <c r="AP5257">
        <f t="shared" si="436"/>
        <v>2.0505680888797173E-2</v>
      </c>
      <c r="AT5257">
        <v>7066.1479004820449</v>
      </c>
      <c r="AU5257">
        <v>1.5008787205645746</v>
      </c>
      <c r="AV5257">
        <f t="shared" si="437"/>
        <v>2.0530344803118609E-2</v>
      </c>
      <c r="AW5257">
        <f t="shared" si="438"/>
        <v>2.0952086567443719E-2</v>
      </c>
    </row>
    <row r="5258" spans="39:49" x14ac:dyDescent="0.35">
      <c r="AM5258">
        <v>-72.481217133663804</v>
      </c>
      <c r="AN5258">
        <v>-1.1288682629710569</v>
      </c>
      <c r="AO5258">
        <f t="shared" si="435"/>
        <v>2.0498751259729293E-2</v>
      </c>
      <c r="AP5258">
        <f t="shared" si="436"/>
        <v>2.0505624001887313E-2</v>
      </c>
      <c r="AT5258">
        <v>7072.8456710038299</v>
      </c>
      <c r="AU5258">
        <v>1.4977317811174486</v>
      </c>
      <c r="AV5258">
        <f t="shared" si="437"/>
        <v>2.0530283150780402E-2</v>
      </c>
      <c r="AW5258">
        <f t="shared" si="438"/>
        <v>2.0996109768760509E-2</v>
      </c>
    </row>
    <row r="5259" spans="39:49" x14ac:dyDescent="0.35">
      <c r="AM5259">
        <v>-72.493247211196362</v>
      </c>
      <c r="AN5259">
        <v>-1.1288713946801414</v>
      </c>
      <c r="AO5259">
        <f t="shared" si="435"/>
        <v>2.0498750927824903E-2</v>
      </c>
      <c r="AP5259">
        <f t="shared" si="436"/>
        <v>2.0505567115293079E-2</v>
      </c>
      <c r="AT5259">
        <v>7066.1479004820449</v>
      </c>
      <c r="AU5259">
        <v>1.5008741498464233</v>
      </c>
      <c r="AV5259">
        <f t="shared" si="437"/>
        <v>2.0530344803118609E-2</v>
      </c>
      <c r="AW5259">
        <f t="shared" si="438"/>
        <v>2.0952150374314128E-2</v>
      </c>
    </row>
    <row r="5260" spans="39:49" x14ac:dyDescent="0.35">
      <c r="AM5260">
        <v>-72.493247211196362</v>
      </c>
      <c r="AN5260">
        <v>-1.1288745263892259</v>
      </c>
      <c r="AO5260">
        <f t="shared" si="435"/>
        <v>2.0498750927824903E-2</v>
      </c>
      <c r="AP5260">
        <f t="shared" si="436"/>
        <v>2.0505510229014475E-2</v>
      </c>
      <c r="AT5260">
        <v>7066.1479004820449</v>
      </c>
      <c r="AU5260">
        <v>1.4977272103992976</v>
      </c>
      <c r="AV5260">
        <f t="shared" si="437"/>
        <v>2.0530344803118609E-2</v>
      </c>
      <c r="AW5260">
        <f t="shared" si="438"/>
        <v>2.099617384404695E-2</v>
      </c>
    </row>
    <row r="5261" spans="39:49" x14ac:dyDescent="0.35">
      <c r="AM5261">
        <v>-72.493247211196362</v>
      </c>
      <c r="AN5261">
        <v>-1.1265628432834955</v>
      </c>
      <c r="AO5261">
        <f t="shared" si="435"/>
        <v>2.0498750927824903E-2</v>
      </c>
      <c r="AP5261">
        <f t="shared" si="436"/>
        <v>2.0547587101914556E-2</v>
      </c>
      <c r="AT5261">
        <v>7066.1479004820449</v>
      </c>
      <c r="AU5261">
        <v>1.5008695791282722</v>
      </c>
      <c r="AV5261">
        <f t="shared" si="437"/>
        <v>2.0530344803118609E-2</v>
      </c>
      <c r="AW5261">
        <f t="shared" si="438"/>
        <v>2.0952214181573166E-2</v>
      </c>
    </row>
    <row r="5262" spans="39:49" x14ac:dyDescent="0.35">
      <c r="AM5262">
        <v>-72.493247211196362</v>
      </c>
      <c r="AN5262">
        <v>-1.1288807898073949</v>
      </c>
      <c r="AO5262">
        <f t="shared" si="435"/>
        <v>2.0498750927824903E-2</v>
      </c>
      <c r="AP5262">
        <f t="shared" si="436"/>
        <v>2.0505396457404141E-2</v>
      </c>
      <c r="AT5262">
        <v>7066.1479004820449</v>
      </c>
      <c r="AU5262">
        <v>1.4977226396811463</v>
      </c>
      <c r="AV5262">
        <f t="shared" si="437"/>
        <v>2.0530344803118609E-2</v>
      </c>
      <c r="AW5262">
        <f t="shared" si="438"/>
        <v>2.0996237919724488E-2</v>
      </c>
    </row>
    <row r="5263" spans="39:49" x14ac:dyDescent="0.35">
      <c r="AM5263">
        <v>-72.493247211196362</v>
      </c>
      <c r="AN5263">
        <v>-1.1288839215164794</v>
      </c>
      <c r="AO5263">
        <f t="shared" si="435"/>
        <v>2.0498750927824903E-2</v>
      </c>
      <c r="AP5263">
        <f t="shared" si="436"/>
        <v>2.0505339572072404E-2</v>
      </c>
      <c r="AT5263">
        <v>7066.1479004820449</v>
      </c>
      <c r="AU5263">
        <v>1.5008650084101209</v>
      </c>
      <c r="AV5263">
        <f t="shared" si="437"/>
        <v>2.0530344803118609E-2</v>
      </c>
      <c r="AW5263">
        <f t="shared" si="438"/>
        <v>2.0952277989220846E-2</v>
      </c>
    </row>
    <row r="5264" spans="39:49" x14ac:dyDescent="0.35">
      <c r="AM5264">
        <v>-72.481217133663804</v>
      </c>
      <c r="AN5264">
        <v>-1.1288870532255639</v>
      </c>
      <c r="AO5264">
        <f t="shared" si="435"/>
        <v>2.0498751259729293E-2</v>
      </c>
      <c r="AP5264">
        <f t="shared" si="436"/>
        <v>2.0505282687056287E-2</v>
      </c>
      <c r="AT5264">
        <v>7066.1479004820449</v>
      </c>
      <c r="AU5264">
        <v>1.4977180689629952</v>
      </c>
      <c r="AV5264">
        <f t="shared" si="437"/>
        <v>2.0530344803118609E-2</v>
      </c>
      <c r="AW5264">
        <f t="shared" si="438"/>
        <v>2.099630199579311E-2</v>
      </c>
    </row>
    <row r="5265" spans="39:49" x14ac:dyDescent="0.35">
      <c r="AM5265">
        <v>-72.481217133663804</v>
      </c>
      <c r="AN5265">
        <v>-1.1265753701198336</v>
      </c>
      <c r="AO5265">
        <f t="shared" si="435"/>
        <v>2.0498751259729293E-2</v>
      </c>
      <c r="AP5265">
        <f t="shared" si="436"/>
        <v>2.0547358625180916E-2</v>
      </c>
      <c r="AT5265">
        <v>7066.1479004820449</v>
      </c>
      <c r="AU5265">
        <v>1.5008604376919699</v>
      </c>
      <c r="AV5265">
        <f t="shared" si="437"/>
        <v>2.0530344803118609E-2</v>
      </c>
      <c r="AW5265">
        <f t="shared" si="438"/>
        <v>2.0952341797257162E-2</v>
      </c>
    </row>
    <row r="5266" spans="39:49" x14ac:dyDescent="0.35">
      <c r="AM5266">
        <v>-72.481217133663804</v>
      </c>
      <c r="AN5266">
        <v>-1.1288933166437327</v>
      </c>
      <c r="AO5266">
        <f t="shared" si="435"/>
        <v>2.0498751259729293E-2</v>
      </c>
      <c r="AP5266">
        <f t="shared" si="436"/>
        <v>2.0505168917970894E-2</v>
      </c>
      <c r="AT5266">
        <v>7066.1479004820449</v>
      </c>
      <c r="AU5266">
        <v>1.4977134982448439</v>
      </c>
      <c r="AV5266">
        <f t="shared" si="437"/>
        <v>2.0530344803118609E-2</v>
      </c>
      <c r="AW5266">
        <f t="shared" si="438"/>
        <v>2.0996366072252828E-2</v>
      </c>
    </row>
    <row r="5267" spans="39:49" x14ac:dyDescent="0.35">
      <c r="AM5267">
        <v>-72.493247211196362</v>
      </c>
      <c r="AN5267">
        <v>-1.1288964483528172</v>
      </c>
      <c r="AO5267">
        <f t="shared" si="435"/>
        <v>2.0498750927824903E-2</v>
      </c>
      <c r="AP5267">
        <f t="shared" si="436"/>
        <v>2.0505112033901613E-2</v>
      </c>
      <c r="AT5267">
        <v>7066.1479004820449</v>
      </c>
      <c r="AU5267">
        <v>1.5008558669738186</v>
      </c>
      <c r="AV5267">
        <f t="shared" si="437"/>
        <v>2.0530344803118609E-2</v>
      </c>
      <c r="AW5267">
        <f t="shared" si="438"/>
        <v>2.0952405605682123E-2</v>
      </c>
    </row>
    <row r="5268" spans="39:49" x14ac:dyDescent="0.35">
      <c r="AM5268">
        <v>-72.481217133663804</v>
      </c>
      <c r="AN5268">
        <v>-1.1288995800619017</v>
      </c>
      <c r="AO5268">
        <f t="shared" si="435"/>
        <v>2.0498751259729293E-2</v>
      </c>
      <c r="AP5268">
        <f t="shared" si="436"/>
        <v>2.050505515014794E-2</v>
      </c>
      <c r="AT5268">
        <v>7066.1479004820449</v>
      </c>
      <c r="AU5268">
        <v>1.4977089275266926</v>
      </c>
      <c r="AV5268">
        <f t="shared" si="437"/>
        <v>2.0530344803118609E-2</v>
      </c>
      <c r="AW5268">
        <f t="shared" si="438"/>
        <v>2.0996430149103646E-2</v>
      </c>
    </row>
    <row r="5269" spans="39:49" x14ac:dyDescent="0.35">
      <c r="AM5269">
        <v>-72.481217133663804</v>
      </c>
      <c r="AN5269">
        <v>-1.1265878969561713</v>
      </c>
      <c r="AO5269">
        <f t="shared" si="435"/>
        <v>2.0498751259729293E-2</v>
      </c>
      <c r="AP5269">
        <f t="shared" si="436"/>
        <v>2.0547130153528267E-2</v>
      </c>
      <c r="AT5269">
        <v>7072.8456710038299</v>
      </c>
      <c r="AU5269">
        <v>1.5008512962556673</v>
      </c>
      <c r="AV5269">
        <f t="shared" si="437"/>
        <v>2.0530283150780402E-2</v>
      </c>
      <c r="AW5269">
        <f t="shared" si="438"/>
        <v>2.0952469414495731E-2</v>
      </c>
    </row>
    <row r="5270" spans="39:49" x14ac:dyDescent="0.35">
      <c r="AM5270">
        <v>-72.481217133663804</v>
      </c>
      <c r="AN5270">
        <v>-1.1289058434800705</v>
      </c>
      <c r="AO5270">
        <f t="shared" si="435"/>
        <v>2.0498751259729293E-2</v>
      </c>
      <c r="AP5270">
        <f t="shared" si="436"/>
        <v>2.0504941383587404E-2</v>
      </c>
      <c r="AT5270">
        <v>7066.1479004820449</v>
      </c>
      <c r="AU5270">
        <v>1.4977043568085413</v>
      </c>
      <c r="AV5270">
        <f t="shared" si="437"/>
        <v>2.0530344803118609E-2</v>
      </c>
      <c r="AW5270">
        <f t="shared" si="438"/>
        <v>2.0996494226345565E-2</v>
      </c>
    </row>
    <row r="5271" spans="39:49" x14ac:dyDescent="0.35">
      <c r="AM5271">
        <v>-72.481217133663804</v>
      </c>
      <c r="AN5271">
        <v>-1.128908975189155</v>
      </c>
      <c r="AO5271">
        <f t="shared" si="435"/>
        <v>2.0498751259729293E-2</v>
      </c>
      <c r="AP5271">
        <f t="shared" si="436"/>
        <v>2.0504884500780536E-2</v>
      </c>
      <c r="AT5271">
        <v>7072.8456710038299</v>
      </c>
      <c r="AU5271">
        <v>1.500846725537516</v>
      </c>
      <c r="AV5271">
        <f t="shared" si="437"/>
        <v>2.0530283150780402E-2</v>
      </c>
      <c r="AW5271">
        <f t="shared" si="438"/>
        <v>2.0952533223697986E-2</v>
      </c>
    </row>
    <row r="5272" spans="39:49" x14ac:dyDescent="0.35">
      <c r="AM5272">
        <v>-72.481217133663804</v>
      </c>
      <c r="AN5272">
        <v>-1.1289121068982395</v>
      </c>
      <c r="AO5272">
        <f t="shared" si="435"/>
        <v>2.0498751259729293E-2</v>
      </c>
      <c r="AP5272">
        <f t="shared" si="436"/>
        <v>2.0504827618289263E-2</v>
      </c>
      <c r="AT5272">
        <v>7066.1479004820449</v>
      </c>
      <c r="AU5272">
        <v>1.49769978609039</v>
      </c>
      <c r="AV5272">
        <f t="shared" si="437"/>
        <v>2.0530344803118609E-2</v>
      </c>
      <c r="AW5272">
        <f t="shared" si="438"/>
        <v>2.0996558303978591E-2</v>
      </c>
    </row>
    <row r="5273" spans="39:49" x14ac:dyDescent="0.35">
      <c r="AM5273">
        <v>-72.481217133663804</v>
      </c>
      <c r="AN5273">
        <v>-1.128915238607324</v>
      </c>
      <c r="AO5273">
        <f t="shared" si="435"/>
        <v>2.0498751259729293E-2</v>
      </c>
      <c r="AP5273">
        <f t="shared" si="436"/>
        <v>2.0504770736113585E-2</v>
      </c>
      <c r="AT5273">
        <v>7072.8456710038299</v>
      </c>
      <c r="AU5273">
        <v>1.5008421548193649</v>
      </c>
      <c r="AV5273">
        <f t="shared" si="437"/>
        <v>2.0530283150780402E-2</v>
      </c>
      <c r="AW5273">
        <f t="shared" si="438"/>
        <v>2.0952597033288896E-2</v>
      </c>
    </row>
    <row r="5274" spans="39:49" x14ac:dyDescent="0.35">
      <c r="AM5274">
        <v>-72.481217133663804</v>
      </c>
      <c r="AN5274">
        <v>-1.1289183703164083</v>
      </c>
      <c r="AO5274">
        <f t="shared" si="435"/>
        <v>2.0498751259729293E-2</v>
      </c>
      <c r="AP5274">
        <f t="shared" si="436"/>
        <v>2.0504713854253502E-2</v>
      </c>
      <c r="AT5274">
        <v>7066.1479004820449</v>
      </c>
      <c r="AU5274">
        <v>1.4976952153722389</v>
      </c>
      <c r="AV5274">
        <f t="shared" si="437"/>
        <v>2.0530344803118609E-2</v>
      </c>
      <c r="AW5274">
        <f t="shared" si="438"/>
        <v>2.0996622382002721E-2</v>
      </c>
    </row>
    <row r="5275" spans="39:49" x14ac:dyDescent="0.35">
      <c r="AM5275">
        <v>-72.397006590935888</v>
      </c>
      <c r="AN5275">
        <v>-1.1266066872106779</v>
      </c>
      <c r="AO5275">
        <f t="shared" si="435"/>
        <v>2.049875358769454E-2</v>
      </c>
      <c r="AP5275">
        <f t="shared" si="436"/>
        <v>2.0546787455575779E-2</v>
      </c>
      <c r="AT5275">
        <v>7066.1479004820449</v>
      </c>
      <c r="AU5275">
        <v>1.5008375841012136</v>
      </c>
      <c r="AV5275">
        <f t="shared" si="437"/>
        <v>2.0530344803118609E-2</v>
      </c>
      <c r="AW5275">
        <f t="shared" si="438"/>
        <v>2.0952660843268463E-2</v>
      </c>
    </row>
    <row r="5276" spans="39:49" x14ac:dyDescent="0.35">
      <c r="AM5276">
        <v>-72.336856203273101</v>
      </c>
      <c r="AN5276">
        <v>-1.1289246337345773</v>
      </c>
      <c r="AO5276">
        <f t="shared" si="435"/>
        <v>2.0498755255506752E-2</v>
      </c>
      <c r="AP5276">
        <f t="shared" si="436"/>
        <v>2.0504600091480092E-2</v>
      </c>
      <c r="AT5276">
        <v>7072.8456710038299</v>
      </c>
      <c r="AU5276">
        <v>1.4976906446540876</v>
      </c>
      <c r="AV5276">
        <f t="shared" si="437"/>
        <v>2.0530283150780402E-2</v>
      </c>
      <c r="AW5276">
        <f t="shared" si="438"/>
        <v>2.0996686460417968E-2</v>
      </c>
    </row>
    <row r="5277" spans="39:49" x14ac:dyDescent="0.35">
      <c r="AM5277">
        <v>-72.324826125740543</v>
      </c>
      <c r="AN5277">
        <v>-1.1266129506288471</v>
      </c>
      <c r="AO5277">
        <f t="shared" si="435"/>
        <v>2.049875558956862E-2</v>
      </c>
      <c r="AP5277">
        <f t="shared" si="436"/>
        <v>2.0546673225465256E-2</v>
      </c>
      <c r="AT5277">
        <v>7072.8456710038299</v>
      </c>
      <c r="AU5277">
        <v>1.5008330133830623</v>
      </c>
      <c r="AV5277">
        <f t="shared" si="437"/>
        <v>2.0530283150780402E-2</v>
      </c>
      <c r="AW5277">
        <f t="shared" si="438"/>
        <v>2.0952724653636692E-2</v>
      </c>
    </row>
    <row r="5278" spans="39:49" x14ac:dyDescent="0.35">
      <c r="AM5278">
        <v>-72.288735893142871</v>
      </c>
      <c r="AN5278">
        <v>-1.1289308971527463</v>
      </c>
      <c r="AO5278">
        <f t="shared" si="435"/>
        <v>2.0498756592755074E-2</v>
      </c>
      <c r="AP5278">
        <f t="shared" si="436"/>
        <v>2.0504486329969016E-2</v>
      </c>
      <c r="AT5278">
        <v>7066.1479004820449</v>
      </c>
      <c r="AU5278">
        <v>1.4976860739359363</v>
      </c>
      <c r="AV5278">
        <f t="shared" si="437"/>
        <v>2.0530344803118609E-2</v>
      </c>
      <c r="AW5278">
        <f t="shared" si="438"/>
        <v>2.0996750539224326E-2</v>
      </c>
    </row>
    <row r="5279" spans="39:49" x14ac:dyDescent="0.35">
      <c r="AM5279">
        <v>-72.108284730154494</v>
      </c>
      <c r="AN5279">
        <v>-1.1266192140470161</v>
      </c>
      <c r="AO5279">
        <f t="shared" si="435"/>
        <v>2.0498761631301602E-2</v>
      </c>
      <c r="AP5279">
        <f t="shared" si="436"/>
        <v>2.0546558996624855E-2</v>
      </c>
      <c r="AT5279">
        <v>7072.8456710038299</v>
      </c>
      <c r="AU5279">
        <v>1.500828442664911</v>
      </c>
      <c r="AV5279">
        <f t="shared" si="437"/>
        <v>2.0530283150780402E-2</v>
      </c>
      <c r="AW5279">
        <f t="shared" si="438"/>
        <v>2.0952788464393586E-2</v>
      </c>
    </row>
    <row r="5280" spans="39:49" x14ac:dyDescent="0.35">
      <c r="AM5280">
        <v>-71.819562869373087</v>
      </c>
      <c r="AN5280">
        <v>-1.1289371605709153</v>
      </c>
      <c r="AO5280">
        <f t="shared" si="435"/>
        <v>2.0498769772108641E-2</v>
      </c>
      <c r="AP5280">
        <f t="shared" si="436"/>
        <v>2.0504372569720253E-2</v>
      </c>
      <c r="AT5280">
        <v>7066.1479004820449</v>
      </c>
      <c r="AU5280">
        <v>1.497681503217785</v>
      </c>
      <c r="AV5280">
        <f t="shared" si="437"/>
        <v>2.0530344803118609E-2</v>
      </c>
      <c r="AW5280">
        <f t="shared" si="438"/>
        <v>2.0996814618421809E-2</v>
      </c>
    </row>
    <row r="5281" spans="39:49" x14ac:dyDescent="0.35">
      <c r="AM5281">
        <v>-71.71129217158007</v>
      </c>
      <c r="AN5281">
        <v>-1.1266254774651849</v>
      </c>
      <c r="AO5281">
        <f t="shared" si="435"/>
        <v>2.0498772850290573E-2</v>
      </c>
      <c r="AP5281">
        <f t="shared" si="436"/>
        <v>2.054644476905456E-2</v>
      </c>
      <c r="AT5281">
        <v>7066.1479004820449</v>
      </c>
      <c r="AU5281">
        <v>1.5008238719467597</v>
      </c>
      <c r="AV5281">
        <f t="shared" si="437"/>
        <v>2.0530344803118609E-2</v>
      </c>
      <c r="AW5281">
        <f t="shared" si="438"/>
        <v>2.0952852275539148E-2</v>
      </c>
    </row>
    <row r="5282" spans="39:49" x14ac:dyDescent="0.35">
      <c r="AM5282">
        <v>-71.687232016514955</v>
      </c>
      <c r="AN5282">
        <v>-1.1289434239890841</v>
      </c>
      <c r="AO5282">
        <f t="shared" si="435"/>
        <v>2.049877353622568E-2</v>
      </c>
      <c r="AP5282">
        <f t="shared" si="436"/>
        <v>2.0504258810733783E-2</v>
      </c>
      <c r="AT5282">
        <v>7072.8456710038299</v>
      </c>
      <c r="AU5282">
        <v>1.497676932499634</v>
      </c>
      <c r="AV5282">
        <f t="shared" si="437"/>
        <v>2.0530283150780402E-2</v>
      </c>
      <c r="AW5282">
        <f t="shared" si="438"/>
        <v>2.099687869801041E-2</v>
      </c>
    </row>
    <row r="5283" spans="39:49" x14ac:dyDescent="0.35">
      <c r="AM5283">
        <v>-71.687232016514955</v>
      </c>
      <c r="AN5283">
        <v>-1.1266317408833537</v>
      </c>
      <c r="AO5283">
        <f t="shared" si="435"/>
        <v>2.049877353622568E-2</v>
      </c>
      <c r="AP5283">
        <f t="shared" si="436"/>
        <v>2.054633054275434E-2</v>
      </c>
      <c r="AT5283">
        <v>7066.1479004820449</v>
      </c>
      <c r="AU5283">
        <v>1.5008193012286086</v>
      </c>
      <c r="AV5283">
        <f t="shared" si="437"/>
        <v>2.0530344803118609E-2</v>
      </c>
      <c r="AW5283">
        <f t="shared" si="438"/>
        <v>2.0952916087073378E-2</v>
      </c>
    </row>
    <row r="5284" spans="39:49" x14ac:dyDescent="0.35">
      <c r="AM5284">
        <v>-71.687232016514955</v>
      </c>
      <c r="AN5284">
        <v>-1.1289496874072531</v>
      </c>
      <c r="AO5284">
        <f t="shared" si="435"/>
        <v>2.049877353622568E-2</v>
      </c>
      <c r="AP5284">
        <f t="shared" si="436"/>
        <v>2.0504145053009584E-2</v>
      </c>
      <c r="AT5284">
        <v>7072.8456710038299</v>
      </c>
      <c r="AU5284">
        <v>1.4976723617814827</v>
      </c>
      <c r="AV5284">
        <f t="shared" si="437"/>
        <v>2.0530283150780402E-2</v>
      </c>
      <c r="AW5284">
        <f t="shared" si="438"/>
        <v>2.0996942777990139E-2</v>
      </c>
    </row>
    <row r="5285" spans="39:49" x14ac:dyDescent="0.35">
      <c r="AM5285">
        <v>-71.651141783917282</v>
      </c>
      <c r="AN5285">
        <v>-1.1266380043015227</v>
      </c>
      <c r="AO5285">
        <f t="shared" si="435"/>
        <v>2.0498774566424214E-2</v>
      </c>
      <c r="AP5285">
        <f t="shared" si="436"/>
        <v>2.0546216317724172E-2</v>
      </c>
      <c r="AT5285">
        <v>7072.8456710038299</v>
      </c>
      <c r="AU5285">
        <v>1.5008147305104573</v>
      </c>
      <c r="AV5285">
        <f t="shared" si="437"/>
        <v>2.0530283150780402E-2</v>
      </c>
      <c r="AW5285">
        <f t="shared" si="438"/>
        <v>2.0952979898996284E-2</v>
      </c>
    </row>
    <row r="5286" spans="39:49" x14ac:dyDescent="0.35">
      <c r="AM5286">
        <v>-71.590991396254481</v>
      </c>
      <c r="AN5286">
        <v>-1.1289559508254219</v>
      </c>
      <c r="AO5286">
        <f t="shared" si="435"/>
        <v>2.0498776286885199E-2</v>
      </c>
      <c r="AP5286">
        <f t="shared" si="436"/>
        <v>2.0504031296547636E-2</v>
      </c>
      <c r="AT5286">
        <v>7066.1479004820449</v>
      </c>
      <c r="AU5286">
        <v>1.4976677910633314</v>
      </c>
      <c r="AV5286">
        <f t="shared" si="437"/>
        <v>2.0530344803118609E-2</v>
      </c>
      <c r="AW5286">
        <f t="shared" si="438"/>
        <v>2.0997006858360999E-2</v>
      </c>
    </row>
    <row r="5287" spans="39:49" x14ac:dyDescent="0.35">
      <c r="AM5287">
        <v>-71.482720698461463</v>
      </c>
      <c r="AN5287">
        <v>-1.1266442677196915</v>
      </c>
      <c r="AO5287">
        <f t="shared" si="435"/>
        <v>2.0498779394666357E-2</v>
      </c>
      <c r="AP5287">
        <f t="shared" si="436"/>
        <v>2.0546102093964045E-2</v>
      </c>
      <c r="AT5287">
        <v>7066.1479004820449</v>
      </c>
      <c r="AU5287">
        <v>1.500810159792306</v>
      </c>
      <c r="AV5287">
        <f t="shared" si="437"/>
        <v>2.0530344803118609E-2</v>
      </c>
      <c r="AW5287">
        <f t="shared" si="438"/>
        <v>2.0953043711307871E-2</v>
      </c>
    </row>
    <row r="5288" spans="39:49" x14ac:dyDescent="0.35">
      <c r="AM5288">
        <v>-71.434600388331219</v>
      </c>
      <c r="AN5288">
        <v>-1.126647399428776</v>
      </c>
      <c r="AO5288">
        <f t="shared" si="435"/>
        <v>2.0498780780440328E-2</v>
      </c>
      <c r="AP5288">
        <f t="shared" si="436"/>
        <v>2.0546044982560237E-2</v>
      </c>
      <c r="AT5288">
        <v>7066.1479004820449</v>
      </c>
      <c r="AU5288">
        <v>1.4976632203451801</v>
      </c>
      <c r="AV5288">
        <f t="shared" si="437"/>
        <v>2.0530344803118609E-2</v>
      </c>
      <c r="AW5288">
        <f t="shared" si="438"/>
        <v>2.0997070939122994E-2</v>
      </c>
    </row>
    <row r="5289" spans="39:49" x14ac:dyDescent="0.35">
      <c r="AM5289">
        <v>-71.350389845603317</v>
      </c>
      <c r="AN5289">
        <v>-1.1243357163230456</v>
      </c>
      <c r="AO5289">
        <f t="shared" si="435"/>
        <v>2.0498783212294591E-2</v>
      </c>
      <c r="AP5289">
        <f t="shared" si="436"/>
        <v>2.0588288544146176E-2</v>
      </c>
      <c r="AT5289">
        <v>7066.1479004820449</v>
      </c>
      <c r="AU5289">
        <v>1.5008055890741547</v>
      </c>
      <c r="AV5289">
        <f t="shared" si="437"/>
        <v>2.0530344803118609E-2</v>
      </c>
      <c r="AW5289">
        <f t="shared" si="438"/>
        <v>2.0953107524008138E-2</v>
      </c>
    </row>
    <row r="5290" spans="39:49" x14ac:dyDescent="0.35">
      <c r="AM5290">
        <v>-71.29023945794053</v>
      </c>
      <c r="AN5290">
        <v>-1.126653662846945</v>
      </c>
      <c r="AO5290">
        <f t="shared" si="435"/>
        <v>2.0498784954611882E-2</v>
      </c>
      <c r="AP5290">
        <f t="shared" si="436"/>
        <v>2.0545930760705121E-2</v>
      </c>
      <c r="AT5290">
        <v>7066.1479004820449</v>
      </c>
      <c r="AU5290">
        <v>1.4976586496270288</v>
      </c>
      <c r="AV5290">
        <f t="shared" si="437"/>
        <v>2.0530344803118609E-2</v>
      </c>
      <c r="AW5290">
        <f t="shared" si="438"/>
        <v>2.0997135020276125E-2</v>
      </c>
    </row>
    <row r="5291" spans="39:49" x14ac:dyDescent="0.35">
      <c r="AM5291">
        <v>-71.242119147810286</v>
      </c>
      <c r="AN5291">
        <v>-1.1266567945560293</v>
      </c>
      <c r="AO5291">
        <f t="shared" si="435"/>
        <v>2.0498786351644246E-2</v>
      </c>
      <c r="AP5291">
        <f t="shared" si="436"/>
        <v>2.0545873650253812E-2</v>
      </c>
      <c r="AT5291">
        <v>7066.1479004820449</v>
      </c>
      <c r="AU5291">
        <v>1.5008010183560037</v>
      </c>
      <c r="AV5291">
        <f t="shared" si="437"/>
        <v>2.0530344803118609E-2</v>
      </c>
      <c r="AW5291">
        <f t="shared" si="438"/>
        <v>2.0953171337097089E-2</v>
      </c>
    </row>
    <row r="5292" spans="39:49" x14ac:dyDescent="0.35">
      <c r="AM5292">
        <v>-71.181968760147498</v>
      </c>
      <c r="AN5292">
        <v>-1.1266599262651138</v>
      </c>
      <c r="AO5292">
        <f t="shared" si="435"/>
        <v>2.049878810192041E-2</v>
      </c>
      <c r="AP5292">
        <f t="shared" si="436"/>
        <v>2.0545816540119988E-2</v>
      </c>
      <c r="AT5292">
        <v>7072.8456710038299</v>
      </c>
      <c r="AU5292">
        <v>1.4976540789088777</v>
      </c>
      <c r="AV5292">
        <f t="shared" si="437"/>
        <v>2.0530283150780402E-2</v>
      </c>
      <c r="AW5292">
        <f t="shared" si="438"/>
        <v>2.0997199101820394E-2</v>
      </c>
    </row>
    <row r="5293" spans="39:49" x14ac:dyDescent="0.35">
      <c r="AM5293">
        <v>-71.133848450017268</v>
      </c>
      <c r="AN5293">
        <v>-1.1266630579741985</v>
      </c>
      <c r="AO5293">
        <f t="shared" si="435"/>
        <v>2.0498789505339256E-2</v>
      </c>
      <c r="AP5293">
        <f t="shared" si="436"/>
        <v>2.0545759430303654E-2</v>
      </c>
      <c r="AT5293">
        <v>7066.1479004820449</v>
      </c>
      <c r="AU5293">
        <v>1.5007964476378524</v>
      </c>
      <c r="AV5293">
        <f t="shared" si="437"/>
        <v>2.0530344803118609E-2</v>
      </c>
      <c r="AW5293">
        <f t="shared" si="438"/>
        <v>2.095323515057473E-2</v>
      </c>
    </row>
    <row r="5294" spans="39:49" x14ac:dyDescent="0.35">
      <c r="AM5294">
        <v>-71.085728139887038</v>
      </c>
      <c r="AN5294">
        <v>-1.126666189683283</v>
      </c>
      <c r="AO5294">
        <f t="shared" si="435"/>
        <v>2.0498790911609034E-2</v>
      </c>
      <c r="AP5294">
        <f t="shared" si="436"/>
        <v>2.0545702320804812E-2</v>
      </c>
      <c r="AT5294">
        <v>7072.8456710038299</v>
      </c>
      <c r="AU5294">
        <v>1.4976495081907264</v>
      </c>
      <c r="AV5294">
        <f t="shared" si="437"/>
        <v>2.0530283150780402E-2</v>
      </c>
      <c r="AW5294">
        <f t="shared" si="438"/>
        <v>2.0997263183755811E-2</v>
      </c>
    </row>
    <row r="5295" spans="39:49" x14ac:dyDescent="0.35">
      <c r="AM5295">
        <v>-71.061667984821923</v>
      </c>
      <c r="AN5295">
        <v>-1.1243545065775526</v>
      </c>
      <c r="AO5295">
        <f t="shared" si="435"/>
        <v>2.0498791615815436E-2</v>
      </c>
      <c r="AP5295">
        <f t="shared" si="436"/>
        <v>2.0587944471899079E-2</v>
      </c>
      <c r="AT5295">
        <v>7066.1479004820449</v>
      </c>
      <c r="AU5295">
        <v>1.5007918769197013</v>
      </c>
      <c r="AV5295">
        <f t="shared" si="437"/>
        <v>2.0530344803118609E-2</v>
      </c>
      <c r="AW5295">
        <f t="shared" si="438"/>
        <v>2.0953298964441064E-2</v>
      </c>
    </row>
    <row r="5296" spans="39:49" x14ac:dyDescent="0.35">
      <c r="AM5296">
        <v>-71.037607829756809</v>
      </c>
      <c r="AN5296">
        <v>-1.1266724531014518</v>
      </c>
      <c r="AO5296">
        <f t="shared" si="435"/>
        <v>2.049879232073747E-2</v>
      </c>
      <c r="AP5296">
        <f t="shared" si="436"/>
        <v>2.0545588102759582E-2</v>
      </c>
      <c r="AT5296">
        <v>7072.8456710038299</v>
      </c>
      <c r="AU5296">
        <v>1.4976449374725753</v>
      </c>
      <c r="AV5296">
        <f t="shared" si="437"/>
        <v>2.0530283150780402E-2</v>
      </c>
      <c r="AW5296">
        <f t="shared" si="438"/>
        <v>2.0997327266082375E-2</v>
      </c>
    </row>
    <row r="5297" spans="39:49" x14ac:dyDescent="0.35">
      <c r="AM5297">
        <v>-70.96542736456145</v>
      </c>
      <c r="AN5297">
        <v>-1.1243607699957214</v>
      </c>
      <c r="AO5297">
        <f t="shared" si="435"/>
        <v>2.049879443980708E-2</v>
      </c>
      <c r="AP5297">
        <f t="shared" si="436"/>
        <v>2.0587829783705661E-2</v>
      </c>
      <c r="AT5297">
        <v>7066.1479004820449</v>
      </c>
      <c r="AU5297">
        <v>1.50078730620155</v>
      </c>
      <c r="AV5297">
        <f t="shared" si="437"/>
        <v>2.0530344803118609E-2</v>
      </c>
      <c r="AW5297">
        <f t="shared" si="438"/>
        <v>2.0953362778696097E-2</v>
      </c>
    </row>
    <row r="5298" spans="39:49" x14ac:dyDescent="0.35">
      <c r="AM5298">
        <v>-70.941367209496335</v>
      </c>
      <c r="AN5298">
        <v>-1.1266787165196208</v>
      </c>
      <c r="AO5298">
        <f t="shared" si="435"/>
        <v>2.0498795147601358E-2</v>
      </c>
      <c r="AP5298">
        <f t="shared" si="436"/>
        <v>2.054547388598427E-2</v>
      </c>
      <c r="AT5298">
        <v>7066.1479004820449</v>
      </c>
      <c r="AU5298">
        <v>1.497640366754424</v>
      </c>
      <c r="AV5298">
        <f t="shared" si="437"/>
        <v>2.0530344803118609E-2</v>
      </c>
      <c r="AW5298">
        <f t="shared" si="438"/>
        <v>2.099739134880009E-2</v>
      </c>
    </row>
    <row r="5299" spans="39:49" x14ac:dyDescent="0.35">
      <c r="AM5299">
        <v>-70.881216821833547</v>
      </c>
      <c r="AN5299">
        <v>-1.1243670334138904</v>
      </c>
      <c r="AO5299">
        <f t="shared" si="435"/>
        <v>2.049879692024139E-2</v>
      </c>
      <c r="AP5299">
        <f t="shared" si="436"/>
        <v>2.0587715096790006E-2</v>
      </c>
      <c r="AT5299">
        <v>7066.1479004820449</v>
      </c>
      <c r="AU5299">
        <v>1.5007827354833987</v>
      </c>
      <c r="AV5299">
        <f t="shared" si="437"/>
        <v>2.0530344803118609E-2</v>
      </c>
      <c r="AW5299">
        <f t="shared" si="438"/>
        <v>2.0953426593339826E-2</v>
      </c>
    </row>
    <row r="5300" spans="39:49" x14ac:dyDescent="0.35">
      <c r="AM5300">
        <v>-70.845126589235875</v>
      </c>
      <c r="AN5300">
        <v>-1.1266849799377896</v>
      </c>
      <c r="AO5300">
        <f t="shared" si="435"/>
        <v>2.0498797985993265E-2</v>
      </c>
      <c r="AP5300">
        <f t="shared" si="436"/>
        <v>2.0545359670478859E-2</v>
      </c>
      <c r="AT5300">
        <v>7072.8456710038299</v>
      </c>
      <c r="AU5300">
        <v>1.4976357960362729</v>
      </c>
      <c r="AV5300">
        <f t="shared" si="437"/>
        <v>2.0530283150780402E-2</v>
      </c>
      <c r="AW5300">
        <f t="shared" si="438"/>
        <v>2.0997455431908958E-2</v>
      </c>
    </row>
    <row r="5301" spans="39:49" x14ac:dyDescent="0.35">
      <c r="AM5301">
        <v>-70.797006279105631</v>
      </c>
      <c r="AN5301">
        <v>-1.1243732968320592</v>
      </c>
      <c r="AO5301">
        <f t="shared" si="435"/>
        <v>2.0498799409531827E-2</v>
      </c>
      <c r="AP5301">
        <f t="shared" si="436"/>
        <v>2.05876004111521E-2</v>
      </c>
      <c r="AT5301">
        <v>7066.1479004820449</v>
      </c>
      <c r="AU5301">
        <v>1.5007781647652476</v>
      </c>
      <c r="AV5301">
        <f t="shared" si="437"/>
        <v>2.0530344803118609E-2</v>
      </c>
      <c r="AW5301">
        <f t="shared" si="438"/>
        <v>2.0953490408372258E-2</v>
      </c>
    </row>
    <row r="5302" spans="39:49" x14ac:dyDescent="0.35">
      <c r="AM5302">
        <v>-70.724825813910286</v>
      </c>
      <c r="AN5302">
        <v>-1.1266912433559586</v>
      </c>
      <c r="AO5302">
        <f t="shared" si="435"/>
        <v>2.0498801550290085E-2</v>
      </c>
      <c r="AP5302">
        <f t="shared" si="436"/>
        <v>2.0545245456243318E-2</v>
      </c>
      <c r="AT5302">
        <v>7066.1479004820449</v>
      </c>
      <c r="AU5302">
        <v>1.4976312253181217</v>
      </c>
      <c r="AV5302">
        <f t="shared" si="437"/>
        <v>2.0530344803118609E-2</v>
      </c>
      <c r="AW5302">
        <f t="shared" si="438"/>
        <v>2.0997519515408989E-2</v>
      </c>
    </row>
    <row r="5303" spans="39:49" x14ac:dyDescent="0.35">
      <c r="AM5303">
        <v>-70.664675426247499</v>
      </c>
      <c r="AN5303">
        <v>-1.1243795602502282</v>
      </c>
      <c r="AO5303">
        <f t="shared" si="435"/>
        <v>2.0498803339268547E-2</v>
      </c>
      <c r="AP5303">
        <f t="shared" si="436"/>
        <v>2.0587485726791914E-2</v>
      </c>
      <c r="AT5303">
        <v>7066.1479004820449</v>
      </c>
      <c r="AU5303">
        <v>1.5007735940470963</v>
      </c>
      <c r="AV5303">
        <f t="shared" si="437"/>
        <v>2.0530344803118609E-2</v>
      </c>
      <c r="AW5303">
        <f t="shared" si="438"/>
        <v>2.09535542237934E-2</v>
      </c>
    </row>
    <row r="5304" spans="39:49" x14ac:dyDescent="0.35">
      <c r="AM5304">
        <v>-70.652645348714941</v>
      </c>
      <c r="AN5304">
        <v>-1.1266975067741274</v>
      </c>
      <c r="AO5304">
        <f t="shared" si="435"/>
        <v>2.0498803697612627E-2</v>
      </c>
      <c r="AP5304">
        <f t="shared" si="436"/>
        <v>2.0545131243277639E-2</v>
      </c>
      <c r="AT5304">
        <v>7072.8456710038299</v>
      </c>
      <c r="AU5304">
        <v>1.4976266545999704</v>
      </c>
      <c r="AV5304">
        <f t="shared" si="437"/>
        <v>2.0530283150780402E-2</v>
      </c>
      <c r="AW5304">
        <f t="shared" si="438"/>
        <v>2.0997583599300183E-2</v>
      </c>
    </row>
    <row r="5305" spans="39:49" x14ac:dyDescent="0.35">
      <c r="AM5305">
        <v>-70.652645348714941</v>
      </c>
      <c r="AN5305">
        <v>-1.124385823668397</v>
      </c>
      <c r="AO5305">
        <f t="shared" si="435"/>
        <v>2.0498803697612627E-2</v>
      </c>
      <c r="AP5305">
        <f t="shared" si="436"/>
        <v>2.0587371043709439E-2</v>
      </c>
      <c r="AT5305">
        <v>7066.1479004820449</v>
      </c>
      <c r="AU5305">
        <v>1.500769023328945</v>
      </c>
      <c r="AV5305">
        <f t="shared" si="437"/>
        <v>2.0530344803118609E-2</v>
      </c>
      <c r="AW5305">
        <f t="shared" si="438"/>
        <v>2.0953618039603251E-2</v>
      </c>
    </row>
    <row r="5306" spans="39:49" x14ac:dyDescent="0.35">
      <c r="AM5306">
        <v>-70.616555116117269</v>
      </c>
      <c r="AN5306">
        <v>-1.1267037701922964</v>
      </c>
      <c r="AO5306">
        <f t="shared" si="435"/>
        <v>2.0498804773743891E-2</v>
      </c>
      <c r="AP5306">
        <f t="shared" si="436"/>
        <v>2.0545017031581788E-2</v>
      </c>
      <c r="AT5306">
        <v>7066.1479004820449</v>
      </c>
      <c r="AU5306">
        <v>1.4976220838818191</v>
      </c>
      <c r="AV5306">
        <f t="shared" si="437"/>
        <v>2.0530344803118609E-2</v>
      </c>
      <c r="AW5306">
        <f t="shared" si="438"/>
        <v>2.0997647683582542E-2</v>
      </c>
    </row>
    <row r="5307" spans="39:49" x14ac:dyDescent="0.35">
      <c r="AM5307">
        <v>-70.592494961052154</v>
      </c>
      <c r="AN5307">
        <v>-1.124392087086566</v>
      </c>
      <c r="AO5307">
        <f t="shared" si="435"/>
        <v>2.0498805492081832E-2</v>
      </c>
      <c r="AP5307">
        <f t="shared" si="436"/>
        <v>2.058725636190464E-2</v>
      </c>
      <c r="AT5307">
        <v>7066.1479004820449</v>
      </c>
      <c r="AU5307">
        <v>1.5007644526107937</v>
      </c>
      <c r="AV5307">
        <f t="shared" si="437"/>
        <v>2.0530344803118609E-2</v>
      </c>
      <c r="AW5307">
        <f t="shared" si="438"/>
        <v>2.095368185580182E-2</v>
      </c>
    </row>
    <row r="5308" spans="39:49" x14ac:dyDescent="0.35">
      <c r="AM5308">
        <v>-70.532344573389366</v>
      </c>
      <c r="AN5308">
        <v>-1.1267100336104652</v>
      </c>
      <c r="AO5308">
        <f t="shared" si="435"/>
        <v>2.0498807291143843E-2</v>
      </c>
      <c r="AP5308">
        <f t="shared" si="436"/>
        <v>2.0544902821155758E-2</v>
      </c>
      <c r="AT5308">
        <v>7066.1479004820449</v>
      </c>
      <c r="AU5308">
        <v>1.4976175131636678</v>
      </c>
      <c r="AV5308">
        <f t="shared" si="437"/>
        <v>2.0530344803118609E-2</v>
      </c>
      <c r="AW5308">
        <f t="shared" si="438"/>
        <v>2.0997711768256072E-2</v>
      </c>
    </row>
    <row r="5309" spans="39:49" x14ac:dyDescent="0.35">
      <c r="AM5309">
        <v>-70.44813403066145</v>
      </c>
      <c r="AN5309">
        <v>-1.124398350504735</v>
      </c>
      <c r="AO5309">
        <f t="shared" si="435"/>
        <v>2.0498809817576444E-2</v>
      </c>
      <c r="AP5309">
        <f t="shared" si="436"/>
        <v>2.0587141681377506E-2</v>
      </c>
      <c r="AT5309">
        <v>7066.1479004820449</v>
      </c>
      <c r="AU5309">
        <v>1.5007598818926424</v>
      </c>
      <c r="AV5309">
        <f t="shared" si="437"/>
        <v>2.0530344803118609E-2</v>
      </c>
      <c r="AW5309">
        <f t="shared" si="438"/>
        <v>2.0953745672389102E-2</v>
      </c>
    </row>
    <row r="5310" spans="39:49" x14ac:dyDescent="0.35">
      <c r="AM5310">
        <v>-70.387983642998648</v>
      </c>
      <c r="AN5310">
        <v>-1.1244014822138195</v>
      </c>
      <c r="AO5310">
        <f t="shared" si="435"/>
        <v>2.0498811627725298E-2</v>
      </c>
      <c r="AP5310">
        <f t="shared" si="436"/>
        <v>2.0587084341593054E-2</v>
      </c>
      <c r="AT5310">
        <v>7066.1479004820449</v>
      </c>
      <c r="AU5310">
        <v>1.4976129424455167</v>
      </c>
      <c r="AV5310">
        <f t="shared" si="437"/>
        <v>2.0530344803118609E-2</v>
      </c>
      <c r="AW5310">
        <f t="shared" si="438"/>
        <v>2.0997775853320768E-2</v>
      </c>
    </row>
    <row r="5311" spans="39:49" x14ac:dyDescent="0.35">
      <c r="AM5311">
        <v>-70.339863332868433</v>
      </c>
      <c r="AN5311">
        <v>-1.124404613922904</v>
      </c>
      <c r="AO5311">
        <f t="shared" si="435"/>
        <v>2.0498813079189038E-2</v>
      </c>
      <c r="AP5311">
        <f t="shared" si="436"/>
        <v>2.0587027002128007E-2</v>
      </c>
      <c r="AT5311">
        <v>7072.8456710038299</v>
      </c>
      <c r="AU5311">
        <v>1.5007553111744913</v>
      </c>
      <c r="AV5311">
        <f t="shared" si="437"/>
        <v>2.0530283150780402E-2</v>
      </c>
      <c r="AW5311">
        <f t="shared" si="438"/>
        <v>2.0953809489365104E-2</v>
      </c>
    </row>
    <row r="5312" spans="39:49" x14ac:dyDescent="0.35">
      <c r="AM5312">
        <v>-70.279712945205631</v>
      </c>
      <c r="AN5312">
        <v>-1.1267225604468032</v>
      </c>
      <c r="AO5312">
        <f t="shared" si="435"/>
        <v>2.0498814897712884E-2</v>
      </c>
      <c r="AP5312">
        <f t="shared" si="436"/>
        <v>2.0544674404113037E-2</v>
      </c>
      <c r="AT5312">
        <v>7066.1479004820449</v>
      </c>
      <c r="AU5312">
        <v>1.4976083717273654</v>
      </c>
      <c r="AV5312">
        <f t="shared" si="437"/>
        <v>2.0530344803118609E-2</v>
      </c>
      <c r="AW5312">
        <f t="shared" si="438"/>
        <v>2.0997839938776647E-2</v>
      </c>
    </row>
    <row r="5313" spans="39:49" x14ac:dyDescent="0.35">
      <c r="AM5313">
        <v>-70.255652790140516</v>
      </c>
      <c r="AN5313">
        <v>-1.1244108773410728</v>
      </c>
      <c r="AO5313">
        <f t="shared" si="435"/>
        <v>2.0498815626430557E-2</v>
      </c>
      <c r="AP5313">
        <f t="shared" si="436"/>
        <v>2.0586912324156135E-2</v>
      </c>
      <c r="AT5313">
        <v>7066.1479004820449</v>
      </c>
      <c r="AU5313">
        <v>1.50075074045634</v>
      </c>
      <c r="AV5313">
        <f t="shared" si="437"/>
        <v>2.0530344803118609E-2</v>
      </c>
      <c r="AW5313">
        <f t="shared" si="438"/>
        <v>2.0953873306729834E-2</v>
      </c>
    </row>
    <row r="5314" spans="39:49" x14ac:dyDescent="0.35">
      <c r="AM5314">
        <v>-70.207532480010286</v>
      </c>
      <c r="AN5314">
        <v>-1.1267288238649722</v>
      </c>
      <c r="AO5314">
        <f t="shared" si="435"/>
        <v>2.0498817086114056E-2</v>
      </c>
      <c r="AP5314">
        <f t="shared" si="436"/>
        <v>2.0544560197496314E-2</v>
      </c>
      <c r="AT5314">
        <v>7072.8456710038299</v>
      </c>
      <c r="AU5314">
        <v>1.4976038010092141</v>
      </c>
      <c r="AV5314">
        <f t="shared" si="437"/>
        <v>2.0530283150780402E-2</v>
      </c>
      <c r="AW5314">
        <f t="shared" si="438"/>
        <v>2.0997904024623707E-2</v>
      </c>
    </row>
    <row r="5315" spans="39:49" x14ac:dyDescent="0.35">
      <c r="AM5315">
        <v>-70.207532480010286</v>
      </c>
      <c r="AN5315">
        <v>-1.1244171407592418</v>
      </c>
      <c r="AO5315">
        <f t="shared" ref="AO5315:AO5378" si="439">ABS(1/AM5315*SQRT(($B$66*0.00122)^2+($M$2/$N$2*AM5315)^2))</f>
        <v>2.0498817086114056E-2</v>
      </c>
      <c r="AP5315">
        <f t="shared" ref="AP5315:AP5378" si="440">ABS($B$70/AN5315)</f>
        <v>2.0586797647461852E-2</v>
      </c>
      <c r="AT5315">
        <v>7066.1479004820449</v>
      </c>
      <c r="AU5315">
        <v>1.5007461697381888</v>
      </c>
      <c r="AV5315">
        <f t="shared" ref="AV5315:AV5378" si="441">ABS(1/AT5315*SQRT(($N$66*0.00122)^2+($M$2/$N$2*AT5315)^2))</f>
        <v>2.0530344803118609E-2</v>
      </c>
      <c r="AW5315">
        <f t="shared" ref="AW5315:AW5378" si="442">ABS($N$70/AU5315)</f>
        <v>2.0953937124483291E-2</v>
      </c>
    </row>
    <row r="5316" spans="39:49" x14ac:dyDescent="0.35">
      <c r="AM5316">
        <v>-70.207532480010286</v>
      </c>
      <c r="AN5316">
        <v>-1.1244202724683263</v>
      </c>
      <c r="AO5316">
        <f t="shared" si="439"/>
        <v>2.0498817086114056E-2</v>
      </c>
      <c r="AP5316">
        <f t="shared" si="440"/>
        <v>2.0586740309593805E-2</v>
      </c>
      <c r="AT5316">
        <v>7072.8456710038299</v>
      </c>
      <c r="AU5316">
        <v>1.4975992302910628</v>
      </c>
      <c r="AV5316">
        <f t="shared" si="441"/>
        <v>2.0530283150780402E-2</v>
      </c>
      <c r="AW5316">
        <f t="shared" si="442"/>
        <v>2.099796811086195E-2</v>
      </c>
    </row>
    <row r="5317" spans="39:49" x14ac:dyDescent="0.35">
      <c r="AM5317">
        <v>-70.171442247412614</v>
      </c>
      <c r="AN5317">
        <v>-1.1244234041774106</v>
      </c>
      <c r="AO5317">
        <f t="shared" si="439"/>
        <v>2.049881818284786E-2</v>
      </c>
      <c r="AP5317">
        <f t="shared" si="440"/>
        <v>2.0586682972045151E-2</v>
      </c>
      <c r="AT5317">
        <v>7072.8456710038299</v>
      </c>
      <c r="AU5317">
        <v>1.5007415990200375</v>
      </c>
      <c r="AV5317">
        <f t="shared" si="441"/>
        <v>2.0530283150780402E-2</v>
      </c>
      <c r="AW5317">
        <f t="shared" si="442"/>
        <v>2.0954000942625482E-2</v>
      </c>
    </row>
    <row r="5318" spans="39:49" x14ac:dyDescent="0.35">
      <c r="AM5318">
        <v>-70.159412169880042</v>
      </c>
      <c r="AN5318">
        <v>-1.1244265358864951</v>
      </c>
      <c r="AO5318">
        <f t="shared" si="439"/>
        <v>2.0498818548801943E-2</v>
      </c>
      <c r="AP5318">
        <f t="shared" si="440"/>
        <v>2.0586625634815885E-2</v>
      </c>
      <c r="AT5318">
        <v>7066.1479004820449</v>
      </c>
      <c r="AU5318">
        <v>1.4975946595729115</v>
      </c>
      <c r="AV5318">
        <f t="shared" si="441"/>
        <v>2.0530344803118609E-2</v>
      </c>
      <c r="AW5318">
        <f t="shared" si="442"/>
        <v>2.0998032197491381E-2</v>
      </c>
    </row>
    <row r="5319" spans="39:49" x14ac:dyDescent="0.35">
      <c r="AM5319">
        <v>-70.12332193728237</v>
      </c>
      <c r="AN5319">
        <v>-1.1244296675955796</v>
      </c>
      <c r="AO5319">
        <f t="shared" si="439"/>
        <v>2.0498819647794451E-2</v>
      </c>
      <c r="AP5319">
        <f t="shared" si="440"/>
        <v>2.0586568297906001E-2</v>
      </c>
      <c r="AT5319">
        <v>7066.1479004820449</v>
      </c>
      <c r="AU5319">
        <v>1.5007370283018864</v>
      </c>
      <c r="AV5319">
        <f t="shared" si="441"/>
        <v>2.0530344803118609E-2</v>
      </c>
      <c r="AW5319">
        <f t="shared" si="442"/>
        <v>2.0954064761156403E-2</v>
      </c>
    </row>
    <row r="5320" spans="39:49" x14ac:dyDescent="0.35">
      <c r="AM5320">
        <v>-70.099261782217255</v>
      </c>
      <c r="AN5320">
        <v>-1.1244327993046639</v>
      </c>
      <c r="AO5320">
        <f t="shared" si="439"/>
        <v>2.0498820381399292E-2</v>
      </c>
      <c r="AP5320">
        <f t="shared" si="440"/>
        <v>2.0586510961315509E-2</v>
      </c>
      <c r="AT5320">
        <v>7066.1479004820449</v>
      </c>
      <c r="AU5320">
        <v>1.4975900888547604</v>
      </c>
      <c r="AV5320">
        <f t="shared" si="441"/>
        <v>2.0530344803118609E-2</v>
      </c>
      <c r="AW5320">
        <f t="shared" si="442"/>
        <v>2.0998096284511998E-2</v>
      </c>
    </row>
    <row r="5321" spans="39:49" x14ac:dyDescent="0.35">
      <c r="AM5321">
        <v>-70.087231704684697</v>
      </c>
      <c r="AN5321">
        <v>-1.1244359310137484</v>
      </c>
      <c r="AO5321">
        <f t="shared" si="439"/>
        <v>2.049882074848506E-2</v>
      </c>
      <c r="AP5321">
        <f t="shared" si="440"/>
        <v>2.0586453625044389E-2</v>
      </c>
      <c r="AT5321">
        <v>7066.1479004820449</v>
      </c>
      <c r="AU5321">
        <v>1.5007324575837351</v>
      </c>
      <c r="AV5321">
        <f t="shared" si="441"/>
        <v>2.0530344803118609E-2</v>
      </c>
      <c r="AW5321">
        <f t="shared" si="442"/>
        <v>2.0954128580076066E-2</v>
      </c>
    </row>
    <row r="5322" spans="39:49" x14ac:dyDescent="0.35">
      <c r="AM5322">
        <v>-70.063171549619582</v>
      </c>
      <c r="AN5322">
        <v>-1.1244390627228329</v>
      </c>
      <c r="AO5322">
        <f t="shared" si="439"/>
        <v>2.0498821483223913E-2</v>
      </c>
      <c r="AP5322">
        <f t="shared" si="440"/>
        <v>2.0586396289092649E-2</v>
      </c>
      <c r="AT5322">
        <v>7072.8456710038299</v>
      </c>
      <c r="AU5322">
        <v>1.4975855181366091</v>
      </c>
      <c r="AV5322">
        <f t="shared" si="441"/>
        <v>2.0530283150780402E-2</v>
      </c>
      <c r="AW5322">
        <f t="shared" si="442"/>
        <v>2.0998160371923813E-2</v>
      </c>
    </row>
    <row r="5323" spans="39:49" x14ac:dyDescent="0.35">
      <c r="AM5323">
        <v>-70.015051239489352</v>
      </c>
      <c r="AN5323">
        <v>-1.1244421944319174</v>
      </c>
      <c r="AO5323">
        <f t="shared" si="439"/>
        <v>2.0498822954974585E-2</v>
      </c>
      <c r="AP5323">
        <f t="shared" si="440"/>
        <v>2.0586338953460286E-2</v>
      </c>
      <c r="AT5323">
        <v>7066.1479004820449</v>
      </c>
      <c r="AU5323">
        <v>1.5007278868655838</v>
      </c>
      <c r="AV5323">
        <f t="shared" si="441"/>
        <v>2.0530344803118609E-2</v>
      </c>
      <c r="AW5323">
        <f t="shared" si="442"/>
        <v>2.0954192399384473E-2</v>
      </c>
    </row>
    <row r="5324" spans="39:49" x14ac:dyDescent="0.35">
      <c r="AM5324">
        <v>-69.954900851826565</v>
      </c>
      <c r="AN5324">
        <v>-1.1244453261410021</v>
      </c>
      <c r="AO5324">
        <f t="shared" si="439"/>
        <v>2.0498824798935479E-2</v>
      </c>
      <c r="AP5324">
        <f t="shared" si="440"/>
        <v>2.0586281618147288E-2</v>
      </c>
      <c r="AT5324">
        <v>7066.1479004820449</v>
      </c>
      <c r="AU5324">
        <v>1.4975809474184578</v>
      </c>
      <c r="AV5324">
        <f t="shared" si="441"/>
        <v>2.0530344803118609E-2</v>
      </c>
      <c r="AW5324">
        <f t="shared" si="442"/>
        <v>2.0998224459726829E-2</v>
      </c>
    </row>
    <row r="5325" spans="39:49" x14ac:dyDescent="0.35">
      <c r="AM5325">
        <v>-69.918810619228879</v>
      </c>
      <c r="AN5325">
        <v>-1.1244484578500864</v>
      </c>
      <c r="AO5325">
        <f t="shared" si="439"/>
        <v>2.0498825907596985E-2</v>
      </c>
      <c r="AP5325">
        <f t="shared" si="440"/>
        <v>2.0586224283153667E-2</v>
      </c>
      <c r="AT5325">
        <v>7066.1479004820449</v>
      </c>
      <c r="AU5325">
        <v>1.5007233161474327</v>
      </c>
      <c r="AV5325">
        <f t="shared" si="441"/>
        <v>2.0530344803118609E-2</v>
      </c>
      <c r="AW5325">
        <f t="shared" si="442"/>
        <v>2.0954256219081622E-2</v>
      </c>
    </row>
    <row r="5326" spans="39:49" x14ac:dyDescent="0.35">
      <c r="AM5326">
        <v>-69.858660231566091</v>
      </c>
      <c r="AN5326">
        <v>-1.1244515895591709</v>
      </c>
      <c r="AO5326">
        <f t="shared" si="439"/>
        <v>2.0498827759185816E-2</v>
      </c>
      <c r="AP5326">
        <f t="shared" si="440"/>
        <v>2.0586166948479413E-2</v>
      </c>
      <c r="AT5326">
        <v>7072.8456710038299</v>
      </c>
      <c r="AU5326">
        <v>1.4975763767003067</v>
      </c>
      <c r="AV5326">
        <f t="shared" si="441"/>
        <v>2.0530283150780402E-2</v>
      </c>
      <c r="AW5326">
        <f t="shared" si="442"/>
        <v>2.0998288547921042E-2</v>
      </c>
    </row>
    <row r="5327" spans="39:49" x14ac:dyDescent="0.35">
      <c r="AM5327">
        <v>-69.822569998968419</v>
      </c>
      <c r="AN5327">
        <v>-1.1244547212682554</v>
      </c>
      <c r="AO5327">
        <f t="shared" si="439"/>
        <v>2.0498828872436693E-2</v>
      </c>
      <c r="AP5327">
        <f t="shared" si="440"/>
        <v>2.0586109614124524E-2</v>
      </c>
      <c r="AT5327">
        <v>7072.8456710038299</v>
      </c>
      <c r="AU5327">
        <v>1.5007187454292814</v>
      </c>
      <c r="AV5327">
        <f t="shared" si="441"/>
        <v>2.0530283150780402E-2</v>
      </c>
      <c r="AW5327">
        <f t="shared" si="442"/>
        <v>2.0954320039167525E-2</v>
      </c>
    </row>
    <row r="5328" spans="39:49" x14ac:dyDescent="0.35">
      <c r="AM5328">
        <v>-69.762419611305631</v>
      </c>
      <c r="AN5328">
        <v>-1.1244578529773399</v>
      </c>
      <c r="AO5328">
        <f t="shared" si="439"/>
        <v>2.0498830731695589E-2</v>
      </c>
      <c r="AP5328">
        <f t="shared" si="440"/>
        <v>2.0586052280088994E-2</v>
      </c>
      <c r="AT5328">
        <v>7066.1479004820449</v>
      </c>
      <c r="AU5328">
        <v>1.4975718059821554</v>
      </c>
      <c r="AV5328">
        <f t="shared" si="441"/>
        <v>2.0530344803118609E-2</v>
      </c>
      <c r="AW5328">
        <f t="shared" si="442"/>
        <v>2.0998352636506463E-2</v>
      </c>
    </row>
    <row r="5329" spans="39:49" x14ac:dyDescent="0.35">
      <c r="AM5329">
        <v>-69.738359456240502</v>
      </c>
      <c r="AN5329">
        <v>-1.1244609846864242</v>
      </c>
      <c r="AO5329">
        <f t="shared" si="439"/>
        <v>2.0498831476746499E-2</v>
      </c>
      <c r="AP5329">
        <f t="shared" si="440"/>
        <v>2.0585994946372831E-2</v>
      </c>
      <c r="AT5329">
        <v>7066.1479004820449</v>
      </c>
      <c r="AU5329">
        <v>1.5007141747111303</v>
      </c>
      <c r="AV5329">
        <f t="shared" si="441"/>
        <v>2.0530344803118609E-2</v>
      </c>
      <c r="AW5329">
        <f t="shared" si="442"/>
        <v>2.0954383859642177E-2</v>
      </c>
    </row>
    <row r="5330" spans="39:49" x14ac:dyDescent="0.35">
      <c r="AM5330">
        <v>-69.642118835980042</v>
      </c>
      <c r="AN5330">
        <v>-1.1244641163955087</v>
      </c>
      <c r="AO5330">
        <f t="shared" si="439"/>
        <v>2.0498834464675965E-2</v>
      </c>
      <c r="AP5330">
        <f t="shared" si="440"/>
        <v>2.0585937612976016E-2</v>
      </c>
      <c r="AT5330">
        <v>7066.1479004820449</v>
      </c>
      <c r="AU5330">
        <v>1.4975672352640044</v>
      </c>
      <c r="AV5330">
        <f t="shared" si="441"/>
        <v>2.0530344803118609E-2</v>
      </c>
      <c r="AW5330">
        <f t="shared" si="442"/>
        <v>2.0998416725483089E-2</v>
      </c>
    </row>
    <row r="5331" spans="39:49" x14ac:dyDescent="0.35">
      <c r="AM5331">
        <v>-69.557908293252126</v>
      </c>
      <c r="AN5331">
        <v>-1.1221524332897783</v>
      </c>
      <c r="AO5331">
        <f t="shared" si="439"/>
        <v>2.0498837089294123E-2</v>
      </c>
      <c r="AP5331">
        <f t="shared" si="440"/>
        <v>2.0628345545074887E-2</v>
      </c>
      <c r="AT5331">
        <v>7066.1479004820449</v>
      </c>
      <c r="AU5331">
        <v>1.500709603992979</v>
      </c>
      <c r="AV5331">
        <f t="shared" si="441"/>
        <v>2.0530344803118609E-2</v>
      </c>
      <c r="AW5331">
        <f t="shared" si="442"/>
        <v>2.0954447680505587E-2</v>
      </c>
    </row>
    <row r="5332" spans="39:49" x14ac:dyDescent="0.35">
      <c r="AM5332">
        <v>-69.485727828056781</v>
      </c>
      <c r="AN5332">
        <v>-1.1244703798136777</v>
      </c>
      <c r="AO5332">
        <f t="shared" si="439"/>
        <v>2.0498839346565708E-2</v>
      </c>
      <c r="AP5332">
        <f t="shared" si="440"/>
        <v>2.058582294714045E-2</v>
      </c>
      <c r="AT5332">
        <v>7066.1479004820449</v>
      </c>
      <c r="AU5332">
        <v>1.4975626645458531</v>
      </c>
      <c r="AV5332">
        <f t="shared" si="441"/>
        <v>2.0530344803118609E-2</v>
      </c>
      <c r="AW5332">
        <f t="shared" si="442"/>
        <v>2.0998480814850933E-2</v>
      </c>
    </row>
    <row r="5333" spans="39:49" x14ac:dyDescent="0.35">
      <c r="AM5333">
        <v>-69.413547362861422</v>
      </c>
      <c r="AN5333">
        <v>-1.1221586967079473</v>
      </c>
      <c r="AO5333">
        <f t="shared" si="439"/>
        <v>2.0498841610882449E-2</v>
      </c>
      <c r="AP5333">
        <f t="shared" si="440"/>
        <v>2.0628230406320749E-2</v>
      </c>
      <c r="AT5333">
        <v>7066.1479004820449</v>
      </c>
      <c r="AU5333">
        <v>1.5007050332748277</v>
      </c>
      <c r="AV5333">
        <f t="shared" si="441"/>
        <v>2.0530344803118609E-2</v>
      </c>
      <c r="AW5333">
        <f t="shared" si="442"/>
        <v>2.0954511501757759E-2</v>
      </c>
    </row>
    <row r="5334" spans="39:49" x14ac:dyDescent="0.35">
      <c r="AM5334">
        <v>-69.389487207796307</v>
      </c>
      <c r="AN5334">
        <v>-1.1244766432318465</v>
      </c>
      <c r="AO5334">
        <f t="shared" si="439"/>
        <v>2.0498842367225358E-2</v>
      </c>
      <c r="AP5334">
        <f t="shared" si="440"/>
        <v>2.0585708282582282E-2</v>
      </c>
      <c r="AT5334">
        <v>7066.1479004820449</v>
      </c>
      <c r="AU5334">
        <v>1.4975580938277018</v>
      </c>
      <c r="AV5334">
        <f t="shared" si="441"/>
        <v>2.0530344803118609E-2</v>
      </c>
      <c r="AW5334">
        <f t="shared" si="442"/>
        <v>2.0998544904609992E-2</v>
      </c>
    </row>
    <row r="5335" spans="39:49" x14ac:dyDescent="0.35">
      <c r="AM5335">
        <v>-69.353396975198635</v>
      </c>
      <c r="AN5335">
        <v>-1.1221649601261161</v>
      </c>
      <c r="AO5335">
        <f t="shared" si="439"/>
        <v>2.0498843503215958E-2</v>
      </c>
      <c r="AP5335">
        <f t="shared" si="440"/>
        <v>2.0628115268851922E-2</v>
      </c>
      <c r="AT5335">
        <v>7066.1479004820449</v>
      </c>
      <c r="AU5335">
        <v>1.5007004625566764</v>
      </c>
      <c r="AV5335">
        <f t="shared" si="441"/>
        <v>2.0530344803118609E-2</v>
      </c>
      <c r="AW5335">
        <f t="shared" si="442"/>
        <v>2.0954575323398693E-2</v>
      </c>
    </row>
    <row r="5336" spans="39:49" x14ac:dyDescent="0.35">
      <c r="AM5336">
        <v>-69.32933682013352</v>
      </c>
      <c r="AN5336">
        <v>-1.1244829066500153</v>
      </c>
      <c r="AO5336">
        <f t="shared" si="439"/>
        <v>2.049884426152878E-2</v>
      </c>
      <c r="AP5336">
        <f t="shared" si="440"/>
        <v>2.0585593619301488E-2</v>
      </c>
      <c r="AT5336">
        <v>7066.1479004820449</v>
      </c>
      <c r="AU5336">
        <v>1.4975535231095505</v>
      </c>
      <c r="AV5336">
        <f t="shared" si="441"/>
        <v>2.0530344803118609E-2</v>
      </c>
      <c r="AW5336">
        <f t="shared" si="442"/>
        <v>2.0998608994760269E-2</v>
      </c>
    </row>
    <row r="5337" spans="39:49" x14ac:dyDescent="0.35">
      <c r="AM5337">
        <v>-69.245126277405618</v>
      </c>
      <c r="AN5337">
        <v>-1.1221712235442851</v>
      </c>
      <c r="AO5337">
        <f t="shared" si="439"/>
        <v>2.0498846921851169E-2</v>
      </c>
      <c r="AP5337">
        <f t="shared" si="440"/>
        <v>2.0628000132668373E-2</v>
      </c>
      <c r="AT5337">
        <v>7072.8456710038299</v>
      </c>
      <c r="AU5337">
        <v>1.5006958918385254</v>
      </c>
      <c r="AV5337">
        <f t="shared" si="441"/>
        <v>2.0530283150780402E-2</v>
      </c>
      <c r="AW5337">
        <f t="shared" si="442"/>
        <v>2.0954639145428392E-2</v>
      </c>
    </row>
    <row r="5338" spans="39:49" x14ac:dyDescent="0.35">
      <c r="AM5338">
        <v>-69.172945812210273</v>
      </c>
      <c r="AN5338">
        <v>-1.1244891700681843</v>
      </c>
      <c r="AO5338">
        <f t="shared" si="439"/>
        <v>2.0498849209864601E-2</v>
      </c>
      <c r="AP5338">
        <f t="shared" si="440"/>
        <v>2.058547895729804E-2</v>
      </c>
      <c r="AT5338">
        <v>7066.1479004820449</v>
      </c>
      <c r="AU5338">
        <v>1.4975489523913994</v>
      </c>
      <c r="AV5338">
        <f t="shared" si="441"/>
        <v>2.0530344803118609E-2</v>
      </c>
      <c r="AW5338">
        <f t="shared" si="442"/>
        <v>2.0998673085301768E-2</v>
      </c>
    </row>
    <row r="5339" spans="39:49" x14ac:dyDescent="0.35">
      <c r="AM5339">
        <v>-69.112795424547471</v>
      </c>
      <c r="AN5339">
        <v>-1.1221774869624539</v>
      </c>
      <c r="AO5339">
        <f t="shared" si="439"/>
        <v>2.0498851122020906E-2</v>
      </c>
      <c r="AP5339">
        <f t="shared" si="440"/>
        <v>2.0627884997770091E-2</v>
      </c>
      <c r="AT5339">
        <v>7072.8456710038299</v>
      </c>
      <c r="AU5339">
        <v>1.5006913211203741</v>
      </c>
      <c r="AV5339">
        <f t="shared" si="441"/>
        <v>2.0530283150780402E-2</v>
      </c>
      <c r="AW5339">
        <f t="shared" si="442"/>
        <v>2.0954702967846867E-2</v>
      </c>
    </row>
    <row r="5340" spans="39:49" x14ac:dyDescent="0.35">
      <c r="AM5340">
        <v>-69.088735269482356</v>
      </c>
      <c r="AN5340">
        <v>-1.1244954334863535</v>
      </c>
      <c r="AO5340">
        <f t="shared" si="439"/>
        <v>2.0498851888282148E-2</v>
      </c>
      <c r="AP5340">
        <f t="shared" si="440"/>
        <v>2.0585364296571918E-2</v>
      </c>
      <c r="AT5340">
        <v>7066.1479004820449</v>
      </c>
      <c r="AU5340">
        <v>1.4975443816732481</v>
      </c>
      <c r="AV5340">
        <f t="shared" si="441"/>
        <v>2.0530344803118609E-2</v>
      </c>
      <c r="AW5340">
        <f t="shared" si="442"/>
        <v>2.0998737176234496E-2</v>
      </c>
    </row>
    <row r="5341" spans="39:49" x14ac:dyDescent="0.35">
      <c r="AM5341">
        <v>-69.052645036884684</v>
      </c>
      <c r="AN5341">
        <v>-1.1221837503806231</v>
      </c>
      <c r="AO5341">
        <f t="shared" si="439"/>
        <v>2.0498853039176129E-2</v>
      </c>
      <c r="AP5341">
        <f t="shared" si="440"/>
        <v>2.0627769864157038E-2</v>
      </c>
      <c r="AT5341">
        <v>7072.8456710038299</v>
      </c>
      <c r="AU5341">
        <v>1.5006867504022228</v>
      </c>
      <c r="AV5341">
        <f t="shared" si="441"/>
        <v>2.0530283150780402E-2</v>
      </c>
      <c r="AW5341">
        <f t="shared" si="442"/>
        <v>2.0954766790654115E-2</v>
      </c>
    </row>
    <row r="5342" spans="39:49" x14ac:dyDescent="0.35">
      <c r="AM5342">
        <v>-69.052645036884684</v>
      </c>
      <c r="AN5342">
        <v>-1.1221868820897074</v>
      </c>
      <c r="AO5342">
        <f t="shared" si="439"/>
        <v>2.0498853039176129E-2</v>
      </c>
      <c r="AP5342">
        <f t="shared" si="440"/>
        <v>2.062771229783248E-2</v>
      </c>
      <c r="AT5342">
        <v>7066.1479004820449</v>
      </c>
      <c r="AU5342">
        <v>1.4975398109550968</v>
      </c>
      <c r="AV5342">
        <f t="shared" si="441"/>
        <v>2.0530344803118609E-2</v>
      </c>
      <c r="AW5342">
        <f t="shared" si="442"/>
        <v>2.0998801267558456E-2</v>
      </c>
    </row>
    <row r="5343" spans="39:49" x14ac:dyDescent="0.35">
      <c r="AM5343">
        <v>-69.028584881819569</v>
      </c>
      <c r="AN5343">
        <v>-1.1221900137987919</v>
      </c>
      <c r="AO5343">
        <f t="shared" si="439"/>
        <v>2.0498853807441823E-2</v>
      </c>
      <c r="AP5343">
        <f t="shared" si="440"/>
        <v>2.0627654731829217E-2</v>
      </c>
      <c r="AT5343">
        <v>7066.1479004820449</v>
      </c>
      <c r="AU5343">
        <v>1.5006821796840715</v>
      </c>
      <c r="AV5343">
        <f t="shared" si="441"/>
        <v>2.0530344803118609E-2</v>
      </c>
      <c r="AW5343">
        <f t="shared" si="442"/>
        <v>2.0954830613850142E-2</v>
      </c>
    </row>
    <row r="5344" spans="39:49" x14ac:dyDescent="0.35">
      <c r="AM5344">
        <v>-68.968434494156767</v>
      </c>
      <c r="AN5344">
        <v>-1.1245079603226913</v>
      </c>
      <c r="AO5344">
        <f t="shared" si="439"/>
        <v>2.0498855731624844E-2</v>
      </c>
      <c r="AP5344">
        <f t="shared" si="440"/>
        <v>2.0585134978951595E-2</v>
      </c>
      <c r="AT5344">
        <v>7066.1479004820449</v>
      </c>
      <c r="AU5344">
        <v>1.4975352402369455</v>
      </c>
      <c r="AV5344">
        <f t="shared" si="441"/>
        <v>2.0530344803118609E-2</v>
      </c>
      <c r="AW5344">
        <f t="shared" si="442"/>
        <v>2.0998865359273651E-2</v>
      </c>
    </row>
    <row r="5345" spans="39:49" x14ac:dyDescent="0.35">
      <c r="AM5345">
        <v>-68.896254028961422</v>
      </c>
      <c r="AN5345">
        <v>-1.1221962772169609</v>
      </c>
      <c r="AO5345">
        <f t="shared" si="439"/>
        <v>2.0498858047300027E-2</v>
      </c>
      <c r="AP5345">
        <f t="shared" si="440"/>
        <v>2.0627539600786587E-2</v>
      </c>
      <c r="AT5345">
        <v>7072.8456710038299</v>
      </c>
      <c r="AU5345">
        <v>1.5038222630539706</v>
      </c>
      <c r="AV5345">
        <f t="shared" si="441"/>
        <v>2.0530283150780402E-2</v>
      </c>
      <c r="AW5345">
        <f t="shared" si="442"/>
        <v>2.0911075499468485E-2</v>
      </c>
    </row>
    <row r="5346" spans="39:49" x14ac:dyDescent="0.35">
      <c r="AM5346">
        <v>-68.824073563766078</v>
      </c>
      <c r="AN5346">
        <v>-1.1221994089260452</v>
      </c>
      <c r="AO5346">
        <f t="shared" si="439"/>
        <v>2.049886037026458E-2</v>
      </c>
      <c r="AP5346">
        <f t="shared" si="440"/>
        <v>2.0627482035747217E-2</v>
      </c>
      <c r="AT5346">
        <v>7066.1479004820449</v>
      </c>
      <c r="AU5346">
        <v>1.4975306695187944</v>
      </c>
      <c r="AV5346">
        <f t="shared" si="441"/>
        <v>2.0530344803118609E-2</v>
      </c>
      <c r="AW5346">
        <f t="shared" si="442"/>
        <v>2.0998929451380079E-2</v>
      </c>
    </row>
    <row r="5347" spans="39:49" x14ac:dyDescent="0.35">
      <c r="AM5347">
        <v>-68.800013408700963</v>
      </c>
      <c r="AN5347">
        <v>-1.1222025406351297</v>
      </c>
      <c r="AO5347">
        <f t="shared" si="439"/>
        <v>2.0498861146211245E-2</v>
      </c>
      <c r="AP5347">
        <f t="shared" si="440"/>
        <v>2.0627424471029138E-2</v>
      </c>
      <c r="AT5347">
        <v>7072.8456710038299</v>
      </c>
      <c r="AU5347">
        <v>1.5006730382477691</v>
      </c>
      <c r="AV5347">
        <f t="shared" si="441"/>
        <v>2.0530283150780402E-2</v>
      </c>
      <c r="AW5347">
        <f t="shared" si="442"/>
        <v>2.0954958261408536E-2</v>
      </c>
    </row>
    <row r="5348" spans="39:49" x14ac:dyDescent="0.35">
      <c r="AM5348">
        <v>-68.76392317610329</v>
      </c>
      <c r="AN5348">
        <v>-1.1222056723442142</v>
      </c>
      <c r="AO5348">
        <f t="shared" si="439"/>
        <v>2.0498862311658733E-2</v>
      </c>
      <c r="AP5348">
        <f t="shared" si="440"/>
        <v>2.0627366906632343E-2</v>
      </c>
      <c r="AT5348">
        <v>7066.1479004820449</v>
      </c>
      <c r="AU5348">
        <v>1.4975260988006431</v>
      </c>
      <c r="AV5348">
        <f t="shared" si="441"/>
        <v>2.0530344803118609E-2</v>
      </c>
      <c r="AW5348">
        <f t="shared" si="442"/>
        <v>2.0998993543877749E-2</v>
      </c>
    </row>
    <row r="5349" spans="39:49" x14ac:dyDescent="0.35">
      <c r="AM5349">
        <v>-68.751893098570719</v>
      </c>
      <c r="AN5349">
        <v>-1.1222088040532987</v>
      </c>
      <c r="AO5349">
        <f t="shared" si="439"/>
        <v>2.0498862700549125E-2</v>
      </c>
      <c r="AP5349">
        <f t="shared" si="440"/>
        <v>2.0627309342556837E-2</v>
      </c>
      <c r="AT5349">
        <v>7066.1479004820449</v>
      </c>
      <c r="AU5349">
        <v>1.5006684675296178</v>
      </c>
      <c r="AV5349">
        <f t="shared" si="441"/>
        <v>2.0530344803118609E-2</v>
      </c>
      <c r="AW5349">
        <f t="shared" si="442"/>
        <v>2.0955022085770918E-2</v>
      </c>
    </row>
    <row r="5350" spans="39:49" x14ac:dyDescent="0.35">
      <c r="AM5350">
        <v>-68.727832943505604</v>
      </c>
      <c r="AN5350">
        <v>-1.122211935762383</v>
      </c>
      <c r="AO5350">
        <f t="shared" si="439"/>
        <v>2.0498863478942628E-2</v>
      </c>
      <c r="AP5350">
        <f t="shared" si="440"/>
        <v>2.0627251778802619E-2</v>
      </c>
      <c r="AT5350">
        <v>7066.1479004820449</v>
      </c>
      <c r="AU5350">
        <v>1.4975215280824918</v>
      </c>
      <c r="AV5350">
        <f t="shared" si="441"/>
        <v>2.0530344803118609E-2</v>
      </c>
      <c r="AW5350">
        <f t="shared" si="442"/>
        <v>2.0999057636766665E-2</v>
      </c>
    </row>
    <row r="5351" spans="39:49" x14ac:dyDescent="0.35">
      <c r="AM5351">
        <v>-68.631592323245144</v>
      </c>
      <c r="AN5351">
        <v>-1.1222150674714675</v>
      </c>
      <c r="AO5351">
        <f t="shared" si="439"/>
        <v>2.0498866600707068E-2</v>
      </c>
      <c r="AP5351">
        <f t="shared" si="440"/>
        <v>2.0627194215369675E-2</v>
      </c>
      <c r="AT5351">
        <v>7072.8456710038299</v>
      </c>
      <c r="AU5351">
        <v>1.5038085508995169</v>
      </c>
      <c r="AV5351">
        <f t="shared" si="441"/>
        <v>2.0530283150780402E-2</v>
      </c>
      <c r="AW5351">
        <f t="shared" si="442"/>
        <v>2.091126617260761E-2</v>
      </c>
    </row>
    <row r="5352" spans="39:49" x14ac:dyDescent="0.35">
      <c r="AM5352">
        <v>-68.547381780517242</v>
      </c>
      <c r="AN5352">
        <v>-1.122218199180552</v>
      </c>
      <c r="AO5352">
        <f t="shared" si="439"/>
        <v>2.0498869343043701E-2</v>
      </c>
      <c r="AP5352">
        <f t="shared" si="440"/>
        <v>2.0627136652258009E-2</v>
      </c>
      <c r="AT5352">
        <v>7072.8456710038299</v>
      </c>
      <c r="AU5352">
        <v>1.4975169573643405</v>
      </c>
      <c r="AV5352">
        <f t="shared" si="441"/>
        <v>2.0530283150780402E-2</v>
      </c>
      <c r="AW5352">
        <f t="shared" si="442"/>
        <v>2.0999121730046831E-2</v>
      </c>
    </row>
    <row r="5353" spans="39:49" x14ac:dyDescent="0.35">
      <c r="AM5353">
        <v>-68.511291547919569</v>
      </c>
      <c r="AN5353">
        <v>-1.1222213308896365</v>
      </c>
      <c r="AO5353">
        <f t="shared" si="439"/>
        <v>2.049887052142747E-2</v>
      </c>
      <c r="AP5353">
        <f t="shared" si="440"/>
        <v>2.062707908946762E-2</v>
      </c>
      <c r="AT5353">
        <v>7072.8456710038299</v>
      </c>
      <c r="AU5353">
        <v>1.5038039801813656</v>
      </c>
      <c r="AV5353">
        <f t="shared" si="441"/>
        <v>2.0530283150780402E-2</v>
      </c>
      <c r="AW5353">
        <f t="shared" si="442"/>
        <v>2.0911329731093373E-2</v>
      </c>
    </row>
    <row r="5354" spans="39:49" x14ac:dyDescent="0.35">
      <c r="AM5354">
        <v>-68.463171237789325</v>
      </c>
      <c r="AN5354">
        <v>-1.1222244625987208</v>
      </c>
      <c r="AO5354">
        <f t="shared" si="439"/>
        <v>2.0498872095505504E-2</v>
      </c>
      <c r="AP5354">
        <f t="shared" si="440"/>
        <v>2.0627021526998506E-2</v>
      </c>
      <c r="AT5354">
        <v>7072.8456710038299</v>
      </c>
      <c r="AU5354">
        <v>1.4975123866461892</v>
      </c>
      <c r="AV5354">
        <f t="shared" si="441"/>
        <v>2.0530283150780402E-2</v>
      </c>
      <c r="AW5354">
        <f t="shared" si="442"/>
        <v>2.099918582371825E-2</v>
      </c>
    </row>
    <row r="5355" spans="39:49" x14ac:dyDescent="0.35">
      <c r="AM5355">
        <v>-68.451141160256768</v>
      </c>
      <c r="AN5355">
        <v>-1.1222275943078053</v>
      </c>
      <c r="AO5355">
        <f t="shared" si="439"/>
        <v>2.0498872489543782E-2</v>
      </c>
      <c r="AP5355">
        <f t="shared" si="440"/>
        <v>2.0626963964850659E-2</v>
      </c>
      <c r="AT5355">
        <v>7066.1479004820449</v>
      </c>
      <c r="AU5355">
        <v>1.5006547553751639</v>
      </c>
      <c r="AV5355">
        <f t="shared" si="441"/>
        <v>2.0530344803118609E-2</v>
      </c>
      <c r="AW5355">
        <f t="shared" si="442"/>
        <v>2.0955213561190827E-2</v>
      </c>
    </row>
    <row r="5356" spans="39:49" x14ac:dyDescent="0.35">
      <c r="AM5356">
        <v>-68.403020850126538</v>
      </c>
      <c r="AN5356">
        <v>-1.12223072601689</v>
      </c>
      <c r="AO5356">
        <f t="shared" si="439"/>
        <v>2.0498874067776372E-2</v>
      </c>
      <c r="AP5356">
        <f t="shared" si="440"/>
        <v>2.0626906403024073E-2</v>
      </c>
      <c r="AT5356">
        <v>7072.8456710038299</v>
      </c>
      <c r="AU5356">
        <v>1.4975078159280382</v>
      </c>
      <c r="AV5356">
        <f t="shared" si="441"/>
        <v>2.0530283150780402E-2</v>
      </c>
      <c r="AW5356">
        <f t="shared" si="442"/>
        <v>2.0999249917780918E-2</v>
      </c>
    </row>
    <row r="5357" spans="39:49" x14ac:dyDescent="0.35">
      <c r="AM5357">
        <v>-68.390990772593966</v>
      </c>
      <c r="AN5357">
        <v>-1.1199190429111596</v>
      </c>
      <c r="AO5357">
        <f t="shared" si="439"/>
        <v>2.0498874462855112E-2</v>
      </c>
      <c r="AP5357">
        <f t="shared" si="440"/>
        <v>2.0669483472641002E-2</v>
      </c>
      <c r="AT5357">
        <v>7066.1479004820449</v>
      </c>
      <c r="AU5357">
        <v>1.5006501846570128</v>
      </c>
      <c r="AV5357">
        <f t="shared" si="441"/>
        <v>2.0530344803118609E-2</v>
      </c>
      <c r="AW5357">
        <f t="shared" si="442"/>
        <v>2.0955277387108395E-2</v>
      </c>
    </row>
    <row r="5358" spans="39:49" x14ac:dyDescent="0.35">
      <c r="AM5358">
        <v>-68.378960695061423</v>
      </c>
      <c r="AN5358">
        <v>-1.1222369894350588</v>
      </c>
      <c r="AO5358">
        <f t="shared" si="439"/>
        <v>2.0498874858142391E-2</v>
      </c>
      <c r="AP5358">
        <f t="shared" si="440"/>
        <v>2.0626791280334709E-2</v>
      </c>
      <c r="AT5358">
        <v>7072.8456710038299</v>
      </c>
      <c r="AU5358">
        <v>1.4975032452098869</v>
      </c>
      <c r="AV5358">
        <f t="shared" si="441"/>
        <v>2.0530283150780402E-2</v>
      </c>
      <c r="AW5358">
        <f t="shared" si="442"/>
        <v>2.099931401223485E-2</v>
      </c>
    </row>
    <row r="5359" spans="39:49" x14ac:dyDescent="0.35">
      <c r="AM5359">
        <v>-68.282720074800949</v>
      </c>
      <c r="AN5359">
        <v>-1.1222401211441433</v>
      </c>
      <c r="AO5359">
        <f t="shared" si="439"/>
        <v>2.0498878027965402E-2</v>
      </c>
      <c r="AP5359">
        <f t="shared" si="440"/>
        <v>2.062673371947191E-2</v>
      </c>
      <c r="AT5359">
        <v>7066.1479004820449</v>
      </c>
      <c r="AU5359">
        <v>1.5006456139388615</v>
      </c>
      <c r="AV5359">
        <f t="shared" si="441"/>
        <v>2.0530344803118609E-2</v>
      </c>
      <c r="AW5359">
        <f t="shared" si="442"/>
        <v>2.0955341213414771E-2</v>
      </c>
    </row>
    <row r="5360" spans="39:49" x14ac:dyDescent="0.35">
      <c r="AM5360">
        <v>-68.210539609605604</v>
      </c>
      <c r="AN5360">
        <v>-1.1222432528532278</v>
      </c>
      <c r="AO5360">
        <f t="shared" si="439"/>
        <v>2.0498880414142578E-2</v>
      </c>
      <c r="AP5360">
        <f t="shared" si="440"/>
        <v>2.0626676158930372E-2</v>
      </c>
      <c r="AT5360">
        <v>7066.1479004820449</v>
      </c>
      <c r="AU5360">
        <v>1.4974986744917358</v>
      </c>
      <c r="AV5360">
        <f t="shared" si="441"/>
        <v>2.0530344803118609E-2</v>
      </c>
      <c r="AW5360">
        <f t="shared" si="442"/>
        <v>2.0999378107080042E-2</v>
      </c>
    </row>
    <row r="5361" spans="39:49" x14ac:dyDescent="0.35">
      <c r="AM5361">
        <v>-68.126329066877702</v>
      </c>
      <c r="AN5361">
        <v>-1.1222463845623123</v>
      </c>
      <c r="AO5361">
        <f t="shared" si="439"/>
        <v>2.0498883207607243E-2</v>
      </c>
      <c r="AP5361">
        <f t="shared" si="440"/>
        <v>2.0626618598710088E-2</v>
      </c>
      <c r="AT5361">
        <v>7066.1479004820449</v>
      </c>
      <c r="AU5361">
        <v>1.5006410432207105</v>
      </c>
      <c r="AV5361">
        <f t="shared" si="441"/>
        <v>2.0530344803118609E-2</v>
      </c>
      <c r="AW5361">
        <f t="shared" si="442"/>
        <v>2.0955405040109957E-2</v>
      </c>
    </row>
    <row r="5362" spans="39:49" x14ac:dyDescent="0.35">
      <c r="AM5362">
        <v>-68.006028291552099</v>
      </c>
      <c r="AN5362">
        <v>-1.1199347014565819</v>
      </c>
      <c r="AO5362">
        <f t="shared" si="439"/>
        <v>2.0498887216286114E-2</v>
      </c>
      <c r="AP5362">
        <f t="shared" si="440"/>
        <v>2.0669194478965397E-2</v>
      </c>
      <c r="AT5362">
        <v>7066.1479004820449</v>
      </c>
      <c r="AU5362">
        <v>1.4974941037735845</v>
      </c>
      <c r="AV5362">
        <f t="shared" si="441"/>
        <v>2.0530344803118609E-2</v>
      </c>
      <c r="AW5362">
        <f t="shared" si="442"/>
        <v>2.09994422023165E-2</v>
      </c>
    </row>
    <row r="5363" spans="39:49" x14ac:dyDescent="0.35">
      <c r="AM5363">
        <v>-67.921817748824196</v>
      </c>
      <c r="AN5363">
        <v>-1.1199378331656662</v>
      </c>
      <c r="AO5363">
        <f t="shared" si="439"/>
        <v>2.0498890035043384E-2</v>
      </c>
      <c r="AP5363">
        <f t="shared" si="440"/>
        <v>2.0669136681200025E-2</v>
      </c>
      <c r="AT5363">
        <v>7066.1479004820449</v>
      </c>
      <c r="AU5363">
        <v>1.5006364725025592</v>
      </c>
      <c r="AV5363">
        <f t="shared" si="441"/>
        <v>2.0530344803118609E-2</v>
      </c>
      <c r="AW5363">
        <f t="shared" si="442"/>
        <v>2.0955468867193957E-2</v>
      </c>
    </row>
    <row r="5364" spans="39:49" x14ac:dyDescent="0.35">
      <c r="AM5364">
        <v>-67.837607206096294</v>
      </c>
      <c r="AN5364">
        <v>-1.1222557796895656</v>
      </c>
      <c r="AO5364">
        <f t="shared" si="439"/>
        <v>2.0498892864304022E-2</v>
      </c>
      <c r="AP5364">
        <f t="shared" si="440"/>
        <v>2.062644591997673E-2</v>
      </c>
      <c r="AT5364">
        <v>7066.1479004820449</v>
      </c>
      <c r="AU5364">
        <v>1.4974895330554332</v>
      </c>
      <c r="AV5364">
        <f t="shared" si="441"/>
        <v>2.0530344803118609E-2</v>
      </c>
      <c r="AW5364">
        <f t="shared" si="442"/>
        <v>2.0999506297944233E-2</v>
      </c>
    </row>
    <row r="5365" spans="39:49" x14ac:dyDescent="0.35">
      <c r="AM5365">
        <v>-67.777456818433507</v>
      </c>
      <c r="AN5365">
        <v>-1.1199440965838352</v>
      </c>
      <c r="AO5365">
        <f t="shared" si="439"/>
        <v>2.0498894891664027E-2</v>
      </c>
      <c r="AP5365">
        <f t="shared" si="440"/>
        <v>2.066902108663899E-2</v>
      </c>
      <c r="AT5365">
        <v>7066.1479004820449</v>
      </c>
      <c r="AU5365">
        <v>1.5006319017844081</v>
      </c>
      <c r="AV5365">
        <f t="shared" si="441"/>
        <v>2.0530344803118609E-2</v>
      </c>
      <c r="AW5365">
        <f t="shared" si="442"/>
        <v>2.0955532694666771E-2</v>
      </c>
    </row>
    <row r="5366" spans="39:49" x14ac:dyDescent="0.35">
      <c r="AM5366">
        <v>-67.717306430770705</v>
      </c>
      <c r="AN5366">
        <v>-1.1222620431077344</v>
      </c>
      <c r="AO5366">
        <f t="shared" si="439"/>
        <v>2.0498896924428689E-2</v>
      </c>
      <c r="AP5366">
        <f t="shared" si="440"/>
        <v>2.062633080242738E-2</v>
      </c>
      <c r="AT5366">
        <v>7072.8456710038299</v>
      </c>
      <c r="AU5366">
        <v>1.4974849623372821</v>
      </c>
      <c r="AV5366">
        <f t="shared" si="441"/>
        <v>2.0530283150780402E-2</v>
      </c>
      <c r="AW5366">
        <f t="shared" si="442"/>
        <v>2.0999570393963232E-2</v>
      </c>
    </row>
    <row r="5367" spans="39:49" x14ac:dyDescent="0.35">
      <c r="AM5367">
        <v>-67.633095888042803</v>
      </c>
      <c r="AN5367">
        <v>-1.119950360002004</v>
      </c>
      <c r="AO5367">
        <f t="shared" si="439"/>
        <v>2.0498899779415644E-2</v>
      </c>
      <c r="AP5367">
        <f t="shared" si="440"/>
        <v>2.0668905493370904E-2</v>
      </c>
      <c r="AT5367">
        <v>7072.8456710038299</v>
      </c>
      <c r="AU5367">
        <v>1.503771985154307</v>
      </c>
      <c r="AV5367">
        <f t="shared" si="441"/>
        <v>2.0530283150780402E-2</v>
      </c>
      <c r="AW5367">
        <f t="shared" si="442"/>
        <v>2.0911774651312116E-2</v>
      </c>
    </row>
    <row r="5368" spans="39:49" x14ac:dyDescent="0.35">
      <c r="AM5368">
        <v>-67.512795112717214</v>
      </c>
      <c r="AN5368">
        <v>-1.1199534917110885</v>
      </c>
      <c r="AO5368">
        <f t="shared" si="439"/>
        <v>2.0498903876514877E-2</v>
      </c>
      <c r="AP5368">
        <f t="shared" si="440"/>
        <v>2.0668847697221708E-2</v>
      </c>
      <c r="AT5368">
        <v>7066.1479004820449</v>
      </c>
      <c r="AU5368">
        <v>1.4974803916191308</v>
      </c>
      <c r="AV5368">
        <f t="shared" si="441"/>
        <v>2.0530344803118609E-2</v>
      </c>
      <c r="AW5368">
        <f t="shared" si="442"/>
        <v>2.0999634490373516E-2</v>
      </c>
    </row>
    <row r="5369" spans="39:49" x14ac:dyDescent="0.35">
      <c r="AM5369">
        <v>-67.440614647521869</v>
      </c>
      <c r="AN5369">
        <v>-1.119956623420173</v>
      </c>
      <c r="AO5369">
        <f t="shared" si="439"/>
        <v>2.0498906345305018E-2</v>
      </c>
      <c r="AP5369">
        <f t="shared" si="440"/>
        <v>2.0668789901395739E-2</v>
      </c>
      <c r="AT5369">
        <v>7066.1479004820449</v>
      </c>
      <c r="AU5369">
        <v>1.5006227603481055</v>
      </c>
      <c r="AV5369">
        <f t="shared" si="441"/>
        <v>2.0530344803118609E-2</v>
      </c>
      <c r="AW5369">
        <f t="shared" si="442"/>
        <v>2.0955660350778872E-2</v>
      </c>
    </row>
    <row r="5370" spans="39:49" x14ac:dyDescent="0.35">
      <c r="AM5370">
        <v>-67.36843418232651</v>
      </c>
      <c r="AN5370">
        <v>-1.1199597551292575</v>
      </c>
      <c r="AO5370">
        <f t="shared" si="439"/>
        <v>2.049890882203451E-2</v>
      </c>
      <c r="AP5370">
        <f t="shared" si="440"/>
        <v>2.0668732105892998E-2</v>
      </c>
      <c r="AT5370">
        <v>7066.1479004820449</v>
      </c>
      <c r="AU5370">
        <v>1.4974758209009795</v>
      </c>
      <c r="AV5370">
        <f t="shared" si="441"/>
        <v>2.0530344803118609E-2</v>
      </c>
      <c r="AW5370">
        <f t="shared" si="442"/>
        <v>2.0999698587175077E-2</v>
      </c>
    </row>
    <row r="5371" spans="39:49" x14ac:dyDescent="0.35">
      <c r="AM5371">
        <v>-67.344374027261395</v>
      </c>
      <c r="AN5371">
        <v>-1.119962886838342</v>
      </c>
      <c r="AO5371">
        <f t="shared" si="439"/>
        <v>2.0498909649381194E-2</v>
      </c>
      <c r="AP5371">
        <f t="shared" si="440"/>
        <v>2.0668674310713477E-2</v>
      </c>
      <c r="AT5371">
        <v>7072.8456710038299</v>
      </c>
      <c r="AU5371">
        <v>1.5006181896299542</v>
      </c>
      <c r="AV5371">
        <f t="shared" si="441"/>
        <v>2.0530283150780402E-2</v>
      </c>
      <c r="AW5371">
        <f t="shared" si="442"/>
        <v>2.0955724179418159E-2</v>
      </c>
    </row>
    <row r="5372" spans="39:49" x14ac:dyDescent="0.35">
      <c r="AM5372">
        <v>-67.296253717131179</v>
      </c>
      <c r="AN5372">
        <v>-1.1199660185474265</v>
      </c>
      <c r="AO5372">
        <f t="shared" si="439"/>
        <v>2.0498911306737432E-2</v>
      </c>
      <c r="AP5372">
        <f t="shared" si="440"/>
        <v>2.0668616515857177E-2</v>
      </c>
      <c r="AT5372">
        <v>7066.1479004820449</v>
      </c>
      <c r="AU5372">
        <v>1.4974712501828282</v>
      </c>
      <c r="AV5372">
        <f t="shared" si="441"/>
        <v>2.0530344803118609E-2</v>
      </c>
      <c r="AW5372">
        <f t="shared" si="442"/>
        <v>2.0999762684367922E-2</v>
      </c>
    </row>
    <row r="5373" spans="39:49" x14ac:dyDescent="0.35">
      <c r="AM5373">
        <v>-67.212043174403263</v>
      </c>
      <c r="AN5373">
        <v>-1.119969150256511</v>
      </c>
      <c r="AO5373">
        <f t="shared" si="439"/>
        <v>2.0498914215680755E-2</v>
      </c>
      <c r="AP5373">
        <f t="shared" si="440"/>
        <v>2.0668558721324091E-2</v>
      </c>
      <c r="AT5373">
        <v>7066.1479004820449</v>
      </c>
      <c r="AU5373">
        <v>1.5006136189118029</v>
      </c>
      <c r="AV5373">
        <f t="shared" si="441"/>
        <v>2.0530344803118609E-2</v>
      </c>
      <c r="AW5373">
        <f t="shared" si="442"/>
        <v>2.0955788008446281E-2</v>
      </c>
    </row>
    <row r="5374" spans="39:49" x14ac:dyDescent="0.35">
      <c r="AM5374">
        <v>-67.091742399077674</v>
      </c>
      <c r="AN5374">
        <v>-1.1199722819655955</v>
      </c>
      <c r="AO5374">
        <f t="shared" si="439"/>
        <v>2.0498918390329683E-2</v>
      </c>
      <c r="AP5374">
        <f t="shared" si="440"/>
        <v>2.0668500927114225E-2</v>
      </c>
      <c r="AT5374">
        <v>7072.8456710038299</v>
      </c>
      <c r="AU5374">
        <v>1.5006113335527274</v>
      </c>
      <c r="AV5374">
        <f t="shared" si="441"/>
        <v>2.0530283150780402E-2</v>
      </c>
      <c r="AW5374">
        <f t="shared" si="442"/>
        <v>2.0955819923106155E-2</v>
      </c>
    </row>
    <row r="5375" spans="39:49" x14ac:dyDescent="0.35">
      <c r="AM5375">
        <v>-66.959411546219542</v>
      </c>
      <c r="AN5375">
        <v>-1.1199754136746798</v>
      </c>
      <c r="AO5375">
        <f t="shared" si="439"/>
        <v>2.0498923008455846E-2</v>
      </c>
      <c r="AP5375">
        <f t="shared" si="440"/>
        <v>2.0668443133227569E-2</v>
      </c>
      <c r="AT5375">
        <v>7066.1479004820449</v>
      </c>
      <c r="AU5375">
        <v>1.5006090481936518</v>
      </c>
      <c r="AV5375">
        <f t="shared" si="441"/>
        <v>2.0530344803118609E-2</v>
      </c>
      <c r="AW5375">
        <f t="shared" si="442"/>
        <v>2.0955851837863235E-2</v>
      </c>
    </row>
    <row r="5376" spans="39:49" x14ac:dyDescent="0.35">
      <c r="AM5376">
        <v>-66.887231081024183</v>
      </c>
      <c r="AN5376">
        <v>-1.1199785453837643</v>
      </c>
      <c r="AO5376">
        <f t="shared" si="439"/>
        <v>2.0498925538994142E-2</v>
      </c>
      <c r="AP5376">
        <f t="shared" si="440"/>
        <v>2.0668385339664124E-2</v>
      </c>
      <c r="AT5376">
        <v>7066.1479004820449</v>
      </c>
      <c r="AU5376">
        <v>1.4974621087465259</v>
      </c>
      <c r="AV5376">
        <f t="shared" si="441"/>
        <v>2.0530344803118609E-2</v>
      </c>
      <c r="AW5376">
        <f t="shared" si="442"/>
        <v>2.0999890879927478E-2</v>
      </c>
    </row>
    <row r="5377" spans="39:49" x14ac:dyDescent="0.35">
      <c r="AM5377">
        <v>-66.839110770893953</v>
      </c>
      <c r="AN5377">
        <v>-1.1199816770928488</v>
      </c>
      <c r="AO5377">
        <f t="shared" si="439"/>
        <v>2.0498927230576013E-2</v>
      </c>
      <c r="AP5377">
        <f t="shared" si="440"/>
        <v>2.0668327546423882E-2</v>
      </c>
      <c r="AT5377">
        <v>7066.1479004820449</v>
      </c>
      <c r="AU5377">
        <v>1.5006044774755005</v>
      </c>
      <c r="AV5377">
        <f t="shared" si="441"/>
        <v>2.0530344803118609E-2</v>
      </c>
      <c r="AW5377">
        <f t="shared" si="442"/>
        <v>2.095591566766903E-2</v>
      </c>
    </row>
    <row r="5378" spans="39:49" x14ac:dyDescent="0.35">
      <c r="AM5378">
        <v>-66.803020538296281</v>
      </c>
      <c r="AN5378">
        <v>-1.1199848088019333</v>
      </c>
      <c r="AO5378">
        <f t="shared" si="439"/>
        <v>2.0498928501661962E-2</v>
      </c>
      <c r="AP5378">
        <f t="shared" si="440"/>
        <v>2.0668269753506843E-2</v>
      </c>
      <c r="AT5378">
        <v>7066.1479004820449</v>
      </c>
      <c r="AU5378">
        <v>1.4974575380283746</v>
      </c>
      <c r="AV5378">
        <f t="shared" si="441"/>
        <v>2.0530344803118609E-2</v>
      </c>
      <c r="AW5378">
        <f t="shared" si="442"/>
        <v>2.0999954978294197E-2</v>
      </c>
    </row>
    <row r="5379" spans="39:49" x14ac:dyDescent="0.35">
      <c r="AM5379">
        <v>-66.766930305698608</v>
      </c>
      <c r="AN5379">
        <v>-1.1176731256962029</v>
      </c>
      <c r="AO5379">
        <f t="shared" ref="AO5379:AO5442" si="443">ABS(1/AM5379*SQRT(($B$66*0.00122)^2+($M$2/$N$2*AM5379)^2))</f>
        <v>2.0498929774809615E-2</v>
      </c>
      <c r="AP5379">
        <f t="shared" ref="AP5379:AP5442" si="444">ABS($B$70/AN5379)</f>
        <v>2.0711017931767012E-2</v>
      </c>
      <c r="AT5379">
        <v>7066.1479004820449</v>
      </c>
      <c r="AU5379">
        <v>1.5005999067573492</v>
      </c>
      <c r="AV5379">
        <f t="shared" ref="AV5379:AV5442" si="445">ABS(1/AT5379*SQRT(($N$66*0.00122)^2+($M$2/$N$2*AT5379)^2))</f>
        <v>2.0530344803118609E-2</v>
      </c>
      <c r="AW5379">
        <f t="shared" ref="AW5379:AW5442" si="446">ABS($N$70/AU5379)</f>
        <v>2.0955979497863667E-2</v>
      </c>
    </row>
    <row r="5380" spans="39:49" x14ac:dyDescent="0.35">
      <c r="AM5380">
        <v>-66.730840073100921</v>
      </c>
      <c r="AN5380">
        <v>-1.1199910722201021</v>
      </c>
      <c r="AO5380">
        <f t="shared" si="443"/>
        <v>2.0498931050023421E-2</v>
      </c>
      <c r="AP5380">
        <f t="shared" si="444"/>
        <v>2.0668154168642372E-2</v>
      </c>
      <c r="AT5380">
        <v>7066.1479004820449</v>
      </c>
      <c r="AU5380">
        <v>1.4974529673102233</v>
      </c>
      <c r="AV5380">
        <f t="shared" si="445"/>
        <v>2.0530344803118609E-2</v>
      </c>
      <c r="AW5380">
        <f t="shared" si="446"/>
        <v>2.1000019077052217E-2</v>
      </c>
    </row>
    <row r="5381" spans="39:49" x14ac:dyDescent="0.35">
      <c r="AM5381">
        <v>-66.694749840503249</v>
      </c>
      <c r="AN5381">
        <v>-1.1176793891143717</v>
      </c>
      <c r="AO5381">
        <f t="shared" si="443"/>
        <v>2.0498932327307862E-2</v>
      </c>
      <c r="AP5381">
        <f t="shared" si="444"/>
        <v>2.0710901868281121E-2</v>
      </c>
      <c r="AT5381">
        <v>7066.1479004820449</v>
      </c>
      <c r="AU5381">
        <v>1.5005953360391979</v>
      </c>
      <c r="AV5381">
        <f t="shared" si="445"/>
        <v>2.0530344803118609E-2</v>
      </c>
      <c r="AW5381">
        <f t="shared" si="446"/>
        <v>2.0956043328447145E-2</v>
      </c>
    </row>
    <row r="5382" spans="39:49" x14ac:dyDescent="0.35">
      <c r="AM5382">
        <v>-66.610539297775347</v>
      </c>
      <c r="AN5382">
        <v>-1.1199973356382711</v>
      </c>
      <c r="AO5382">
        <f t="shared" si="443"/>
        <v>2.0498935315715915E-2</v>
      </c>
      <c r="AP5382">
        <f t="shared" si="444"/>
        <v>2.0668038585070679E-2</v>
      </c>
      <c r="AT5382">
        <v>7066.1479004820449</v>
      </c>
      <c r="AU5382">
        <v>1.497448396592072</v>
      </c>
      <c r="AV5382">
        <f t="shared" si="445"/>
        <v>2.0530344803118609E-2</v>
      </c>
      <c r="AW5382">
        <f t="shared" si="446"/>
        <v>2.1000083176201539E-2</v>
      </c>
    </row>
    <row r="5383" spans="39:49" x14ac:dyDescent="0.35">
      <c r="AM5383">
        <v>-66.562418987645117</v>
      </c>
      <c r="AN5383">
        <v>-1.1176856525325407</v>
      </c>
      <c r="AO5383">
        <f t="shared" si="443"/>
        <v>2.0498937028472188E-2</v>
      </c>
      <c r="AP5383">
        <f t="shared" si="444"/>
        <v>2.0710785806096046E-2</v>
      </c>
      <c r="AT5383">
        <v>7072.8456710038299</v>
      </c>
      <c r="AU5383">
        <v>1.5005907653210468</v>
      </c>
      <c r="AV5383">
        <f t="shared" si="445"/>
        <v>2.0530283150780402E-2</v>
      </c>
      <c r="AW5383">
        <f t="shared" si="446"/>
        <v>2.0956107159419476E-2</v>
      </c>
    </row>
    <row r="5384" spans="39:49" x14ac:dyDescent="0.35">
      <c r="AM5384">
        <v>-66.526328755047444</v>
      </c>
      <c r="AN5384">
        <v>-1.1200035990564399</v>
      </c>
      <c r="AO5384">
        <f t="shared" si="443"/>
        <v>2.0498938315479085E-2</v>
      </c>
      <c r="AP5384">
        <f t="shared" si="444"/>
        <v>2.0667923002791751E-2</v>
      </c>
      <c r="AT5384">
        <v>7072.8456710038299</v>
      </c>
      <c r="AU5384">
        <v>1.4974438258739209</v>
      </c>
      <c r="AV5384">
        <f t="shared" si="445"/>
        <v>2.0530283150780402E-2</v>
      </c>
      <c r="AW5384">
        <f t="shared" si="446"/>
        <v>2.1000147275742162E-2</v>
      </c>
    </row>
    <row r="5385" spans="39:49" x14ac:dyDescent="0.35">
      <c r="AM5385">
        <v>-66.442118212319528</v>
      </c>
      <c r="AN5385">
        <v>-1.1176919159507095</v>
      </c>
      <c r="AO5385">
        <f t="shared" si="443"/>
        <v>2.0498941326654987E-2</v>
      </c>
      <c r="AP5385">
        <f t="shared" si="444"/>
        <v>2.0710669745211779E-2</v>
      </c>
      <c r="AT5385">
        <v>7072.8456710038299</v>
      </c>
      <c r="AU5385">
        <v>1.5005861946028956</v>
      </c>
      <c r="AV5385">
        <f t="shared" si="445"/>
        <v>2.0530283150780402E-2</v>
      </c>
      <c r="AW5385">
        <f t="shared" si="446"/>
        <v>2.0956170990780659E-2</v>
      </c>
    </row>
    <row r="5386" spans="39:49" x14ac:dyDescent="0.35">
      <c r="AM5386">
        <v>-66.393997902189298</v>
      </c>
      <c r="AN5386">
        <v>-1.1200098624746089</v>
      </c>
      <c r="AO5386">
        <f t="shared" si="443"/>
        <v>2.0498943052473306E-2</v>
      </c>
      <c r="AP5386">
        <f t="shared" si="444"/>
        <v>2.0667807421805559E-2</v>
      </c>
      <c r="AT5386">
        <v>7066.1479004820449</v>
      </c>
      <c r="AU5386">
        <v>1.4974392551557696</v>
      </c>
      <c r="AV5386">
        <f t="shared" si="445"/>
        <v>2.0530344803118609E-2</v>
      </c>
      <c r="AW5386">
        <f t="shared" si="446"/>
        <v>2.1000211375674097E-2</v>
      </c>
    </row>
    <row r="5387" spans="39:49" x14ac:dyDescent="0.35">
      <c r="AM5387">
        <v>-66.466178367384657</v>
      </c>
      <c r="AN5387">
        <v>-1.1176981793688787</v>
      </c>
      <c r="AO5387">
        <f t="shared" si="443"/>
        <v>2.0498940465151078E-2</v>
      </c>
      <c r="AP5387">
        <f t="shared" si="444"/>
        <v>2.0710553685628276E-2</v>
      </c>
      <c r="AT5387">
        <v>7066.1479004820449</v>
      </c>
      <c r="AU5387">
        <v>1.5005816238847443</v>
      </c>
      <c r="AV5387">
        <f t="shared" si="445"/>
        <v>2.0530344803118609E-2</v>
      </c>
      <c r="AW5387">
        <f t="shared" si="446"/>
        <v>2.0956234822530697E-2</v>
      </c>
    </row>
    <row r="5388" spans="39:49" x14ac:dyDescent="0.35">
      <c r="AM5388">
        <v>-66.189486584135807</v>
      </c>
      <c r="AN5388">
        <v>-1.1200161258927779</v>
      </c>
      <c r="AO5388">
        <f t="shared" si="443"/>
        <v>2.0498950429240576E-2</v>
      </c>
      <c r="AP5388">
        <f t="shared" si="444"/>
        <v>2.066769184211208E-2</v>
      </c>
      <c r="AT5388">
        <v>7066.1479004820449</v>
      </c>
      <c r="AU5388">
        <v>1.4974346844376183</v>
      </c>
      <c r="AV5388">
        <f t="shared" si="445"/>
        <v>2.0530344803118609E-2</v>
      </c>
      <c r="AW5388">
        <f t="shared" si="446"/>
        <v>2.1000275475997345E-2</v>
      </c>
    </row>
    <row r="5389" spans="39:49" x14ac:dyDescent="0.35">
      <c r="AM5389">
        <v>-66.093245963875333</v>
      </c>
      <c r="AN5389">
        <v>-1.1177044427870475</v>
      </c>
      <c r="AO5389">
        <f t="shared" si="443"/>
        <v>2.0498953924377866E-2</v>
      </c>
      <c r="AP5389">
        <f t="shared" si="444"/>
        <v>2.0710437627345535E-2</v>
      </c>
      <c r="AT5389">
        <v>7066.1479004820449</v>
      </c>
      <c r="AU5389">
        <v>1.500577053166593</v>
      </c>
      <c r="AV5389">
        <f t="shared" si="445"/>
        <v>2.0530344803118609E-2</v>
      </c>
      <c r="AW5389">
        <f t="shared" si="446"/>
        <v>2.0956298654669595E-2</v>
      </c>
    </row>
    <row r="5390" spans="39:49" x14ac:dyDescent="0.35">
      <c r="AM5390">
        <v>-65.960915111017201</v>
      </c>
      <c r="AN5390">
        <v>-1.117707574496132</v>
      </c>
      <c r="AO5390">
        <f t="shared" si="443"/>
        <v>2.0498958755193492E-2</v>
      </c>
      <c r="AP5390">
        <f t="shared" si="444"/>
        <v>2.0710379598691941E-2</v>
      </c>
      <c r="AT5390">
        <v>7066.1479004820449</v>
      </c>
      <c r="AU5390">
        <v>1.497430113719467</v>
      </c>
      <c r="AV5390">
        <f t="shared" si="445"/>
        <v>2.0530344803118609E-2</v>
      </c>
      <c r="AW5390">
        <f t="shared" si="446"/>
        <v>2.1000339576711911E-2</v>
      </c>
    </row>
    <row r="5391" spans="39:49" x14ac:dyDescent="0.35">
      <c r="AM5391">
        <v>-65.852644413224169</v>
      </c>
      <c r="AN5391">
        <v>-1.1177107062052165</v>
      </c>
      <c r="AO5391">
        <f t="shared" si="443"/>
        <v>2.0498962729358684E-2</v>
      </c>
      <c r="AP5391">
        <f t="shared" si="444"/>
        <v>2.0710321570363524E-2</v>
      </c>
      <c r="AT5391">
        <v>7066.1479004820449</v>
      </c>
      <c r="AU5391">
        <v>1.5005724824484419</v>
      </c>
      <c r="AV5391">
        <f t="shared" si="445"/>
        <v>2.0530344803118609E-2</v>
      </c>
      <c r="AW5391">
        <f t="shared" si="446"/>
        <v>2.0956362487197355E-2</v>
      </c>
    </row>
    <row r="5392" spans="39:49" x14ac:dyDescent="0.35">
      <c r="AM5392">
        <v>-65.852644413224169</v>
      </c>
      <c r="AN5392">
        <v>-1.1177138379143008</v>
      </c>
      <c r="AO5392">
        <f t="shared" si="443"/>
        <v>2.0498962729358684E-2</v>
      </c>
      <c r="AP5392">
        <f t="shared" si="444"/>
        <v>2.0710263542360292E-2</v>
      </c>
      <c r="AT5392">
        <v>7066.1479004820449</v>
      </c>
      <c r="AU5392">
        <v>1.4974255430013159</v>
      </c>
      <c r="AV5392">
        <f t="shared" si="445"/>
        <v>2.0530344803118609E-2</v>
      </c>
      <c r="AW5392">
        <f t="shared" si="446"/>
        <v>2.1000403677817792E-2</v>
      </c>
    </row>
    <row r="5393" spans="39:49" x14ac:dyDescent="0.35">
      <c r="AM5393">
        <v>-65.840614335691612</v>
      </c>
      <c r="AN5393">
        <v>-1.1177169696233853</v>
      </c>
      <c r="AO5393">
        <f t="shared" si="443"/>
        <v>2.0498963172143184E-2</v>
      </c>
      <c r="AP5393">
        <f t="shared" si="444"/>
        <v>2.071020551468223E-2</v>
      </c>
      <c r="AT5393">
        <v>7066.1479004820449</v>
      </c>
      <c r="AU5393">
        <v>1.5005679117302906</v>
      </c>
      <c r="AV5393">
        <f t="shared" si="445"/>
        <v>2.0530344803118609E-2</v>
      </c>
      <c r="AW5393">
        <f t="shared" si="446"/>
        <v>2.0956426320113984E-2</v>
      </c>
    </row>
    <row r="5394" spans="39:49" x14ac:dyDescent="0.35">
      <c r="AM5394">
        <v>-65.804524103093939</v>
      </c>
      <c r="AN5394">
        <v>-1.1177201013324698</v>
      </c>
      <c r="AO5394">
        <f t="shared" si="443"/>
        <v>2.0498964501954001E-2</v>
      </c>
      <c r="AP5394">
        <f t="shared" si="444"/>
        <v>2.0710147487329338E-2</v>
      </c>
      <c r="AT5394">
        <v>7072.8456710038299</v>
      </c>
      <c r="AU5394">
        <v>1.4974209722831646</v>
      </c>
      <c r="AV5394">
        <f t="shared" si="445"/>
        <v>2.0530283150780402E-2</v>
      </c>
      <c r="AW5394">
        <f t="shared" si="446"/>
        <v>2.1000467779315E-2</v>
      </c>
    </row>
    <row r="5395" spans="39:49" x14ac:dyDescent="0.35">
      <c r="AM5395">
        <v>-65.768433870496267</v>
      </c>
      <c r="AN5395">
        <v>-1.1154084182267394</v>
      </c>
      <c r="AO5395">
        <f t="shared" si="443"/>
        <v>2.0498965833954521E-2</v>
      </c>
      <c r="AP5395">
        <f t="shared" si="444"/>
        <v>2.0753069252380883E-2</v>
      </c>
      <c r="AT5395">
        <v>7066.1479004820449</v>
      </c>
      <c r="AU5395">
        <v>1.5005633410121395</v>
      </c>
      <c r="AV5395">
        <f t="shared" si="445"/>
        <v>2.0530344803118609E-2</v>
      </c>
      <c r="AW5395">
        <f t="shared" si="446"/>
        <v>2.095649015341948E-2</v>
      </c>
    </row>
    <row r="5396" spans="39:49" x14ac:dyDescent="0.35">
      <c r="AM5396">
        <v>-65.672193250235793</v>
      </c>
      <c r="AN5396">
        <v>-1.1177263647506386</v>
      </c>
      <c r="AO5396">
        <f t="shared" si="443"/>
        <v>2.0498969396697746E-2</v>
      </c>
      <c r="AP5396">
        <f t="shared" si="444"/>
        <v>2.071003143359907E-2</v>
      </c>
      <c r="AT5396">
        <v>7066.1479004820449</v>
      </c>
      <c r="AU5396">
        <v>1.4974164015650135</v>
      </c>
      <c r="AV5396">
        <f t="shared" si="445"/>
        <v>2.0530344803118609E-2</v>
      </c>
      <c r="AW5396">
        <f t="shared" si="446"/>
        <v>2.1000531881203533E-2</v>
      </c>
    </row>
    <row r="5397" spans="39:49" x14ac:dyDescent="0.35">
      <c r="AM5397">
        <v>-65.587982707507891</v>
      </c>
      <c r="AN5397">
        <v>-1.1177294964597231</v>
      </c>
      <c r="AO5397">
        <f t="shared" si="443"/>
        <v>2.0498972526971495E-2</v>
      </c>
      <c r="AP5397">
        <f t="shared" si="444"/>
        <v>2.070997340722168E-2</v>
      </c>
      <c r="AT5397">
        <v>7066.1479004820449</v>
      </c>
      <c r="AU5397">
        <v>1.5005587702939882</v>
      </c>
      <c r="AV5397">
        <f t="shared" si="445"/>
        <v>2.0530344803118609E-2</v>
      </c>
      <c r="AW5397">
        <f t="shared" si="446"/>
        <v>2.0956553987113852E-2</v>
      </c>
    </row>
    <row r="5398" spans="39:49" x14ac:dyDescent="0.35">
      <c r="AM5398">
        <v>-65.467681932182316</v>
      </c>
      <c r="AN5398">
        <v>-1.1154178133539927</v>
      </c>
      <c r="AO5398">
        <f t="shared" si="443"/>
        <v>2.0498977019761565E-2</v>
      </c>
      <c r="AP5398">
        <f t="shared" si="444"/>
        <v>2.075289444996677E-2</v>
      </c>
      <c r="AT5398">
        <v>7066.1479004820449</v>
      </c>
      <c r="AU5398">
        <v>1.4974118308468622</v>
      </c>
      <c r="AV5398">
        <f t="shared" si="445"/>
        <v>2.0530344803118609E-2</v>
      </c>
      <c r="AW5398">
        <f t="shared" si="446"/>
        <v>2.1000595983483399E-2</v>
      </c>
    </row>
    <row r="5399" spans="39:49" x14ac:dyDescent="0.35">
      <c r="AM5399">
        <v>-65.3834713894544</v>
      </c>
      <c r="AN5399">
        <v>-1.1154209450630772</v>
      </c>
      <c r="AO5399">
        <f t="shared" si="443"/>
        <v>2.049898017948041E-2</v>
      </c>
      <c r="AP5399">
        <f t="shared" si="444"/>
        <v>2.0752836183149773E-2</v>
      </c>
      <c r="AT5399">
        <v>7066.1479004820449</v>
      </c>
      <c r="AU5399">
        <v>1.5005541995758369</v>
      </c>
      <c r="AV5399">
        <f t="shared" si="445"/>
        <v>2.0530344803118609E-2</v>
      </c>
      <c r="AW5399">
        <f t="shared" si="446"/>
        <v>2.0956617821197104E-2</v>
      </c>
    </row>
    <row r="5400" spans="39:49" x14ac:dyDescent="0.35">
      <c r="AM5400">
        <v>-65.287230769193926</v>
      </c>
      <c r="AN5400">
        <v>-1.1177388915869764</v>
      </c>
      <c r="AO5400">
        <f t="shared" si="443"/>
        <v>2.0498983805569058E-2</v>
      </c>
      <c r="AP5400">
        <f t="shared" si="444"/>
        <v>2.0709799330040472E-2</v>
      </c>
      <c r="AT5400">
        <v>7066.1479004820449</v>
      </c>
      <c r="AU5400">
        <v>1.4974072601287109</v>
      </c>
      <c r="AV5400">
        <f t="shared" si="445"/>
        <v>2.0530344803118609E-2</v>
      </c>
      <c r="AW5400">
        <f t="shared" si="446"/>
        <v>2.1000660086154598E-2</v>
      </c>
    </row>
    <row r="5401" spans="39:49" x14ac:dyDescent="0.35">
      <c r="AM5401">
        <v>-65.227080381531138</v>
      </c>
      <c r="AN5401">
        <v>-1.115427208481246</v>
      </c>
      <c r="AO5401">
        <f t="shared" si="443"/>
        <v>2.049898608002932E-2</v>
      </c>
      <c r="AP5401">
        <f t="shared" si="444"/>
        <v>2.0752719650497336E-2</v>
      </c>
      <c r="AT5401">
        <v>7066.1479004820449</v>
      </c>
      <c r="AU5401">
        <v>1.5005496288576856</v>
      </c>
      <c r="AV5401">
        <f t="shared" si="445"/>
        <v>2.0530344803118609E-2</v>
      </c>
      <c r="AW5401">
        <f t="shared" si="446"/>
        <v>2.0956681655669235E-2</v>
      </c>
    </row>
    <row r="5402" spans="39:49" x14ac:dyDescent="0.35">
      <c r="AM5402">
        <v>-65.178960071400908</v>
      </c>
      <c r="AN5402">
        <v>-1.1177451550051454</v>
      </c>
      <c r="AO5402">
        <f t="shared" si="443"/>
        <v>2.0498987904132966E-2</v>
      </c>
      <c r="AP5402">
        <f t="shared" si="444"/>
        <v>2.0709683280212103E-2</v>
      </c>
      <c r="AT5402">
        <v>7066.1479004820449</v>
      </c>
      <c r="AU5402">
        <v>1.4974026894105599</v>
      </c>
      <c r="AV5402">
        <f t="shared" si="445"/>
        <v>2.0530344803118609E-2</v>
      </c>
      <c r="AW5402">
        <f t="shared" si="446"/>
        <v>2.1000724189217137E-2</v>
      </c>
    </row>
    <row r="5403" spans="39:49" x14ac:dyDescent="0.35">
      <c r="AM5403">
        <v>-65.106779606205563</v>
      </c>
      <c r="AN5403">
        <v>-1.1154334718994152</v>
      </c>
      <c r="AO5403">
        <f t="shared" si="443"/>
        <v>2.0498990647875442E-2</v>
      </c>
      <c r="AP5403">
        <f t="shared" si="444"/>
        <v>2.0752603119153609E-2</v>
      </c>
      <c r="AT5403">
        <v>7066.1479004820449</v>
      </c>
      <c r="AU5403">
        <v>1.5005450581395345</v>
      </c>
      <c r="AV5403">
        <f t="shared" si="445"/>
        <v>2.0530344803118609E-2</v>
      </c>
      <c r="AW5403">
        <f t="shared" si="446"/>
        <v>2.0956745490530247E-2</v>
      </c>
    </row>
    <row r="5404" spans="39:49" x14ac:dyDescent="0.35">
      <c r="AM5404">
        <v>-65.022569063477647</v>
      </c>
      <c r="AN5404">
        <v>-1.1154366036084997</v>
      </c>
      <c r="AO5404">
        <f t="shared" si="443"/>
        <v>2.0498993860463586E-2</v>
      </c>
      <c r="AP5404">
        <f t="shared" si="444"/>
        <v>2.0752544853972509E-2</v>
      </c>
      <c r="AT5404">
        <v>7066.1479004820449</v>
      </c>
      <c r="AU5404">
        <v>1.4973981186924086</v>
      </c>
      <c r="AV5404">
        <f t="shared" si="445"/>
        <v>2.0530344803118609E-2</v>
      </c>
      <c r="AW5404">
        <f t="shared" si="446"/>
        <v>2.1000788292671015E-2</v>
      </c>
    </row>
    <row r="5405" spans="39:49" x14ac:dyDescent="0.35">
      <c r="AM5405">
        <v>-64.91429836568463</v>
      </c>
      <c r="AN5405">
        <v>-1.1154397353175842</v>
      </c>
      <c r="AO5405">
        <f t="shared" si="443"/>
        <v>2.0498998009318741E-2</v>
      </c>
      <c r="AP5405">
        <f t="shared" si="444"/>
        <v>2.0752486589118577E-2</v>
      </c>
      <c r="AT5405">
        <v>7066.1479004820449</v>
      </c>
      <c r="AU5405">
        <v>1.5005404874213832</v>
      </c>
      <c r="AV5405">
        <f t="shared" si="445"/>
        <v>2.0530344803118609E-2</v>
      </c>
      <c r="AW5405">
        <f t="shared" si="446"/>
        <v>2.0956809325780153E-2</v>
      </c>
    </row>
    <row r="5406" spans="39:49" x14ac:dyDescent="0.35">
      <c r="AM5406">
        <v>-64.854147978021828</v>
      </c>
      <c r="AN5406">
        <v>-1.1154428670266685</v>
      </c>
      <c r="AO5406">
        <f t="shared" si="443"/>
        <v>2.049900032322172E-2</v>
      </c>
      <c r="AP5406">
        <f t="shared" si="444"/>
        <v>2.0752428324591822E-2</v>
      </c>
      <c r="AT5406">
        <v>7072.8456710038299</v>
      </c>
      <c r="AU5406">
        <v>1.4973935479742573</v>
      </c>
      <c r="AV5406">
        <f t="shared" si="445"/>
        <v>2.0530283150780402E-2</v>
      </c>
      <c r="AW5406">
        <f t="shared" si="446"/>
        <v>2.100085239651624E-2</v>
      </c>
    </row>
    <row r="5407" spans="39:49" x14ac:dyDescent="0.35">
      <c r="AM5407">
        <v>-64.745877280228811</v>
      </c>
      <c r="AN5407">
        <v>-1.115445998735753</v>
      </c>
      <c r="AO5407">
        <f t="shared" si="443"/>
        <v>2.0499004504509487E-2</v>
      </c>
      <c r="AP5407">
        <f t="shared" si="444"/>
        <v>2.0752370060392225E-2</v>
      </c>
      <c r="AT5407">
        <v>7066.1479004820449</v>
      </c>
      <c r="AU5407">
        <v>1.5005359167032319</v>
      </c>
      <c r="AV5407">
        <f t="shared" si="445"/>
        <v>2.0530344803118609E-2</v>
      </c>
      <c r="AW5407">
        <f t="shared" si="446"/>
        <v>2.0956873161418945E-2</v>
      </c>
    </row>
    <row r="5408" spans="39:49" x14ac:dyDescent="0.35">
      <c r="AM5408">
        <v>-64.565426117240435</v>
      </c>
      <c r="AN5408">
        <v>-1.1154491304448375</v>
      </c>
      <c r="AO5408">
        <f t="shared" si="443"/>
        <v>2.049901152012153E-2</v>
      </c>
      <c r="AP5408">
        <f t="shared" si="444"/>
        <v>2.075231179651979E-2</v>
      </c>
      <c r="AT5408">
        <v>7066.1479004820449</v>
      </c>
      <c r="AU5408">
        <v>1.497388977256106</v>
      </c>
      <c r="AV5408">
        <f t="shared" si="445"/>
        <v>2.0530344803118609E-2</v>
      </c>
      <c r="AW5408">
        <f t="shared" si="446"/>
        <v>2.1000916500752816E-2</v>
      </c>
    </row>
    <row r="5409" spans="39:49" x14ac:dyDescent="0.35">
      <c r="AM5409">
        <v>-64.505275729577647</v>
      </c>
      <c r="AN5409">
        <v>-1.115452262153922</v>
      </c>
      <c r="AO5409">
        <f t="shared" si="443"/>
        <v>2.0499013871752448E-2</v>
      </c>
      <c r="AP5409">
        <f t="shared" si="444"/>
        <v>2.0752253532974517E-2</v>
      </c>
      <c r="AT5409">
        <v>7066.1479004820449</v>
      </c>
      <c r="AU5409">
        <v>1.5005313459850806</v>
      </c>
      <c r="AV5409">
        <f t="shared" si="445"/>
        <v>2.0530344803118609E-2</v>
      </c>
      <c r="AW5409">
        <f t="shared" si="446"/>
        <v>2.0956936997446638E-2</v>
      </c>
    </row>
    <row r="5410" spans="39:49" x14ac:dyDescent="0.35">
      <c r="AM5410">
        <v>-64.493245652045076</v>
      </c>
      <c r="AN5410">
        <v>-1.1154553938630063</v>
      </c>
      <c r="AO5410">
        <f t="shared" si="443"/>
        <v>2.0499014342868351E-2</v>
      </c>
      <c r="AP5410">
        <f t="shared" si="444"/>
        <v>2.0752195269756402E-2</v>
      </c>
      <c r="AT5410">
        <v>7066.1479004820449</v>
      </c>
      <c r="AU5410">
        <v>1.4973844065379547</v>
      </c>
      <c r="AV5410">
        <f t="shared" si="445"/>
        <v>2.0530344803118609E-2</v>
      </c>
      <c r="AW5410">
        <f t="shared" si="446"/>
        <v>2.1000980605380741E-2</v>
      </c>
    </row>
    <row r="5411" spans="39:49" x14ac:dyDescent="0.35">
      <c r="AM5411">
        <v>-64.44512534191486</v>
      </c>
      <c r="AN5411">
        <v>-1.1154585255720908</v>
      </c>
      <c r="AO5411">
        <f t="shared" si="443"/>
        <v>2.0499016229970909E-2</v>
      </c>
      <c r="AP5411">
        <f t="shared" si="444"/>
        <v>2.0752137006865439E-2</v>
      </c>
      <c r="AT5411">
        <v>7066.1479004820449</v>
      </c>
      <c r="AU5411">
        <v>1.5005267752669296</v>
      </c>
      <c r="AV5411">
        <f t="shared" si="445"/>
        <v>2.0530344803118609E-2</v>
      </c>
      <c r="AW5411">
        <f t="shared" si="446"/>
        <v>2.0957000833863225E-2</v>
      </c>
    </row>
    <row r="5412" spans="39:49" x14ac:dyDescent="0.35">
      <c r="AM5412">
        <v>-64.397005031784616</v>
      </c>
      <c r="AN5412">
        <v>-1.1154616572811753</v>
      </c>
      <c r="AO5412">
        <f t="shared" si="443"/>
        <v>2.0499018121305255E-2</v>
      </c>
      <c r="AP5412">
        <f t="shared" si="444"/>
        <v>2.0752078744301627E-2</v>
      </c>
      <c r="AT5412">
        <v>7066.1479004820449</v>
      </c>
      <c r="AU5412">
        <v>1.4973798358198036</v>
      </c>
      <c r="AV5412">
        <f t="shared" si="445"/>
        <v>2.0530344803118609E-2</v>
      </c>
      <c r="AW5412">
        <f t="shared" si="446"/>
        <v>2.100104471040002E-2</v>
      </c>
    </row>
    <row r="5413" spans="39:49" x14ac:dyDescent="0.35">
      <c r="AM5413">
        <v>-64.397005031784616</v>
      </c>
      <c r="AN5413">
        <v>-1.1131499741754449</v>
      </c>
      <c r="AO5413">
        <f t="shared" si="443"/>
        <v>2.0499018121305255E-2</v>
      </c>
      <c r="AP5413">
        <f t="shared" si="444"/>
        <v>2.0795174671135317E-2</v>
      </c>
      <c r="AT5413">
        <v>7066.1479004820449</v>
      </c>
      <c r="AU5413">
        <v>1.5005222045487783</v>
      </c>
      <c r="AV5413">
        <f t="shared" si="445"/>
        <v>2.0530344803118609E-2</v>
      </c>
      <c r="AW5413">
        <f t="shared" si="446"/>
        <v>2.0957064670668716E-2</v>
      </c>
    </row>
    <row r="5414" spans="39:49" x14ac:dyDescent="0.35">
      <c r="AM5414">
        <v>-64.397005031784616</v>
      </c>
      <c r="AN5414">
        <v>-1.1154679206993441</v>
      </c>
      <c r="AO5414">
        <f t="shared" si="443"/>
        <v>2.0499018121305255E-2</v>
      </c>
      <c r="AP5414">
        <f t="shared" si="444"/>
        <v>2.0751962220155448E-2</v>
      </c>
      <c r="AT5414">
        <v>7066.1479004820449</v>
      </c>
      <c r="AU5414">
        <v>1.4973752651016523</v>
      </c>
      <c r="AV5414">
        <f t="shared" si="445"/>
        <v>2.0530344803118609E-2</v>
      </c>
      <c r="AW5414">
        <f t="shared" si="446"/>
        <v>2.1001108815810663E-2</v>
      </c>
    </row>
    <row r="5415" spans="39:49" x14ac:dyDescent="0.35">
      <c r="AM5415">
        <v>-64.384974954252058</v>
      </c>
      <c r="AN5415">
        <v>-1.1131562375936137</v>
      </c>
      <c r="AO5415">
        <f t="shared" si="443"/>
        <v>2.0499018594801535E-2</v>
      </c>
      <c r="AP5415">
        <f t="shared" si="444"/>
        <v>2.0795057662515628E-2</v>
      </c>
      <c r="AT5415">
        <v>7066.1479004820449</v>
      </c>
      <c r="AU5415">
        <v>1.500517633830627</v>
      </c>
      <c r="AV5415">
        <f t="shared" si="445"/>
        <v>2.0530344803118609E-2</v>
      </c>
      <c r="AW5415">
        <f t="shared" si="446"/>
        <v>2.0957128507863115E-2</v>
      </c>
    </row>
    <row r="5416" spans="39:49" x14ac:dyDescent="0.35">
      <c r="AM5416">
        <v>-64.336854644121829</v>
      </c>
      <c r="AN5416">
        <v>-1.1154741841175131</v>
      </c>
      <c r="AO5416">
        <f t="shared" si="443"/>
        <v>2.0499020491443427E-2</v>
      </c>
      <c r="AP5416">
        <f t="shared" si="444"/>
        <v>2.075184569731784E-2</v>
      </c>
      <c r="AT5416">
        <v>7066.1479004820449</v>
      </c>
      <c r="AU5416">
        <v>1.497370694383501</v>
      </c>
      <c r="AV5416">
        <f t="shared" si="445"/>
        <v>2.0530344803118609E-2</v>
      </c>
      <c r="AW5416">
        <f t="shared" si="446"/>
        <v>2.1001172921612667E-2</v>
      </c>
    </row>
    <row r="5417" spans="39:49" x14ac:dyDescent="0.35">
      <c r="AM5417">
        <v>-64.240614023861355</v>
      </c>
      <c r="AN5417">
        <v>-1.1131625010117827</v>
      </c>
      <c r="AO5417">
        <f t="shared" si="443"/>
        <v>2.0499024297521012E-2</v>
      </c>
      <c r="AP5417">
        <f t="shared" si="444"/>
        <v>2.0794940655212677E-2</v>
      </c>
      <c r="AT5417">
        <v>7066.1479004820449</v>
      </c>
      <c r="AU5417">
        <v>1.5005130631124757</v>
      </c>
      <c r="AV5417">
        <f t="shared" si="445"/>
        <v>2.0530344803118609E-2</v>
      </c>
      <c r="AW5417">
        <f t="shared" si="446"/>
        <v>2.0957192345446421E-2</v>
      </c>
    </row>
    <row r="5418" spans="39:49" x14ac:dyDescent="0.35">
      <c r="AM5418">
        <v>-64.16843355866601</v>
      </c>
      <c r="AN5418">
        <v>-1.1154804475356821</v>
      </c>
      <c r="AO5418">
        <f t="shared" si="443"/>
        <v>2.049902716332417E-2</v>
      </c>
      <c r="AP5418">
        <f t="shared" si="444"/>
        <v>2.0751729175788783E-2</v>
      </c>
      <c r="AT5418">
        <v>7066.1479004820449</v>
      </c>
      <c r="AU5418">
        <v>1.4973661236653497</v>
      </c>
      <c r="AV5418">
        <f t="shared" si="445"/>
        <v>2.0530344803118609E-2</v>
      </c>
      <c r="AW5418">
        <f t="shared" si="446"/>
        <v>2.1001237027806038E-2</v>
      </c>
    </row>
    <row r="5419" spans="39:49" x14ac:dyDescent="0.35">
      <c r="AM5419">
        <v>-64.096253093470665</v>
      </c>
      <c r="AN5419">
        <v>-1.1131687644299517</v>
      </c>
      <c r="AO5419">
        <f t="shared" si="443"/>
        <v>2.0499030038814144E-2</v>
      </c>
      <c r="AP5419">
        <f t="shared" si="444"/>
        <v>2.0794823649226447E-2</v>
      </c>
      <c r="AT5419">
        <v>7072.8456710038299</v>
      </c>
      <c r="AU5419">
        <v>1.5005084923943244</v>
      </c>
      <c r="AV5419">
        <f t="shared" si="445"/>
        <v>2.0530283150780402E-2</v>
      </c>
      <c r="AW5419">
        <f t="shared" si="446"/>
        <v>2.0957256183418642E-2</v>
      </c>
    </row>
    <row r="5420" spans="39:49" x14ac:dyDescent="0.35">
      <c r="AM5420">
        <v>-63.951892163079961</v>
      </c>
      <c r="AN5420">
        <v>-1.1131718961390362</v>
      </c>
      <c r="AO5420">
        <f t="shared" si="443"/>
        <v>2.049903581902961E-2</v>
      </c>
      <c r="AP5420">
        <f t="shared" si="444"/>
        <v>2.0794765146727096E-2</v>
      </c>
      <c r="AT5420">
        <v>7066.1479004820449</v>
      </c>
      <c r="AU5420">
        <v>1.4973615529471986</v>
      </c>
      <c r="AV5420">
        <f t="shared" si="445"/>
        <v>2.0530344803118609E-2</v>
      </c>
      <c r="AW5420">
        <f t="shared" si="446"/>
        <v>2.1001301134390776E-2</v>
      </c>
    </row>
    <row r="5421" spans="39:49" x14ac:dyDescent="0.35">
      <c r="AM5421">
        <v>-63.831591387754379</v>
      </c>
      <c r="AN5421">
        <v>-1.1131750278481207</v>
      </c>
      <c r="AO5421">
        <f t="shared" si="443"/>
        <v>2.0499040665862445E-2</v>
      </c>
      <c r="AP5421">
        <f t="shared" si="444"/>
        <v>2.0794706644556914E-2</v>
      </c>
      <c r="AT5421">
        <v>7066.1479004820449</v>
      </c>
      <c r="AU5421">
        <v>1.5005039216761733</v>
      </c>
      <c r="AV5421">
        <f t="shared" si="445"/>
        <v>2.0530344803118609E-2</v>
      </c>
      <c r="AW5421">
        <f t="shared" si="446"/>
        <v>2.0957320021779774E-2</v>
      </c>
    </row>
    <row r="5422" spans="39:49" x14ac:dyDescent="0.35">
      <c r="AM5422">
        <v>-63.711290612428797</v>
      </c>
      <c r="AN5422">
        <v>-1.1131781595572052</v>
      </c>
      <c r="AO5422">
        <f t="shared" si="443"/>
        <v>2.0499045540175662E-2</v>
      </c>
      <c r="AP5422">
        <f t="shared" si="444"/>
        <v>2.0794648142715901E-2</v>
      </c>
      <c r="AT5422">
        <v>7072.8456710038299</v>
      </c>
      <c r="AU5422">
        <v>1.4973569822290473</v>
      </c>
      <c r="AV5422">
        <f t="shared" si="445"/>
        <v>2.0530283150780402E-2</v>
      </c>
      <c r="AW5422">
        <f t="shared" si="446"/>
        <v>2.1001365241366893E-2</v>
      </c>
    </row>
    <row r="5423" spans="39:49" x14ac:dyDescent="0.35">
      <c r="AM5423">
        <v>-63.530839449440414</v>
      </c>
      <c r="AN5423">
        <v>-1.1131812912662895</v>
      </c>
      <c r="AO5423">
        <f t="shared" si="443"/>
        <v>2.0499052903627031E-2</v>
      </c>
      <c r="AP5423">
        <f t="shared" si="444"/>
        <v>2.0794589641204061E-2</v>
      </c>
      <c r="AT5423">
        <v>7066.1479004820449</v>
      </c>
      <c r="AU5423">
        <v>1.500499350958022</v>
      </c>
      <c r="AV5423">
        <f t="shared" si="445"/>
        <v>2.0530344803118609E-2</v>
      </c>
      <c r="AW5423">
        <f t="shared" si="446"/>
        <v>2.0957383860529831E-2</v>
      </c>
    </row>
    <row r="5424" spans="39:49" x14ac:dyDescent="0.35">
      <c r="AM5424">
        <v>-63.494749216842742</v>
      </c>
      <c r="AN5424">
        <v>-1.113184422975374</v>
      </c>
      <c r="AO5424">
        <f t="shared" si="443"/>
        <v>2.0499054383855634E-2</v>
      </c>
      <c r="AP5424">
        <f t="shared" si="444"/>
        <v>2.0794531140021378E-2</v>
      </c>
      <c r="AT5424">
        <v>7066.1479004820449</v>
      </c>
      <c r="AU5424">
        <v>1.497352411510896</v>
      </c>
      <c r="AV5424">
        <f t="shared" si="445"/>
        <v>2.0530344803118609E-2</v>
      </c>
      <c r="AW5424">
        <f t="shared" si="446"/>
        <v>2.1001429348734384E-2</v>
      </c>
    </row>
    <row r="5425" spans="39:49" x14ac:dyDescent="0.35">
      <c r="AM5425">
        <v>-63.494749216842742</v>
      </c>
      <c r="AN5425">
        <v>-1.1131875546844585</v>
      </c>
      <c r="AO5425">
        <f t="shared" si="443"/>
        <v>2.0499054383855634E-2</v>
      </c>
      <c r="AP5425">
        <f t="shared" si="444"/>
        <v>2.0794472639167855E-2</v>
      </c>
      <c r="AT5425">
        <v>7066.1479004820449</v>
      </c>
      <c r="AU5425">
        <v>1.5004947802398709</v>
      </c>
      <c r="AV5425">
        <f t="shared" si="445"/>
        <v>2.0530344803118609E-2</v>
      </c>
      <c r="AW5425">
        <f t="shared" si="446"/>
        <v>2.095744769966881E-2</v>
      </c>
    </row>
    <row r="5426" spans="39:49" x14ac:dyDescent="0.35">
      <c r="AM5426">
        <v>-63.494749216842742</v>
      </c>
      <c r="AN5426">
        <v>-1.113190686393543</v>
      </c>
      <c r="AO5426">
        <f t="shared" si="443"/>
        <v>2.0499054383855634E-2</v>
      </c>
      <c r="AP5426">
        <f t="shared" si="444"/>
        <v>2.079441413864349E-2</v>
      </c>
      <c r="AT5426">
        <v>7066.1479004820449</v>
      </c>
      <c r="AU5426">
        <v>1.497347840792745</v>
      </c>
      <c r="AV5426">
        <f t="shared" si="445"/>
        <v>2.0530344803118609E-2</v>
      </c>
      <c r="AW5426">
        <f t="shared" si="446"/>
        <v>2.1001493456493256E-2</v>
      </c>
    </row>
    <row r="5427" spans="39:49" x14ac:dyDescent="0.35">
      <c r="AM5427">
        <v>-63.422568751647397</v>
      </c>
      <c r="AN5427">
        <v>-1.1131938181026273</v>
      </c>
      <c r="AO5427">
        <f t="shared" si="443"/>
        <v>2.049905735189695E-2</v>
      </c>
      <c r="AP5427">
        <f t="shared" si="444"/>
        <v>2.0794355638448284E-2</v>
      </c>
      <c r="AT5427">
        <v>7066.1479004820449</v>
      </c>
      <c r="AU5427">
        <v>1.5004902095217196</v>
      </c>
      <c r="AV5427">
        <f t="shared" si="445"/>
        <v>2.0530344803118609E-2</v>
      </c>
      <c r="AW5427">
        <f t="shared" si="446"/>
        <v>2.0957511539196717E-2</v>
      </c>
    </row>
    <row r="5428" spans="39:49" x14ac:dyDescent="0.35">
      <c r="AM5428">
        <v>-63.350388286452045</v>
      </c>
      <c r="AN5428">
        <v>-1.1131969498117118</v>
      </c>
      <c r="AO5428">
        <f t="shared" si="443"/>
        <v>2.0499060330088831E-2</v>
      </c>
      <c r="AP5428">
        <f t="shared" si="444"/>
        <v>2.0794297138582229E-2</v>
      </c>
      <c r="AT5428">
        <v>7066.1479004820449</v>
      </c>
      <c r="AU5428">
        <v>1.4973432700745937</v>
      </c>
      <c r="AV5428">
        <f t="shared" si="445"/>
        <v>2.0530344803118609E-2</v>
      </c>
      <c r="AW5428">
        <f t="shared" si="446"/>
        <v>2.1001557564643513E-2</v>
      </c>
    </row>
    <row r="5429" spans="39:49" x14ac:dyDescent="0.35">
      <c r="AM5429">
        <v>-63.290237898789258</v>
      </c>
      <c r="AN5429">
        <v>-1.1132000815207963</v>
      </c>
      <c r="AO5429">
        <f t="shared" si="443"/>
        <v>2.0499062819702728E-2</v>
      </c>
      <c r="AP5429">
        <f t="shared" si="444"/>
        <v>2.079423863904532E-2</v>
      </c>
      <c r="AT5429">
        <v>7066.1479004820449</v>
      </c>
      <c r="AU5429">
        <v>1.5004856388035686</v>
      </c>
      <c r="AV5429">
        <f t="shared" si="445"/>
        <v>2.0530344803118609E-2</v>
      </c>
      <c r="AW5429">
        <f t="shared" si="446"/>
        <v>2.0957575379113552E-2</v>
      </c>
    </row>
    <row r="5430" spans="39:49" x14ac:dyDescent="0.35">
      <c r="AM5430">
        <v>-63.230087511126463</v>
      </c>
      <c r="AN5430">
        <v>-1.1132032132298808</v>
      </c>
      <c r="AO5430">
        <f t="shared" si="443"/>
        <v>2.0499065316424765E-2</v>
      </c>
      <c r="AP5430">
        <f t="shared" si="444"/>
        <v>2.0794180139837561E-2</v>
      </c>
      <c r="AT5430">
        <v>7066.1479004820449</v>
      </c>
      <c r="AU5430">
        <v>1.4973386993564426</v>
      </c>
      <c r="AV5430">
        <f t="shared" si="445"/>
        <v>2.0530344803118609E-2</v>
      </c>
      <c r="AW5430">
        <f t="shared" si="446"/>
        <v>2.1001621673185155E-2</v>
      </c>
    </row>
    <row r="5431" spans="39:49" x14ac:dyDescent="0.35">
      <c r="AM5431">
        <v>-63.206027356061341</v>
      </c>
      <c r="AN5431">
        <v>-1.1132063449389651</v>
      </c>
      <c r="AO5431">
        <f t="shared" si="443"/>
        <v>2.0499066317109921E-2</v>
      </c>
      <c r="AP5431">
        <f t="shared" si="444"/>
        <v>2.0794121640958948E-2</v>
      </c>
      <c r="AT5431">
        <v>7066.1479004820449</v>
      </c>
      <c r="AU5431">
        <v>1.5004810680854173</v>
      </c>
      <c r="AV5431">
        <f t="shared" si="445"/>
        <v>2.0530344803118609E-2</v>
      </c>
      <c r="AW5431">
        <f t="shared" si="446"/>
        <v>2.0957639219419323E-2</v>
      </c>
    </row>
    <row r="5432" spans="39:49" x14ac:dyDescent="0.35">
      <c r="AM5432">
        <v>-63.193997278528791</v>
      </c>
      <c r="AN5432">
        <v>-1.1132094766480496</v>
      </c>
      <c r="AO5432">
        <f t="shared" si="443"/>
        <v>2.0499066817881158E-2</v>
      </c>
      <c r="AP5432">
        <f t="shared" si="444"/>
        <v>2.0794063142409471E-2</v>
      </c>
      <c r="AT5432">
        <v>7066.1479004820449</v>
      </c>
      <c r="AU5432">
        <v>1.4973341286382913</v>
      </c>
      <c r="AV5432">
        <f t="shared" si="445"/>
        <v>2.0530344803118609E-2</v>
      </c>
      <c r="AW5432">
        <f t="shared" si="446"/>
        <v>2.1001685782118196E-2</v>
      </c>
    </row>
    <row r="5433" spans="39:49" x14ac:dyDescent="0.35">
      <c r="AM5433">
        <v>-63.157907045931111</v>
      </c>
      <c r="AN5433">
        <v>-1.1108977935423192</v>
      </c>
      <c r="AO5433">
        <f t="shared" si="443"/>
        <v>2.0499068321912093E-2</v>
      </c>
      <c r="AP5433">
        <f t="shared" si="444"/>
        <v>2.0837333805782128E-2</v>
      </c>
      <c r="AT5433">
        <v>7066.1479004820449</v>
      </c>
      <c r="AU5433">
        <v>1.500476497367266</v>
      </c>
      <c r="AV5433">
        <f t="shared" si="445"/>
        <v>2.0530344803118609E-2</v>
      </c>
      <c r="AW5433">
        <f t="shared" si="446"/>
        <v>2.0957703060114033E-2</v>
      </c>
    </row>
    <row r="5434" spans="39:49" x14ac:dyDescent="0.35">
      <c r="AM5434">
        <v>-63.049636348138087</v>
      </c>
      <c r="AN5434">
        <v>-1.1132157400662188</v>
      </c>
      <c r="AO5434">
        <f t="shared" si="443"/>
        <v>2.0499072849511191E-2</v>
      </c>
      <c r="AP5434">
        <f t="shared" si="444"/>
        <v>2.0793946146297926E-2</v>
      </c>
      <c r="AT5434">
        <v>7066.1479004820449</v>
      </c>
      <c r="AU5434">
        <v>1.49732955792014</v>
      </c>
      <c r="AV5434">
        <f t="shared" si="445"/>
        <v>2.0530344803118609E-2</v>
      </c>
      <c r="AW5434">
        <f t="shared" si="446"/>
        <v>2.1001749891442628E-2</v>
      </c>
    </row>
    <row r="5435" spans="39:49" x14ac:dyDescent="0.35">
      <c r="AM5435">
        <v>-62.965425805410177</v>
      </c>
      <c r="AN5435">
        <v>-1.1109040569604884</v>
      </c>
      <c r="AO5435">
        <f t="shared" si="443"/>
        <v>2.0499076387135631E-2</v>
      </c>
      <c r="AP5435">
        <f t="shared" si="444"/>
        <v>2.0837216322247578E-2</v>
      </c>
      <c r="AT5435">
        <v>7066.1479004820449</v>
      </c>
      <c r="AU5435">
        <v>1.5004719266491147</v>
      </c>
      <c r="AV5435">
        <f t="shared" si="445"/>
        <v>2.0530344803118609E-2</v>
      </c>
      <c r="AW5435">
        <f t="shared" si="446"/>
        <v>2.0957766901197685E-2</v>
      </c>
    </row>
    <row r="5436" spans="39:49" x14ac:dyDescent="0.35">
      <c r="AM5436">
        <v>-62.90527541774739</v>
      </c>
      <c r="AN5436">
        <v>-1.1132220034843876</v>
      </c>
      <c r="AO5436">
        <f t="shared" si="443"/>
        <v>2.0499078922712927E-2</v>
      </c>
      <c r="AP5436">
        <f t="shared" si="444"/>
        <v>2.0793829151502921E-2</v>
      </c>
      <c r="AT5436">
        <v>7072.8456710038299</v>
      </c>
      <c r="AU5436">
        <v>1.4973249872019887</v>
      </c>
      <c r="AV5436">
        <f t="shared" si="445"/>
        <v>2.0530283150780402E-2</v>
      </c>
      <c r="AW5436">
        <f t="shared" si="446"/>
        <v>2.1001814001158459E-2</v>
      </c>
    </row>
    <row r="5437" spans="39:49" x14ac:dyDescent="0.35">
      <c r="AM5437">
        <v>-62.881215262682275</v>
      </c>
      <c r="AN5437">
        <v>-1.1109103203786572</v>
      </c>
      <c r="AO5437">
        <f t="shared" si="443"/>
        <v>2.0499079938981729E-2</v>
      </c>
      <c r="AP5437">
        <f t="shared" si="444"/>
        <v>2.0837098840037805E-2</v>
      </c>
      <c r="AT5437">
        <v>7066.1479004820449</v>
      </c>
      <c r="AU5437">
        <v>1.5004673559309634</v>
      </c>
      <c r="AV5437">
        <f t="shared" si="445"/>
        <v>2.0530344803118609E-2</v>
      </c>
      <c r="AW5437">
        <f t="shared" si="446"/>
        <v>2.0957830742670283E-2</v>
      </c>
    </row>
    <row r="5438" spans="39:49" x14ac:dyDescent="0.35">
      <c r="AM5438">
        <v>-62.845125030084596</v>
      </c>
      <c r="AN5438">
        <v>-1.1132282669025566</v>
      </c>
      <c r="AO5438">
        <f t="shared" si="443"/>
        <v>2.049908146557395E-2</v>
      </c>
      <c r="AP5438">
        <f t="shared" si="444"/>
        <v>2.0793712158024419E-2</v>
      </c>
      <c r="AT5438">
        <v>7066.1479004820449</v>
      </c>
      <c r="AU5438">
        <v>1.4973204164838376</v>
      </c>
      <c r="AV5438">
        <f t="shared" si="445"/>
        <v>2.0530344803118609E-2</v>
      </c>
      <c r="AW5438">
        <f t="shared" si="446"/>
        <v>2.1001878111265693E-2</v>
      </c>
    </row>
    <row r="5439" spans="39:49" x14ac:dyDescent="0.35">
      <c r="AM5439">
        <v>-62.809034797486923</v>
      </c>
      <c r="AN5439">
        <v>-1.1109165837968262</v>
      </c>
      <c r="AO5439">
        <f t="shared" si="443"/>
        <v>2.0499082994798374E-2</v>
      </c>
      <c r="AP5439">
        <f t="shared" si="444"/>
        <v>2.0836981359152768E-2</v>
      </c>
      <c r="AT5439">
        <v>7066.1479004820449</v>
      </c>
      <c r="AU5439">
        <v>1.5004627852128123</v>
      </c>
      <c r="AV5439">
        <f t="shared" si="445"/>
        <v>2.0530344803118609E-2</v>
      </c>
      <c r="AW5439">
        <f t="shared" si="446"/>
        <v>2.0957894584531823E-2</v>
      </c>
    </row>
    <row r="5440" spans="39:49" x14ac:dyDescent="0.35">
      <c r="AM5440">
        <v>-62.797004719954359</v>
      </c>
      <c r="AN5440">
        <v>-1.1132345303207254</v>
      </c>
      <c r="AO5440">
        <f t="shared" si="443"/>
        <v>2.0499083505125821E-2</v>
      </c>
      <c r="AP5440">
        <f t="shared" si="444"/>
        <v>2.0793595165862409E-2</v>
      </c>
      <c r="AT5440">
        <v>7066.1479004820449</v>
      </c>
      <c r="AU5440">
        <v>1.4973158457656863</v>
      </c>
      <c r="AV5440">
        <f t="shared" si="445"/>
        <v>2.0530344803118609E-2</v>
      </c>
      <c r="AW5440">
        <f t="shared" si="446"/>
        <v>2.1001942221764332E-2</v>
      </c>
    </row>
    <row r="5441" spans="39:49" x14ac:dyDescent="0.35">
      <c r="AM5441">
        <v>-62.797004719954359</v>
      </c>
      <c r="AN5441">
        <v>-1.110922847214995</v>
      </c>
      <c r="AO5441">
        <f t="shared" si="443"/>
        <v>2.0499083505125821E-2</v>
      </c>
      <c r="AP5441">
        <f t="shared" si="444"/>
        <v>2.0836863879592462E-2</v>
      </c>
      <c r="AT5441">
        <v>7066.1479004820449</v>
      </c>
      <c r="AU5441">
        <v>1.500458214494661</v>
      </c>
      <c r="AV5441">
        <f t="shared" si="445"/>
        <v>2.0530344803118609E-2</v>
      </c>
      <c r="AW5441">
        <f t="shared" si="446"/>
        <v>2.0957958426782324E-2</v>
      </c>
    </row>
    <row r="5442" spans="39:49" x14ac:dyDescent="0.35">
      <c r="AM5442">
        <v>-62.797004719954359</v>
      </c>
      <c r="AN5442">
        <v>-1.1132407937388944</v>
      </c>
      <c r="AO5442">
        <f t="shared" si="443"/>
        <v>2.0499083505125821E-2</v>
      </c>
      <c r="AP5442">
        <f t="shared" si="444"/>
        <v>2.0793478175016856E-2</v>
      </c>
      <c r="AT5442">
        <v>7066.1479004820449</v>
      </c>
      <c r="AU5442">
        <v>1.497311275047535</v>
      </c>
      <c r="AV5442">
        <f t="shared" si="445"/>
        <v>2.0530344803118609E-2</v>
      </c>
      <c r="AW5442">
        <f t="shared" si="446"/>
        <v>2.1002006332654383E-2</v>
      </c>
    </row>
    <row r="5443" spans="39:49" x14ac:dyDescent="0.35">
      <c r="AM5443">
        <v>-62.809034797486923</v>
      </c>
      <c r="AN5443">
        <v>-1.1132439254479787</v>
      </c>
      <c r="AO5443">
        <f t="shared" ref="AO5443:AO5506" si="447">ABS(1/AM5443*SQRT(($B$66*0.00122)^2+($M$2/$N$2*AM5443)^2))</f>
        <v>2.0499082994798374E-2</v>
      </c>
      <c r="AP5443">
        <f t="shared" ref="AP5443:AP5506" si="448">ABS($B$70/AN5443)</f>
        <v>2.0793419680087754E-2</v>
      </c>
      <c r="AT5443">
        <v>7066.1479004820449</v>
      </c>
      <c r="AU5443">
        <v>1.5004536437765097</v>
      </c>
      <c r="AV5443">
        <f t="shared" ref="AV5443:AV5506" si="449">ABS(1/AT5443*SQRT(($N$66*0.00122)^2+($M$2/$N$2*AT5443)^2))</f>
        <v>2.0530344803118609E-2</v>
      </c>
      <c r="AW5443">
        <f t="shared" ref="AW5443:AW5506" si="450">ABS($N$70/AU5443)</f>
        <v>2.0958022269421776E-2</v>
      </c>
    </row>
    <row r="5444" spans="39:49" x14ac:dyDescent="0.35">
      <c r="AM5444">
        <v>-62.797004719954359</v>
      </c>
      <c r="AN5444">
        <v>-1.1132470571570632</v>
      </c>
      <c r="AO5444">
        <f t="shared" si="447"/>
        <v>2.0499083505125821E-2</v>
      </c>
      <c r="AP5444">
        <f t="shared" si="448"/>
        <v>2.0793361185487753E-2</v>
      </c>
      <c r="AT5444">
        <v>7066.1479004820449</v>
      </c>
      <c r="AU5444">
        <v>1.4973067043293837</v>
      </c>
      <c r="AV5444">
        <f t="shared" si="449"/>
        <v>2.0530344803118609E-2</v>
      </c>
      <c r="AW5444">
        <f t="shared" si="450"/>
        <v>2.1002070443935844E-2</v>
      </c>
    </row>
    <row r="5445" spans="39:49" x14ac:dyDescent="0.35">
      <c r="AM5445">
        <v>-62.797004719954359</v>
      </c>
      <c r="AN5445">
        <v>-1.1109353740513328</v>
      </c>
      <c r="AO5445">
        <f t="shared" si="447"/>
        <v>2.0499083505125821E-2</v>
      </c>
      <c r="AP5445">
        <f t="shared" si="448"/>
        <v>2.0836628924445915E-2</v>
      </c>
      <c r="AT5445">
        <v>7066.1479004820449</v>
      </c>
      <c r="AU5445">
        <v>1.5004490730583584</v>
      </c>
      <c r="AV5445">
        <f t="shared" si="449"/>
        <v>2.0530344803118609E-2</v>
      </c>
      <c r="AW5445">
        <f t="shared" si="450"/>
        <v>2.0958086112450189E-2</v>
      </c>
    </row>
    <row r="5446" spans="39:49" x14ac:dyDescent="0.35">
      <c r="AM5446">
        <v>-62.797004719954359</v>
      </c>
      <c r="AN5446">
        <v>-1.1132533205752322</v>
      </c>
      <c r="AO5446">
        <f t="shared" si="447"/>
        <v>2.0499083505125821E-2</v>
      </c>
      <c r="AP5446">
        <f t="shared" si="448"/>
        <v>2.0793244197275063E-2</v>
      </c>
      <c r="AT5446">
        <v>7066.1479004820449</v>
      </c>
      <c r="AU5446">
        <v>1.4973021336112324</v>
      </c>
      <c r="AV5446">
        <f t="shared" si="449"/>
        <v>2.0530344803118609E-2</v>
      </c>
      <c r="AW5446">
        <f t="shared" si="450"/>
        <v>2.1002134555608724E-2</v>
      </c>
    </row>
    <row r="5447" spans="39:49" x14ac:dyDescent="0.35">
      <c r="AM5447">
        <v>-62.809034797486923</v>
      </c>
      <c r="AN5447">
        <v>-1.1109416374695018</v>
      </c>
      <c r="AO5447">
        <f t="shared" si="447"/>
        <v>2.0499082994798374E-2</v>
      </c>
      <c r="AP5447">
        <f t="shared" si="448"/>
        <v>2.0836511448859635E-2</v>
      </c>
      <c r="AT5447">
        <v>7066.1479004820449</v>
      </c>
      <c r="AU5447">
        <v>1.5004445023402073</v>
      </c>
      <c r="AV5447">
        <f t="shared" si="449"/>
        <v>2.0530344803118609E-2</v>
      </c>
      <c r="AW5447">
        <f t="shared" si="450"/>
        <v>2.0958149955867558E-2</v>
      </c>
    </row>
    <row r="5448" spans="39:49" x14ac:dyDescent="0.35">
      <c r="AM5448">
        <v>-62.845125030084596</v>
      </c>
      <c r="AN5448">
        <v>-1.113259583993401</v>
      </c>
      <c r="AO5448">
        <f t="shared" si="447"/>
        <v>2.049908146557395E-2</v>
      </c>
      <c r="AP5448">
        <f t="shared" si="448"/>
        <v>2.0793127210378778E-2</v>
      </c>
      <c r="AT5448">
        <v>7072.8456710038299</v>
      </c>
      <c r="AU5448">
        <v>1.4972975628930814</v>
      </c>
      <c r="AV5448">
        <f t="shared" si="449"/>
        <v>2.0530283150780402E-2</v>
      </c>
      <c r="AW5448">
        <f t="shared" si="450"/>
        <v>2.1002198667673024E-2</v>
      </c>
    </row>
    <row r="5449" spans="39:49" x14ac:dyDescent="0.35">
      <c r="AM5449">
        <v>-62.845125030084596</v>
      </c>
      <c r="AN5449">
        <v>-1.1109479008876706</v>
      </c>
      <c r="AO5449">
        <f t="shared" si="447"/>
        <v>2.049908146557395E-2</v>
      </c>
      <c r="AP5449">
        <f t="shared" si="448"/>
        <v>2.0836393974597987E-2</v>
      </c>
      <c r="AT5449">
        <v>7066.1479004820449</v>
      </c>
      <c r="AU5449">
        <v>1.500439931622056</v>
      </c>
      <c r="AV5449">
        <f t="shared" si="449"/>
        <v>2.0530344803118609E-2</v>
      </c>
      <c r="AW5449">
        <f t="shared" si="450"/>
        <v>2.09582137996739E-2</v>
      </c>
    </row>
    <row r="5450" spans="39:49" x14ac:dyDescent="0.35">
      <c r="AM5450">
        <v>-62.845125030084596</v>
      </c>
      <c r="AN5450">
        <v>-1.1132658474115702</v>
      </c>
      <c r="AO5450">
        <f t="shared" si="447"/>
        <v>2.049908146557395E-2</v>
      </c>
      <c r="AP5450">
        <f t="shared" si="448"/>
        <v>2.0793010224798857E-2</v>
      </c>
      <c r="AT5450">
        <v>7066.1479004820449</v>
      </c>
      <c r="AU5450">
        <v>1.4972929921749301</v>
      </c>
      <c r="AV5450">
        <f t="shared" si="449"/>
        <v>2.0530344803118609E-2</v>
      </c>
      <c r="AW5450">
        <f t="shared" si="450"/>
        <v>2.1002262780128747E-2</v>
      </c>
    </row>
    <row r="5451" spans="39:49" x14ac:dyDescent="0.35">
      <c r="AM5451">
        <v>-62.845125030084596</v>
      </c>
      <c r="AN5451">
        <v>-1.1132689791206545</v>
      </c>
      <c r="AO5451">
        <f t="shared" si="447"/>
        <v>2.049908146557395E-2</v>
      </c>
      <c r="AP5451">
        <f t="shared" si="448"/>
        <v>2.0792951732502538E-2</v>
      </c>
      <c r="AT5451">
        <v>7066.1479004820449</v>
      </c>
      <c r="AU5451">
        <v>1.5004353609039047</v>
      </c>
      <c r="AV5451">
        <f t="shared" si="449"/>
        <v>2.0530344803118609E-2</v>
      </c>
      <c r="AW5451">
        <f t="shared" si="450"/>
        <v>2.0958277643869212E-2</v>
      </c>
    </row>
    <row r="5452" spans="39:49" x14ac:dyDescent="0.35">
      <c r="AM5452">
        <v>-62.845125030084596</v>
      </c>
      <c r="AN5452">
        <v>-1.113272110829739</v>
      </c>
      <c r="AO5452">
        <f t="shared" si="447"/>
        <v>2.049908146557395E-2</v>
      </c>
      <c r="AP5452">
        <f t="shared" si="448"/>
        <v>2.07928932405353E-2</v>
      </c>
      <c r="AT5452">
        <v>7066.1479004820449</v>
      </c>
      <c r="AU5452">
        <v>1.4972884214567788</v>
      </c>
      <c r="AV5452">
        <f t="shared" si="449"/>
        <v>2.0530344803118609E-2</v>
      </c>
      <c r="AW5452">
        <f t="shared" si="450"/>
        <v>2.10023268929759E-2</v>
      </c>
    </row>
    <row r="5453" spans="39:49" x14ac:dyDescent="0.35">
      <c r="AM5453">
        <v>-62.845125030084596</v>
      </c>
      <c r="AN5453">
        <v>-1.1109604277240086</v>
      </c>
      <c r="AO5453">
        <f t="shared" si="447"/>
        <v>2.049908146557395E-2</v>
      </c>
      <c r="AP5453">
        <f t="shared" si="448"/>
        <v>2.0836159030048498E-2</v>
      </c>
      <c r="AT5453">
        <v>7066.1479004820449</v>
      </c>
      <c r="AU5453">
        <v>1.5004307901857534</v>
      </c>
      <c r="AV5453">
        <f t="shared" si="449"/>
        <v>2.0530344803118609E-2</v>
      </c>
      <c r="AW5453">
        <f t="shared" si="450"/>
        <v>2.0958341488453495E-2</v>
      </c>
    </row>
    <row r="5454" spans="39:49" x14ac:dyDescent="0.35">
      <c r="AM5454">
        <v>-62.833094952552038</v>
      </c>
      <c r="AN5454">
        <v>-1.113278374247908</v>
      </c>
      <c r="AO5454">
        <f t="shared" si="447"/>
        <v>2.0499081975022666E-2</v>
      </c>
      <c r="AP5454">
        <f t="shared" si="448"/>
        <v>2.0792776257588068E-2</v>
      </c>
      <c r="AT5454">
        <v>7066.1479004820449</v>
      </c>
      <c r="AU5454">
        <v>1.4972838507386275</v>
      </c>
      <c r="AV5454">
        <f t="shared" si="449"/>
        <v>2.0530344803118609E-2</v>
      </c>
      <c r="AW5454">
        <f t="shared" si="450"/>
        <v>2.1002391006214483E-2</v>
      </c>
    </row>
    <row r="5455" spans="39:49" x14ac:dyDescent="0.35">
      <c r="AM5455">
        <v>-62.760914487356686</v>
      </c>
      <c r="AN5455">
        <v>-1.1109666911421776</v>
      </c>
      <c r="AO5455">
        <f t="shared" si="447"/>
        <v>2.0499085037869253E-2</v>
      </c>
      <c r="AP5455">
        <f t="shared" si="448"/>
        <v>2.0836041559760612E-2</v>
      </c>
      <c r="AT5455">
        <v>7066.1479004820449</v>
      </c>
      <c r="AU5455">
        <v>1.5004262194676021</v>
      </c>
      <c r="AV5455">
        <f t="shared" si="449"/>
        <v>2.0530344803118609E-2</v>
      </c>
      <c r="AW5455">
        <f t="shared" si="450"/>
        <v>2.0958405333426758E-2</v>
      </c>
    </row>
    <row r="5456" spans="39:49" x14ac:dyDescent="0.35">
      <c r="AM5456">
        <v>-62.604523479433425</v>
      </c>
      <c r="AN5456">
        <v>-1.1109698228512619</v>
      </c>
      <c r="AO5456">
        <f t="shared" si="447"/>
        <v>2.0499091710415879E-2</v>
      </c>
      <c r="AP5456">
        <f t="shared" si="448"/>
        <v>2.0835982825113376E-2</v>
      </c>
      <c r="AT5456">
        <v>7072.8456710038299</v>
      </c>
      <c r="AU5456">
        <v>1.4972792800204764</v>
      </c>
      <c r="AV5456">
        <f t="shared" si="449"/>
        <v>2.0530283150780402E-2</v>
      </c>
      <c r="AW5456">
        <f t="shared" si="450"/>
        <v>2.1002455119844499E-2</v>
      </c>
    </row>
    <row r="5457" spans="39:49" x14ac:dyDescent="0.35">
      <c r="AM5457">
        <v>-62.508282859172958</v>
      </c>
      <c r="AN5457">
        <v>-1.1109729545603464</v>
      </c>
      <c r="AO5457">
        <f t="shared" si="447"/>
        <v>2.0499095841513607E-2</v>
      </c>
      <c r="AP5457">
        <f t="shared" si="448"/>
        <v>2.0835924090797271E-2</v>
      </c>
      <c r="AT5457">
        <v>7072.8456710038299</v>
      </c>
      <c r="AU5457">
        <v>1.5035663028375015</v>
      </c>
      <c r="AV5457">
        <f t="shared" si="449"/>
        <v>2.0530283150780402E-2</v>
      </c>
      <c r="AW5457">
        <f t="shared" si="450"/>
        <v>2.091463530484677E-2</v>
      </c>
    </row>
    <row r="5458" spans="39:49" x14ac:dyDescent="0.35">
      <c r="AM5458">
        <v>-62.448132471510171</v>
      </c>
      <c r="AN5458">
        <v>-1.1109760862694309</v>
      </c>
      <c r="AO5458">
        <f t="shared" si="447"/>
        <v>2.0499098433153912E-2</v>
      </c>
      <c r="AP5458">
        <f t="shared" si="448"/>
        <v>2.0835865356812297E-2</v>
      </c>
      <c r="AT5458">
        <v>7066.1479004820449</v>
      </c>
      <c r="AU5458">
        <v>1.4972747093023251</v>
      </c>
      <c r="AV5458">
        <f t="shared" si="449"/>
        <v>2.0530344803118609E-2</v>
      </c>
      <c r="AW5458">
        <f t="shared" si="450"/>
        <v>2.1002519233865955E-2</v>
      </c>
    </row>
    <row r="5459" spans="39:49" x14ac:dyDescent="0.35">
      <c r="AM5459">
        <v>-62.448132471510171</v>
      </c>
      <c r="AN5459">
        <v>-1.1109792179785154</v>
      </c>
      <c r="AO5459">
        <f t="shared" si="447"/>
        <v>2.0499098433153912E-2</v>
      </c>
      <c r="AP5459">
        <f t="shared" si="448"/>
        <v>2.0835806623158447E-2</v>
      </c>
      <c r="AT5459">
        <v>7072.8456710038299</v>
      </c>
      <c r="AU5459">
        <v>1.5004170780312998</v>
      </c>
      <c r="AV5459">
        <f t="shared" si="449"/>
        <v>2.0530283150780402E-2</v>
      </c>
      <c r="AW5459">
        <f t="shared" si="450"/>
        <v>2.0958533024540222E-2</v>
      </c>
    </row>
    <row r="5460" spans="39:49" x14ac:dyDescent="0.35">
      <c r="AM5460">
        <v>-62.363921928782268</v>
      </c>
      <c r="AN5460">
        <v>-1.1109823496875997</v>
      </c>
      <c r="AO5460">
        <f t="shared" si="447"/>
        <v>2.0499102074055735E-2</v>
      </c>
      <c r="AP5460">
        <f t="shared" si="448"/>
        <v>2.0835747889835728E-2</v>
      </c>
      <c r="AT5460">
        <v>7072.8456710038299</v>
      </c>
      <c r="AU5460">
        <v>1.5004147926722242</v>
      </c>
      <c r="AV5460">
        <f t="shared" si="449"/>
        <v>2.0530283150780402E-2</v>
      </c>
      <c r="AW5460">
        <f t="shared" si="450"/>
        <v>2.0958564947561702E-2</v>
      </c>
    </row>
    <row r="5461" spans="39:49" x14ac:dyDescent="0.35">
      <c r="AM5461">
        <v>-62.279711386054352</v>
      </c>
      <c r="AN5461">
        <v>-1.1109854813966842</v>
      </c>
      <c r="AO5461">
        <f t="shared" si="447"/>
        <v>2.0499105729735859E-2</v>
      </c>
      <c r="AP5461">
        <f t="shared" si="448"/>
        <v>2.0835689156844125E-2</v>
      </c>
      <c r="AT5461">
        <v>7066.1479004820449</v>
      </c>
      <c r="AU5461">
        <v>1.5004125073131487</v>
      </c>
      <c r="AV5461">
        <f t="shared" si="449"/>
        <v>2.0530344803118609E-2</v>
      </c>
      <c r="AW5461">
        <f t="shared" si="450"/>
        <v>2.095859687068043E-2</v>
      </c>
    </row>
    <row r="5462" spans="39:49" x14ac:dyDescent="0.35">
      <c r="AM5462">
        <v>-62.171440688261335</v>
      </c>
      <c r="AN5462">
        <v>-1.1109886131057687</v>
      </c>
      <c r="AO5462">
        <f t="shared" si="447"/>
        <v>2.0499110451740007E-2</v>
      </c>
      <c r="AP5462">
        <f t="shared" si="448"/>
        <v>2.083563042418364E-2</v>
      </c>
      <c r="AT5462">
        <v>7066.1479004820449</v>
      </c>
      <c r="AU5462">
        <v>1.4972655678660227</v>
      </c>
      <c r="AV5462">
        <f t="shared" si="449"/>
        <v>2.0530344803118609E-2</v>
      </c>
      <c r="AW5462">
        <f t="shared" si="450"/>
        <v>2.1002647463083193E-2</v>
      </c>
    </row>
    <row r="5463" spans="39:49" x14ac:dyDescent="0.35">
      <c r="AM5463">
        <v>-61.990989525272951</v>
      </c>
      <c r="AN5463">
        <v>-1.1109917448148532</v>
      </c>
      <c r="AO5463">
        <f t="shared" si="447"/>
        <v>2.0499118376795435E-2</v>
      </c>
      <c r="AP5463">
        <f t="shared" si="448"/>
        <v>2.0835571691854276E-2</v>
      </c>
      <c r="AT5463">
        <v>7066.1479004820449</v>
      </c>
      <c r="AU5463">
        <v>1.5004079365949974</v>
      </c>
      <c r="AV5463">
        <f t="shared" si="449"/>
        <v>2.0530344803118609E-2</v>
      </c>
      <c r="AW5463">
        <f t="shared" si="450"/>
        <v>2.0958660717209636E-2</v>
      </c>
    </row>
    <row r="5464" spans="39:49" x14ac:dyDescent="0.35">
      <c r="AM5464">
        <v>-61.906778982545049</v>
      </c>
      <c r="AN5464">
        <v>-1.1109948765239375</v>
      </c>
      <c r="AO5464">
        <f t="shared" si="447"/>
        <v>2.0499122098892483E-2</v>
      </c>
      <c r="AP5464">
        <f t="shared" si="448"/>
        <v>2.0835512959856025E-2</v>
      </c>
      <c r="AT5464">
        <v>7066.1479004820449</v>
      </c>
      <c r="AU5464">
        <v>1.4972609971478714</v>
      </c>
      <c r="AV5464">
        <f t="shared" si="449"/>
        <v>2.0530344803118609E-2</v>
      </c>
      <c r="AW5464">
        <f t="shared" si="450"/>
        <v>2.1002711578278984E-2</v>
      </c>
    </row>
    <row r="5465" spans="39:49" x14ac:dyDescent="0.35">
      <c r="AM5465">
        <v>-61.906778982545049</v>
      </c>
      <c r="AN5465">
        <v>-1.1109980082330222</v>
      </c>
      <c r="AO5465">
        <f t="shared" si="447"/>
        <v>2.0499122098892483E-2</v>
      </c>
      <c r="AP5465">
        <f t="shared" si="448"/>
        <v>2.0835454228188877E-2</v>
      </c>
      <c r="AT5465">
        <v>7066.1479004820449</v>
      </c>
      <c r="AU5465">
        <v>1.5004033658768461</v>
      </c>
      <c r="AV5465">
        <f t="shared" si="449"/>
        <v>2.0530344803118609E-2</v>
      </c>
      <c r="AW5465">
        <f t="shared" si="450"/>
        <v>2.0958724564127836E-2</v>
      </c>
    </row>
    <row r="5466" spans="39:49" x14ac:dyDescent="0.35">
      <c r="AM5466">
        <v>-61.846628594882255</v>
      </c>
      <c r="AN5466">
        <v>-1.1110011399421067</v>
      </c>
      <c r="AO5466">
        <f t="shared" si="447"/>
        <v>2.0499124766846549E-2</v>
      </c>
      <c r="AP5466">
        <f t="shared" si="448"/>
        <v>2.083539549685284E-2</v>
      </c>
      <c r="AT5466">
        <v>7066.1479004820449</v>
      </c>
      <c r="AU5466">
        <v>1.4972564264297203</v>
      </c>
      <c r="AV5466">
        <f t="shared" si="449"/>
        <v>2.0530344803118609E-2</v>
      </c>
      <c r="AW5466">
        <f t="shared" si="450"/>
        <v>2.1002775693866226E-2</v>
      </c>
    </row>
    <row r="5467" spans="39:49" x14ac:dyDescent="0.35">
      <c r="AM5467">
        <v>-61.72632781955668</v>
      </c>
      <c r="AN5467">
        <v>-1.1110042716511912</v>
      </c>
      <c r="AO5467">
        <f t="shared" si="447"/>
        <v>2.0499130126171178E-2</v>
      </c>
      <c r="AP5467">
        <f t="shared" si="448"/>
        <v>2.0835336765847909E-2</v>
      </c>
      <c r="AT5467">
        <v>7066.1479004820449</v>
      </c>
      <c r="AU5467">
        <v>1.500398795158695</v>
      </c>
      <c r="AV5467">
        <f t="shared" si="449"/>
        <v>2.0530344803118609E-2</v>
      </c>
      <c r="AW5467">
        <f t="shared" si="450"/>
        <v>2.0958788411435031E-2</v>
      </c>
    </row>
    <row r="5468" spans="39:49" x14ac:dyDescent="0.35">
      <c r="AM5468">
        <v>-61.581966889165969</v>
      </c>
      <c r="AN5468">
        <v>-1.1110074033602755</v>
      </c>
      <c r="AO5468">
        <f t="shared" si="447"/>
        <v>2.0499136598863859E-2</v>
      </c>
      <c r="AP5468">
        <f t="shared" si="448"/>
        <v>2.0835278035174085E-2</v>
      </c>
      <c r="AT5468">
        <v>7066.1479004820449</v>
      </c>
      <c r="AU5468">
        <v>1.497251855711569</v>
      </c>
      <c r="AV5468">
        <f t="shared" si="449"/>
        <v>2.0530344803118609E-2</v>
      </c>
      <c r="AW5468">
        <f t="shared" si="450"/>
        <v>2.100283980984493E-2</v>
      </c>
    </row>
    <row r="5469" spans="39:49" x14ac:dyDescent="0.35">
      <c r="AM5469">
        <v>-61.413545803710164</v>
      </c>
      <c r="AN5469">
        <v>-1.1086957202545451</v>
      </c>
      <c r="AO5469">
        <f t="shared" si="447"/>
        <v>2.0499144208101373E-2</v>
      </c>
      <c r="AP5469">
        <f t="shared" si="448"/>
        <v>2.0878720577034039E-2</v>
      </c>
      <c r="AT5469">
        <v>7066.1479004820449</v>
      </c>
      <c r="AU5469">
        <v>1.5003942244405437</v>
      </c>
      <c r="AV5469">
        <f t="shared" si="449"/>
        <v>2.0530344803118609E-2</v>
      </c>
      <c r="AW5469">
        <f t="shared" si="450"/>
        <v>2.095885225913123E-2</v>
      </c>
    </row>
    <row r="5470" spans="39:49" x14ac:dyDescent="0.35">
      <c r="AM5470">
        <v>-61.365425493579927</v>
      </c>
      <c r="AN5470">
        <v>-1.1086988519636296</v>
      </c>
      <c r="AO5470">
        <f t="shared" si="447"/>
        <v>2.0499146393684491E-2</v>
      </c>
      <c r="AP5470">
        <f t="shared" si="448"/>
        <v>2.0878661601525236E-2</v>
      </c>
      <c r="AT5470">
        <v>7066.1479004820449</v>
      </c>
      <c r="AU5470">
        <v>1.4972472849934177</v>
      </c>
      <c r="AV5470">
        <f t="shared" si="449"/>
        <v>2.0530344803118609E-2</v>
      </c>
      <c r="AW5470">
        <f t="shared" si="450"/>
        <v>2.1002903926215091E-2</v>
      </c>
    </row>
    <row r="5471" spans="39:49" x14ac:dyDescent="0.35">
      <c r="AM5471">
        <v>-61.305275105917133</v>
      </c>
      <c r="AN5471">
        <v>-1.1087019836727141</v>
      </c>
      <c r="AO5471">
        <f t="shared" si="447"/>
        <v>2.0499149132903755E-2</v>
      </c>
      <c r="AP5471">
        <f t="shared" si="448"/>
        <v>2.0878602626349604E-2</v>
      </c>
      <c r="AT5471">
        <v>7066.1479004820449</v>
      </c>
      <c r="AU5471">
        <v>1.5003896537223924</v>
      </c>
      <c r="AV5471">
        <f t="shared" si="449"/>
        <v>2.0530344803118609E-2</v>
      </c>
      <c r="AW5471">
        <f t="shared" si="450"/>
        <v>2.0958916107216435E-2</v>
      </c>
    </row>
    <row r="5472" spans="39:49" x14ac:dyDescent="0.35">
      <c r="AM5472">
        <v>-61.136854020461314</v>
      </c>
      <c r="AN5472">
        <v>-1.1087051153817986</v>
      </c>
      <c r="AO5472">
        <f t="shared" si="447"/>
        <v>2.0499156845774812E-2</v>
      </c>
      <c r="AP5472">
        <f t="shared" si="448"/>
        <v>2.0878543651507139E-2</v>
      </c>
      <c r="AT5472">
        <v>7066.1479004820449</v>
      </c>
      <c r="AU5472">
        <v>1.4972427142752665</v>
      </c>
      <c r="AV5472">
        <f t="shared" si="449"/>
        <v>2.0530344803118609E-2</v>
      </c>
      <c r="AW5472">
        <f t="shared" si="450"/>
        <v>2.1002968042976716E-2</v>
      </c>
    </row>
    <row r="5473" spans="39:49" x14ac:dyDescent="0.35">
      <c r="AM5473">
        <v>-61.088733710331084</v>
      </c>
      <c r="AN5473">
        <v>-1.1087082470908829</v>
      </c>
      <c r="AO5473">
        <f t="shared" si="447"/>
        <v>2.0499159061177243E-2</v>
      </c>
      <c r="AP5473">
        <f t="shared" si="448"/>
        <v>2.0878484676997849E-2</v>
      </c>
      <c r="AT5473">
        <v>7066.1479004820449</v>
      </c>
      <c r="AU5473">
        <v>1.5003850830042411</v>
      </c>
      <c r="AV5473">
        <f t="shared" si="449"/>
        <v>2.0530344803118609E-2</v>
      </c>
      <c r="AW5473">
        <f t="shared" si="450"/>
        <v>2.0958979955690647E-2</v>
      </c>
    </row>
    <row r="5474" spans="39:49" x14ac:dyDescent="0.35">
      <c r="AM5474">
        <v>-61.016553245135732</v>
      </c>
      <c r="AN5474">
        <v>-1.1087113787999674</v>
      </c>
      <c r="AO5474">
        <f t="shared" si="447"/>
        <v>2.049916239411341E-2</v>
      </c>
      <c r="AP5474">
        <f t="shared" si="448"/>
        <v>2.0878425702821717E-2</v>
      </c>
      <c r="AT5474">
        <v>7066.1479004820449</v>
      </c>
      <c r="AU5474">
        <v>1.4972381435571152</v>
      </c>
      <c r="AV5474">
        <f t="shared" si="449"/>
        <v>2.0530344803118609E-2</v>
      </c>
      <c r="AW5474">
        <f t="shared" si="450"/>
        <v>2.1003032160129807E-2</v>
      </c>
    </row>
    <row r="5475" spans="39:49" x14ac:dyDescent="0.35">
      <c r="AM5475">
        <v>-60.94437277994038</v>
      </c>
      <c r="AN5475">
        <v>-1.1087145105090519</v>
      </c>
      <c r="AO5475">
        <f t="shared" si="447"/>
        <v>2.0499165738898286E-2</v>
      </c>
      <c r="AP5475">
        <f t="shared" si="448"/>
        <v>2.0878366728978744E-2</v>
      </c>
      <c r="AT5475">
        <v>7066.1479004820449</v>
      </c>
      <c r="AU5475">
        <v>1.50038051228609</v>
      </c>
      <c r="AV5475">
        <f t="shared" si="449"/>
        <v>2.0530344803118609E-2</v>
      </c>
      <c r="AW5475">
        <f t="shared" si="450"/>
        <v>2.0959043804553872E-2</v>
      </c>
    </row>
    <row r="5476" spans="39:49" x14ac:dyDescent="0.35">
      <c r="AM5476">
        <v>-60.872192314745028</v>
      </c>
      <c r="AN5476">
        <v>-1.1087176422181364</v>
      </c>
      <c r="AO5476">
        <f t="shared" si="447"/>
        <v>2.0499169095588111E-2</v>
      </c>
      <c r="AP5476">
        <f t="shared" si="448"/>
        <v>2.0878307755468929E-2</v>
      </c>
      <c r="AT5476">
        <v>7066.1479004820449</v>
      </c>
      <c r="AU5476">
        <v>1.4972335728389641</v>
      </c>
      <c r="AV5476">
        <f t="shared" si="449"/>
        <v>2.0530344803118609E-2</v>
      </c>
      <c r="AW5476">
        <f t="shared" si="450"/>
        <v>2.1003096277674365E-2</v>
      </c>
    </row>
    <row r="5477" spans="39:49" x14ac:dyDescent="0.35">
      <c r="AM5477">
        <v>-60.824072004614798</v>
      </c>
      <c r="AN5477">
        <v>-1.1087207739272207</v>
      </c>
      <c r="AO5477">
        <f t="shared" si="447"/>
        <v>2.0499171340023107E-2</v>
      </c>
      <c r="AP5477">
        <f t="shared" si="448"/>
        <v>2.0878248782292275E-2</v>
      </c>
      <c r="AT5477">
        <v>7066.1479004820449</v>
      </c>
      <c r="AU5477">
        <v>1.5003759415679387</v>
      </c>
      <c r="AV5477">
        <f t="shared" si="449"/>
        <v>2.0530344803118609E-2</v>
      </c>
      <c r="AW5477">
        <f t="shared" si="450"/>
        <v>2.0959107653806111E-2</v>
      </c>
    </row>
    <row r="5478" spans="39:49" x14ac:dyDescent="0.35">
      <c r="AM5478">
        <v>-60.739861461886896</v>
      </c>
      <c r="AN5478">
        <v>-1.1087239056363052</v>
      </c>
      <c r="AO5478">
        <f t="shared" si="447"/>
        <v>2.0499175280627203E-2</v>
      </c>
      <c r="AP5478">
        <f t="shared" si="448"/>
        <v>2.0878189809448767E-2</v>
      </c>
      <c r="AT5478">
        <v>7066.1479004820449</v>
      </c>
      <c r="AU5478">
        <v>1.4972290021208128</v>
      </c>
      <c r="AV5478">
        <f t="shared" si="449"/>
        <v>2.0530344803118609E-2</v>
      </c>
      <c r="AW5478">
        <f t="shared" si="450"/>
        <v>2.1003160395610402E-2</v>
      </c>
    </row>
    <row r="5479" spans="39:49" x14ac:dyDescent="0.35">
      <c r="AM5479">
        <v>-60.715801306821774</v>
      </c>
      <c r="AN5479">
        <v>-1.1064122225305748</v>
      </c>
      <c r="AO5479">
        <f t="shared" si="447"/>
        <v>2.0499176409526629E-2</v>
      </c>
      <c r="AP5479">
        <f t="shared" si="448"/>
        <v>2.0921811669075686E-2</v>
      </c>
      <c r="AT5479">
        <v>7066.1479004820449</v>
      </c>
      <c r="AU5479">
        <v>1.5003713708497874</v>
      </c>
      <c r="AV5479">
        <f t="shared" si="449"/>
        <v>2.0530344803118609E-2</v>
      </c>
      <c r="AW5479">
        <f t="shared" si="450"/>
        <v>2.0959171503447373E-2</v>
      </c>
    </row>
    <row r="5480" spans="39:49" x14ac:dyDescent="0.35">
      <c r="AM5480">
        <v>-60.595500531496192</v>
      </c>
      <c r="AN5480">
        <v>-1.1087301690544742</v>
      </c>
      <c r="AO5480">
        <f t="shared" si="447"/>
        <v>2.0499182074208415E-2</v>
      </c>
      <c r="AP5480">
        <f t="shared" si="448"/>
        <v>2.0878071864761198E-2</v>
      </c>
      <c r="AT5480">
        <v>7066.1479004820449</v>
      </c>
      <c r="AU5480">
        <v>1.4972244314026615</v>
      </c>
      <c r="AV5480">
        <f t="shared" si="449"/>
        <v>2.0530344803118609E-2</v>
      </c>
      <c r="AW5480">
        <f t="shared" si="450"/>
        <v>2.1003224513937917E-2</v>
      </c>
    </row>
    <row r="5481" spans="39:49" x14ac:dyDescent="0.35">
      <c r="AM5481">
        <v>-60.415049368507823</v>
      </c>
      <c r="AN5481">
        <v>-1.106418485948744</v>
      </c>
      <c r="AO5481">
        <f t="shared" si="447"/>
        <v>2.0499190634760835E-2</v>
      </c>
      <c r="AP5481">
        <f t="shared" si="448"/>
        <v>2.0921693231019015E-2</v>
      </c>
      <c r="AT5481">
        <v>7066.1479004820449</v>
      </c>
      <c r="AU5481">
        <v>1.5003668001316361</v>
      </c>
      <c r="AV5481">
        <f t="shared" si="449"/>
        <v>2.0530344803118609E-2</v>
      </c>
      <c r="AW5481">
        <f t="shared" si="450"/>
        <v>2.095923535347766E-2</v>
      </c>
    </row>
    <row r="5482" spans="39:49" x14ac:dyDescent="0.35">
      <c r="AM5482">
        <v>-60.246628283052004</v>
      </c>
      <c r="AN5482">
        <v>-1.1087364324726432</v>
      </c>
      <c r="AO5482">
        <f t="shared" si="447"/>
        <v>2.0499198694106397E-2</v>
      </c>
      <c r="AP5482">
        <f t="shared" si="448"/>
        <v>2.0877953921406203E-2</v>
      </c>
      <c r="AT5482">
        <v>7066.1479004820449</v>
      </c>
      <c r="AU5482">
        <v>1.4972198606845102</v>
      </c>
      <c r="AV5482">
        <f t="shared" si="449"/>
        <v>2.0530344803118609E-2</v>
      </c>
      <c r="AW5482">
        <f t="shared" si="450"/>
        <v>2.1003288632656911E-2</v>
      </c>
    </row>
    <row r="5483" spans="39:49" x14ac:dyDescent="0.35">
      <c r="AM5483">
        <v>-60.114297430193858</v>
      </c>
      <c r="AN5483">
        <v>-1.1064247493669128</v>
      </c>
      <c r="AO5483">
        <f t="shared" si="447"/>
        <v>2.0499205074025206E-2</v>
      </c>
      <c r="AP5483">
        <f t="shared" si="448"/>
        <v>2.0921574794303295E-2</v>
      </c>
      <c r="AT5483">
        <v>7066.1479004820449</v>
      </c>
      <c r="AU5483">
        <v>1.5003622294134848</v>
      </c>
      <c r="AV5483">
        <f t="shared" si="449"/>
        <v>2.0530344803118609E-2</v>
      </c>
      <c r="AW5483">
        <f t="shared" si="450"/>
        <v>2.0959299203896969E-2</v>
      </c>
    </row>
    <row r="5484" spans="39:49" x14ac:dyDescent="0.35">
      <c r="AM5484">
        <v>-59.969936499803168</v>
      </c>
      <c r="AN5484">
        <v>-1.1064278810759973</v>
      </c>
      <c r="AO5484">
        <f t="shared" si="447"/>
        <v>2.0499212082158585E-2</v>
      </c>
      <c r="AP5484">
        <f t="shared" si="448"/>
        <v>2.092151557644828E-2</v>
      </c>
      <c r="AT5484">
        <v>7066.1479004820449</v>
      </c>
      <c r="AU5484">
        <v>1.4972152899663591</v>
      </c>
      <c r="AV5484">
        <f t="shared" si="449"/>
        <v>2.0530344803118609E-2</v>
      </c>
      <c r="AW5484">
        <f t="shared" si="450"/>
        <v>2.1003352751767387E-2</v>
      </c>
    </row>
    <row r="5485" spans="39:49" x14ac:dyDescent="0.35">
      <c r="AM5485">
        <v>-59.909786112140374</v>
      </c>
      <c r="AN5485">
        <v>-1.1064310127850818</v>
      </c>
      <c r="AO5485">
        <f t="shared" si="447"/>
        <v>2.0499215017176539E-2</v>
      </c>
      <c r="AP5485">
        <f t="shared" si="448"/>
        <v>2.0921456358928493E-2</v>
      </c>
      <c r="AT5485">
        <v>7066.1479004820449</v>
      </c>
      <c r="AU5485">
        <v>1.5003576586953338</v>
      </c>
      <c r="AV5485">
        <f t="shared" si="449"/>
        <v>2.0530344803118609E-2</v>
      </c>
      <c r="AW5485">
        <f t="shared" si="450"/>
        <v>2.0959363054705311E-2</v>
      </c>
    </row>
    <row r="5486" spans="39:49" x14ac:dyDescent="0.35">
      <c r="AM5486">
        <v>-59.693244716554318</v>
      </c>
      <c r="AN5486">
        <v>-1.1064341444941661</v>
      </c>
      <c r="AO5486">
        <f t="shared" si="447"/>
        <v>2.0499225656803E-2</v>
      </c>
      <c r="AP5486">
        <f t="shared" si="448"/>
        <v>2.0921397141743937E-2</v>
      </c>
      <c r="AT5486">
        <v>7066.1479004820449</v>
      </c>
      <c r="AU5486">
        <v>1.4972107192482078</v>
      </c>
      <c r="AV5486">
        <f t="shared" si="449"/>
        <v>2.0530344803118609E-2</v>
      </c>
      <c r="AW5486">
        <f t="shared" si="450"/>
        <v>2.1003416871269359E-2</v>
      </c>
    </row>
    <row r="5487" spans="39:49" x14ac:dyDescent="0.35">
      <c r="AM5487">
        <v>-59.476703320968269</v>
      </c>
      <c r="AN5487">
        <v>-1.1041224613884359</v>
      </c>
      <c r="AO5487">
        <f t="shared" si="447"/>
        <v>2.0499236412844773E-2</v>
      </c>
      <c r="AP5487">
        <f t="shared" si="448"/>
        <v>2.0965199928130531E-2</v>
      </c>
      <c r="AT5487">
        <v>7066.1479004820449</v>
      </c>
      <c r="AU5487">
        <v>1.5003530879771825</v>
      </c>
      <c r="AV5487">
        <f t="shared" si="449"/>
        <v>2.0530344803118609E-2</v>
      </c>
      <c r="AW5487">
        <f t="shared" si="450"/>
        <v>2.0959426905902686E-2</v>
      </c>
    </row>
    <row r="5488" spans="39:49" x14ac:dyDescent="0.35">
      <c r="AM5488">
        <v>-59.42858301083804</v>
      </c>
      <c r="AN5488">
        <v>-1.1064404079123351</v>
      </c>
      <c r="AO5488">
        <f t="shared" si="447"/>
        <v>2.0499238819056624E-2</v>
      </c>
      <c r="AP5488">
        <f t="shared" si="448"/>
        <v>2.0921278708380474E-2</v>
      </c>
      <c r="AT5488">
        <v>7066.1479004820449</v>
      </c>
      <c r="AU5488">
        <v>1.4972061485300565</v>
      </c>
      <c r="AV5488">
        <f t="shared" si="449"/>
        <v>2.0530344803118609E-2</v>
      </c>
      <c r="AW5488">
        <f t="shared" si="450"/>
        <v>2.100348099116282E-2</v>
      </c>
    </row>
    <row r="5489" spans="39:49" x14ac:dyDescent="0.35">
      <c r="AM5489">
        <v>-59.440613088370597</v>
      </c>
      <c r="AN5489">
        <v>-1.1064435396214196</v>
      </c>
      <c r="AO5489">
        <f t="shared" si="447"/>
        <v>2.049923821695579E-2</v>
      </c>
      <c r="AP5489">
        <f t="shared" si="448"/>
        <v>2.0921219492201569E-2</v>
      </c>
      <c r="AT5489">
        <v>7066.1479004820449</v>
      </c>
      <c r="AU5489">
        <v>1.5003485172590312</v>
      </c>
      <c r="AV5489">
        <f t="shared" si="449"/>
        <v>2.0530344803118609E-2</v>
      </c>
      <c r="AW5489">
        <f t="shared" si="450"/>
        <v>2.09594907574891E-2</v>
      </c>
    </row>
    <row r="5490" spans="39:49" x14ac:dyDescent="0.35">
      <c r="AM5490">
        <v>-59.440613088370597</v>
      </c>
      <c r="AN5490">
        <v>-1.1064466713305039</v>
      </c>
      <c r="AO5490">
        <f t="shared" si="447"/>
        <v>2.049923821695579E-2</v>
      </c>
      <c r="AP5490">
        <f t="shared" si="448"/>
        <v>2.0921160276357882E-2</v>
      </c>
      <c r="AT5490">
        <v>7066.1479004820449</v>
      </c>
      <c r="AU5490">
        <v>1.4972015778119052</v>
      </c>
      <c r="AV5490">
        <f t="shared" si="449"/>
        <v>2.0530344803118609E-2</v>
      </c>
      <c r="AW5490">
        <f t="shared" si="450"/>
        <v>2.1003545111447777E-2</v>
      </c>
    </row>
    <row r="5491" spans="39:49" x14ac:dyDescent="0.35">
      <c r="AM5491">
        <v>-59.34437246811013</v>
      </c>
      <c r="AN5491">
        <v>-1.1041349882247735</v>
      </c>
      <c r="AO5491">
        <f t="shared" si="447"/>
        <v>2.0499243044019864E-2</v>
      </c>
      <c r="AP5491">
        <f t="shared" si="448"/>
        <v>2.0964962069869465E-2</v>
      </c>
      <c r="AT5491">
        <v>7066.1479004820449</v>
      </c>
      <c r="AU5491">
        <v>1.5003439465408801</v>
      </c>
      <c r="AV5491">
        <f t="shared" si="449"/>
        <v>2.0530344803118609E-2</v>
      </c>
      <c r="AW5491">
        <f t="shared" si="450"/>
        <v>2.095955460946455E-2</v>
      </c>
    </row>
    <row r="5492" spans="39:49" x14ac:dyDescent="0.35">
      <c r="AM5492">
        <v>-59.212041615251984</v>
      </c>
      <c r="AN5492">
        <v>-1.1064529347486729</v>
      </c>
      <c r="AO5492">
        <f t="shared" si="447"/>
        <v>2.0499249719701764E-2</v>
      </c>
      <c r="AP5492">
        <f t="shared" si="448"/>
        <v>2.0921041845676128E-2</v>
      </c>
      <c r="AT5492">
        <v>7066.1479004820449</v>
      </c>
      <c r="AU5492">
        <v>1.4971970070937541</v>
      </c>
      <c r="AV5492">
        <f t="shared" si="449"/>
        <v>2.0530344803118609E-2</v>
      </c>
      <c r="AW5492">
        <f t="shared" si="450"/>
        <v>2.1003609232124229E-2</v>
      </c>
    </row>
    <row r="5493" spans="39:49" x14ac:dyDescent="0.35">
      <c r="AM5493">
        <v>-59.151891227589196</v>
      </c>
      <c r="AN5493">
        <v>-1.1041412516429425</v>
      </c>
      <c r="AO5493">
        <f t="shared" si="447"/>
        <v>2.0499252768923434E-2</v>
      </c>
      <c r="AP5493">
        <f t="shared" si="448"/>
        <v>2.0964843142762857E-2</v>
      </c>
      <c r="AT5493">
        <v>7066.1479004820449</v>
      </c>
      <c r="AU5493">
        <v>1.5003393758227288</v>
      </c>
      <c r="AV5493">
        <f t="shared" si="449"/>
        <v>2.0530344803118609E-2</v>
      </c>
      <c r="AW5493">
        <f t="shared" si="450"/>
        <v>2.095961846182905E-2</v>
      </c>
    </row>
    <row r="5494" spans="39:49" x14ac:dyDescent="0.35">
      <c r="AM5494">
        <v>-59.091740839926402</v>
      </c>
      <c r="AN5494">
        <v>-1.104144383352027</v>
      </c>
      <c r="AO5494">
        <f t="shared" si="447"/>
        <v>2.0499255827460931E-2</v>
      </c>
      <c r="AP5494">
        <f t="shared" si="448"/>
        <v>2.0964783679715531E-2</v>
      </c>
      <c r="AT5494">
        <v>7066.1479004820449</v>
      </c>
      <c r="AU5494">
        <v>1.4971924363756028</v>
      </c>
      <c r="AV5494">
        <f t="shared" si="449"/>
        <v>2.0530344803118609E-2</v>
      </c>
      <c r="AW5494">
        <f t="shared" si="450"/>
        <v>2.1003673353192188E-2</v>
      </c>
    </row>
    <row r="5495" spans="39:49" x14ac:dyDescent="0.35">
      <c r="AM5495">
        <v>-58.995500219665935</v>
      </c>
      <c r="AN5495">
        <v>-1.1041475150611113</v>
      </c>
      <c r="AO5495">
        <f t="shared" si="447"/>
        <v>2.0499260740592742E-2</v>
      </c>
      <c r="AP5495">
        <f t="shared" si="448"/>
        <v>2.0964724217005515E-2</v>
      </c>
      <c r="AT5495">
        <v>7066.1479004820449</v>
      </c>
      <c r="AU5495">
        <v>1.5003348051045777</v>
      </c>
      <c r="AV5495">
        <f t="shared" si="449"/>
        <v>2.0530344803118609E-2</v>
      </c>
      <c r="AW5495">
        <f t="shared" si="450"/>
        <v>2.0959682314582593E-2</v>
      </c>
    </row>
    <row r="5496" spans="39:49" x14ac:dyDescent="0.35">
      <c r="AM5496">
        <v>-58.887229521872911</v>
      </c>
      <c r="AN5496">
        <v>-1.1041506467701958</v>
      </c>
      <c r="AO5496">
        <f t="shared" si="447"/>
        <v>2.0499266296683857E-2</v>
      </c>
      <c r="AP5496">
        <f t="shared" si="448"/>
        <v>2.0964664754632809E-2</v>
      </c>
      <c r="AT5496">
        <v>7066.1479004820449</v>
      </c>
      <c r="AU5496">
        <v>1.4971878656574518</v>
      </c>
      <c r="AV5496">
        <f t="shared" si="449"/>
        <v>2.0530344803118609E-2</v>
      </c>
      <c r="AW5496">
        <f t="shared" si="450"/>
        <v>2.1003737474651649E-2</v>
      </c>
    </row>
    <row r="5497" spans="39:49" x14ac:dyDescent="0.35">
      <c r="AM5497">
        <v>-58.682718203819427</v>
      </c>
      <c r="AN5497">
        <v>-1.1041537784792805</v>
      </c>
      <c r="AO5497">
        <f t="shared" si="447"/>
        <v>2.049927687554879E-2</v>
      </c>
      <c r="AP5497">
        <f t="shared" si="448"/>
        <v>2.0964605292597402E-2</v>
      </c>
      <c r="AT5497">
        <v>7066.1479004820449</v>
      </c>
      <c r="AU5497">
        <v>1.5003302343864264</v>
      </c>
      <c r="AV5497">
        <f t="shared" si="449"/>
        <v>2.0530344803118609E-2</v>
      </c>
      <c r="AW5497">
        <f t="shared" si="450"/>
        <v>2.0959746167725189E-2</v>
      </c>
    </row>
    <row r="5498" spans="39:49" x14ac:dyDescent="0.35">
      <c r="AM5498">
        <v>-58.622567816156632</v>
      </c>
      <c r="AN5498">
        <v>-1.104156910188365</v>
      </c>
      <c r="AO5498">
        <f t="shared" si="447"/>
        <v>2.0499280008068683E-2</v>
      </c>
      <c r="AP5498">
        <f t="shared" si="448"/>
        <v>2.0964545830899302E-2</v>
      </c>
      <c r="AT5498">
        <v>7066.1479004820449</v>
      </c>
      <c r="AU5498">
        <v>1.4971832949393005</v>
      </c>
      <c r="AV5498">
        <f t="shared" si="449"/>
        <v>2.0530344803118609E-2</v>
      </c>
      <c r="AW5498">
        <f t="shared" si="450"/>
        <v>2.1003801596502624E-2</v>
      </c>
    </row>
    <row r="5499" spans="39:49" x14ac:dyDescent="0.35">
      <c r="AM5499">
        <v>-58.562417428493845</v>
      </c>
      <c r="AN5499">
        <v>-1.1041600418974495</v>
      </c>
      <c r="AO5499">
        <f t="shared" si="447"/>
        <v>2.0499283150245431E-2</v>
      </c>
      <c r="AP5499">
        <f t="shared" si="448"/>
        <v>2.0964486369538501E-2</v>
      </c>
      <c r="AT5499">
        <v>7066.1479004820449</v>
      </c>
      <c r="AU5499">
        <v>1.5003256636682751</v>
      </c>
      <c r="AV5499">
        <f t="shared" si="449"/>
        <v>2.0530344803118609E-2</v>
      </c>
      <c r="AW5499">
        <f t="shared" si="450"/>
        <v>2.0959810021256842E-2</v>
      </c>
    </row>
    <row r="5500" spans="39:49" x14ac:dyDescent="0.35">
      <c r="AM5500">
        <v>-58.466176808233378</v>
      </c>
      <c r="AN5500">
        <v>-1.1041631736065338</v>
      </c>
      <c r="AO5500">
        <f t="shared" si="447"/>
        <v>2.0499288197913742E-2</v>
      </c>
      <c r="AP5500">
        <f t="shared" si="448"/>
        <v>2.0964426908515004E-2</v>
      </c>
      <c r="AT5500">
        <v>7072.8456710038299</v>
      </c>
      <c r="AU5500">
        <v>1.5003233783091994</v>
      </c>
      <c r="AV5500">
        <f t="shared" si="449"/>
        <v>2.0530283150780402E-2</v>
      </c>
      <c r="AW5500">
        <f t="shared" si="450"/>
        <v>2.0959841948168568E-2</v>
      </c>
    </row>
    <row r="5501" spans="39:49" x14ac:dyDescent="0.35">
      <c r="AM5501">
        <v>-58.430086575635698</v>
      </c>
      <c r="AN5501">
        <v>-1.1041663053156183</v>
      </c>
      <c r="AO5501">
        <f t="shared" si="447"/>
        <v>2.0499290097222525E-2</v>
      </c>
      <c r="AP5501">
        <f t="shared" si="448"/>
        <v>2.0964367447828799E-2</v>
      </c>
      <c r="AT5501">
        <v>7066.1479004820449</v>
      </c>
      <c r="AU5501">
        <v>1.5003210929501238</v>
      </c>
      <c r="AV5501">
        <f t="shared" si="449"/>
        <v>2.0530344803118609E-2</v>
      </c>
      <c r="AW5501">
        <f t="shared" si="450"/>
        <v>2.0959873875177556E-2</v>
      </c>
    </row>
    <row r="5502" spans="39:49" x14ac:dyDescent="0.35">
      <c r="AM5502">
        <v>-58.369936187972911</v>
      </c>
      <c r="AN5502">
        <v>-1.1041694370247028</v>
      </c>
      <c r="AO5502">
        <f t="shared" si="447"/>
        <v>2.0499293270569239E-2</v>
      </c>
      <c r="AP5502">
        <f t="shared" si="448"/>
        <v>2.0964307987479884E-2</v>
      </c>
      <c r="AT5502">
        <v>7066.1479004820449</v>
      </c>
      <c r="AU5502">
        <v>1.4971741535029981</v>
      </c>
      <c r="AV5502">
        <f t="shared" si="449"/>
        <v>2.0530344803118609E-2</v>
      </c>
      <c r="AW5502">
        <f t="shared" si="450"/>
        <v>2.1003929841379117E-2</v>
      </c>
    </row>
    <row r="5503" spans="39:49" x14ac:dyDescent="0.35">
      <c r="AM5503">
        <v>-58.297755722777559</v>
      </c>
      <c r="AN5503">
        <v>-1.1041725687337873</v>
      </c>
      <c r="AO5503">
        <f t="shared" si="447"/>
        <v>2.0499297091558018E-2</v>
      </c>
      <c r="AP5503">
        <f t="shared" si="448"/>
        <v>2.0964248527468258E-2</v>
      </c>
      <c r="AT5503">
        <v>7066.1479004820449</v>
      </c>
      <c r="AU5503">
        <v>1.5003165222319728</v>
      </c>
      <c r="AV5503">
        <f t="shared" si="449"/>
        <v>2.0530344803118609E-2</v>
      </c>
      <c r="AW5503">
        <f t="shared" si="450"/>
        <v>2.0959937729487326E-2</v>
      </c>
    </row>
    <row r="5504" spans="39:49" x14ac:dyDescent="0.35">
      <c r="AM5504">
        <v>-58.225575257582207</v>
      </c>
      <c r="AN5504">
        <v>-1.1041757004428716</v>
      </c>
      <c r="AO5504">
        <f t="shared" si="447"/>
        <v>2.049930092676518E-2</v>
      </c>
      <c r="AP5504">
        <f t="shared" si="448"/>
        <v>2.0964189067793921E-2</v>
      </c>
      <c r="AT5504">
        <v>7066.1479004820449</v>
      </c>
      <c r="AU5504">
        <v>1.4971695827848468</v>
      </c>
      <c r="AV5504">
        <f t="shared" si="449"/>
        <v>2.0530344803118609E-2</v>
      </c>
      <c r="AW5504">
        <f t="shared" si="450"/>
        <v>2.1003993964404642E-2</v>
      </c>
    </row>
    <row r="5505" spans="39:49" x14ac:dyDescent="0.35">
      <c r="AM5505">
        <v>-58.141364714854298</v>
      </c>
      <c r="AN5505">
        <v>-1.1018640173371412</v>
      </c>
      <c r="AO5505">
        <f t="shared" si="447"/>
        <v>2.049930541923824E-2</v>
      </c>
      <c r="AP5505">
        <f t="shared" si="448"/>
        <v>2.1008171411287153E-2</v>
      </c>
      <c r="AT5505">
        <v>7066.1479004820449</v>
      </c>
      <c r="AU5505">
        <v>1.5003119515138215</v>
      </c>
      <c r="AV5505">
        <f t="shared" si="449"/>
        <v>2.0530344803118609E-2</v>
      </c>
      <c r="AW5505">
        <f t="shared" si="450"/>
        <v>2.0960001584186167E-2</v>
      </c>
    </row>
    <row r="5506" spans="39:49" x14ac:dyDescent="0.35">
      <c r="AM5506">
        <v>-58.141364714854298</v>
      </c>
      <c r="AN5506">
        <v>-1.1041819638610406</v>
      </c>
      <c r="AO5506">
        <f t="shared" si="447"/>
        <v>2.049930541923824E-2</v>
      </c>
      <c r="AP5506">
        <f t="shared" si="448"/>
        <v>2.0964070149457083E-2</v>
      </c>
      <c r="AT5506">
        <v>7066.1479004820449</v>
      </c>
      <c r="AU5506">
        <v>1.4971650120666955</v>
      </c>
      <c r="AV5506">
        <f t="shared" si="449"/>
        <v>2.0530344803118609E-2</v>
      </c>
      <c r="AW5506">
        <f t="shared" si="450"/>
        <v>2.1004058087821693E-2</v>
      </c>
    </row>
    <row r="5507" spans="39:49" x14ac:dyDescent="0.35">
      <c r="AM5507">
        <v>-58.057154172126388</v>
      </c>
      <c r="AN5507">
        <v>-1.1018702807553102</v>
      </c>
      <c r="AO5507">
        <f t="shared" ref="AO5507:AO5570" si="451">ABS(1/AM5507*SQRT(($B$66*0.00122)^2+($M$2/$N$2*AM5507)^2))</f>
        <v>2.0499309931273167E-2</v>
      </c>
      <c r="AP5507">
        <f t="shared" ref="AP5507:AP5570" si="452">ABS($B$70/AN5507)</f>
        <v>2.1008051993452938E-2</v>
      </c>
    </row>
    <row r="5508" spans="39:49" x14ac:dyDescent="0.35">
      <c r="AM5508">
        <v>-57.912793241735692</v>
      </c>
      <c r="AN5508">
        <v>-1.1041882272792094</v>
      </c>
      <c r="AO5508">
        <f t="shared" si="451"/>
        <v>2.049931771202949E-2</v>
      </c>
      <c r="AP5508">
        <f t="shared" si="452"/>
        <v>2.0963951232469365E-2</v>
      </c>
    </row>
    <row r="5509" spans="39:49" x14ac:dyDescent="0.35">
      <c r="AM5509">
        <v>-58.093244404724061</v>
      </c>
      <c r="AN5509">
        <v>-1.101876544173479</v>
      </c>
      <c r="AO5509">
        <f t="shared" si="451"/>
        <v>2.0499307995141304E-2</v>
      </c>
      <c r="AP5509">
        <f t="shared" si="452"/>
        <v>2.1007932576976345E-2</v>
      </c>
    </row>
    <row r="5510" spans="39:49" x14ac:dyDescent="0.35">
      <c r="AM5510">
        <v>-57.624071380954291</v>
      </c>
      <c r="AN5510">
        <v>-1.1018796758825635</v>
      </c>
      <c r="AO5510">
        <f t="shared" si="451"/>
        <v>2.0499333449331778E-2</v>
      </c>
      <c r="AP5510">
        <f t="shared" si="452"/>
        <v>2.1007872869247143E-2</v>
      </c>
    </row>
    <row r="5511" spans="39:49" x14ac:dyDescent="0.35">
      <c r="AM5511">
        <v>-57.503770605628709</v>
      </c>
      <c r="AN5511">
        <v>-1.101882807591648</v>
      </c>
      <c r="AO5511">
        <f t="shared" si="451"/>
        <v>2.049934007660649E-2</v>
      </c>
      <c r="AP5511">
        <f t="shared" si="452"/>
        <v>2.100781316185734E-2</v>
      </c>
    </row>
    <row r="5512" spans="39:49" x14ac:dyDescent="0.35">
      <c r="AM5512">
        <v>-57.479710450563587</v>
      </c>
      <c r="AN5512">
        <v>-1.1018859393007328</v>
      </c>
      <c r="AO5512">
        <f t="shared" si="451"/>
        <v>2.0499341407056955E-2</v>
      </c>
      <c r="AP5512">
        <f t="shared" si="452"/>
        <v>2.1007753454806925E-2</v>
      </c>
    </row>
    <row r="5513" spans="39:49" x14ac:dyDescent="0.35">
      <c r="AM5513">
        <v>-57.431590140433357</v>
      </c>
      <c r="AN5513">
        <v>-1.0995742561950024</v>
      </c>
      <c r="AO5513">
        <f t="shared" si="451"/>
        <v>2.0499344072975732E-2</v>
      </c>
      <c r="AP5513">
        <f t="shared" si="452"/>
        <v>2.1051918974759054E-2</v>
      </c>
    </row>
    <row r="5514" spans="39:49" x14ac:dyDescent="0.35">
      <c r="AM5514">
        <v>-57.323319442640333</v>
      </c>
      <c r="AN5514">
        <v>-1.1018922027189015</v>
      </c>
      <c r="AO5514">
        <f t="shared" si="451"/>
        <v>2.0499350095857752E-2</v>
      </c>
      <c r="AP5514">
        <f t="shared" si="452"/>
        <v>2.1007634041724278E-2</v>
      </c>
    </row>
    <row r="5515" spans="39:49" x14ac:dyDescent="0.35">
      <c r="AM5515">
        <v>-57.178958512249636</v>
      </c>
      <c r="AN5515">
        <v>-1.0995805196131712</v>
      </c>
      <c r="AO5515">
        <f t="shared" si="451"/>
        <v>2.049935817964724E-2</v>
      </c>
      <c r="AP5515">
        <f t="shared" si="452"/>
        <v>2.1051799059055343E-2</v>
      </c>
    </row>
    <row r="5516" spans="39:49" x14ac:dyDescent="0.35">
      <c r="AM5516">
        <v>-56.950387039131023</v>
      </c>
      <c r="AN5516">
        <v>-1.1018984661370705</v>
      </c>
      <c r="AO5516">
        <f t="shared" si="451"/>
        <v>2.0499371104917438E-2</v>
      </c>
      <c r="AP5516">
        <f t="shared" si="452"/>
        <v>2.1007514629999158E-2</v>
      </c>
    </row>
    <row r="5517" spans="39:49" x14ac:dyDescent="0.35">
      <c r="AM5517">
        <v>-56.818056186272884</v>
      </c>
      <c r="AN5517">
        <v>-1.0995867830313402</v>
      </c>
      <c r="AO5517">
        <f t="shared" si="451"/>
        <v>2.0499378659365224E-2</v>
      </c>
      <c r="AP5517">
        <f t="shared" si="452"/>
        <v>2.1051679144717748E-2</v>
      </c>
    </row>
    <row r="5518" spans="39:49" x14ac:dyDescent="0.35">
      <c r="AM5518">
        <v>-56.806026108740333</v>
      </c>
      <c r="AN5518">
        <v>-1.1019047295552393</v>
      </c>
      <c r="AO5518">
        <f t="shared" si="451"/>
        <v>2.0499379348752185E-2</v>
      </c>
      <c r="AP5518">
        <f t="shared" si="452"/>
        <v>2.1007395219631561E-2</v>
      </c>
    </row>
    <row r="5519" spans="39:49" x14ac:dyDescent="0.35">
      <c r="AM5519">
        <v>-56.806026108740333</v>
      </c>
      <c r="AN5519">
        <v>-1.0995930464495089</v>
      </c>
      <c r="AO5519">
        <f t="shared" si="451"/>
        <v>2.0499379348752185E-2</v>
      </c>
      <c r="AP5519">
        <f t="shared" si="452"/>
        <v>2.1051559231746252E-2</v>
      </c>
    </row>
    <row r="5520" spans="39:49" x14ac:dyDescent="0.35">
      <c r="AM5520">
        <v>-56.806026108740333</v>
      </c>
      <c r="AN5520">
        <v>-1.1019109929734083</v>
      </c>
      <c r="AO5520">
        <f t="shared" si="451"/>
        <v>2.0499379348752185E-2</v>
      </c>
      <c r="AP5520">
        <f t="shared" si="452"/>
        <v>2.1007275810621451E-2</v>
      </c>
    </row>
    <row r="5521" spans="39:42" x14ac:dyDescent="0.35">
      <c r="AM5521">
        <v>-56.806026108740333</v>
      </c>
      <c r="AN5521">
        <v>-1.099599309867678</v>
      </c>
      <c r="AO5521">
        <f t="shared" si="451"/>
        <v>2.0499379348752185E-2</v>
      </c>
      <c r="AP5521">
        <f t="shared" si="452"/>
        <v>2.1051439320140818E-2</v>
      </c>
    </row>
    <row r="5522" spans="39:42" x14ac:dyDescent="0.35">
      <c r="AM5522">
        <v>-56.806026108740333</v>
      </c>
      <c r="AN5522">
        <v>-1.0996024415767622</v>
      </c>
      <c r="AO5522">
        <f t="shared" si="451"/>
        <v>2.0499379348752185E-2</v>
      </c>
      <c r="AP5522">
        <f t="shared" si="452"/>
        <v>2.1051379364850374E-2</v>
      </c>
    </row>
    <row r="5523" spans="39:42" x14ac:dyDescent="0.35">
      <c r="AM5523">
        <v>-56.769935876142654</v>
      </c>
      <c r="AN5523">
        <v>-1.0996055732858467</v>
      </c>
      <c r="AO5523">
        <f t="shared" si="451"/>
        <v>2.0499381419543168E-2</v>
      </c>
      <c r="AP5523">
        <f t="shared" si="452"/>
        <v>2.1051319409901438E-2</v>
      </c>
    </row>
    <row r="5524" spans="39:42" x14ac:dyDescent="0.35">
      <c r="AM5524">
        <v>-56.62557494575195</v>
      </c>
      <c r="AN5524">
        <v>-1.0996087049949312</v>
      </c>
      <c r="AO5524">
        <f t="shared" si="451"/>
        <v>2.0499389742337278E-2</v>
      </c>
      <c r="AP5524">
        <f t="shared" si="452"/>
        <v>2.1051259455294007E-2</v>
      </c>
    </row>
    <row r="5525" spans="39:42" x14ac:dyDescent="0.35">
      <c r="AM5525">
        <v>-56.58948471315427</v>
      </c>
      <c r="AN5525">
        <v>-1.0996118367040157</v>
      </c>
      <c r="AO5525">
        <f t="shared" si="451"/>
        <v>2.049939183299394E-2</v>
      </c>
      <c r="AP5525">
        <f t="shared" si="452"/>
        <v>2.1051199501028076E-2</v>
      </c>
    </row>
    <row r="5526" spans="39:42" x14ac:dyDescent="0.35">
      <c r="AM5526">
        <v>-56.505274170426368</v>
      </c>
      <c r="AN5526">
        <v>-1.0996149684131</v>
      </c>
      <c r="AO5526">
        <f t="shared" si="451"/>
        <v>2.0499396726780045E-2</v>
      </c>
      <c r="AP5526">
        <f t="shared" si="452"/>
        <v>2.1051139547103654E-2</v>
      </c>
    </row>
    <row r="5527" spans="39:42" x14ac:dyDescent="0.35">
      <c r="AM5527">
        <v>-56.457153860296131</v>
      </c>
      <c r="AN5527">
        <v>-1.0996181001221845</v>
      </c>
      <c r="AO5527">
        <f t="shared" si="451"/>
        <v>2.0499399533065916E-2</v>
      </c>
      <c r="AP5527">
        <f t="shared" si="452"/>
        <v>2.1051079593520719E-2</v>
      </c>
    </row>
    <row r="5528" spans="39:42" x14ac:dyDescent="0.35">
      <c r="AM5528">
        <v>-56.397003472633344</v>
      </c>
      <c r="AN5528">
        <v>-1.0996212318312693</v>
      </c>
      <c r="AO5528">
        <f t="shared" si="451"/>
        <v>2.0499403051029295E-2</v>
      </c>
      <c r="AP5528">
        <f t="shared" si="452"/>
        <v>2.1051019640279278E-2</v>
      </c>
    </row>
    <row r="5529" spans="39:42" x14ac:dyDescent="0.35">
      <c r="AM5529">
        <v>-56.288732774840319</v>
      </c>
      <c r="AN5529">
        <v>-1.0996243635403538</v>
      </c>
      <c r="AO5529">
        <f t="shared" si="451"/>
        <v>2.049940941180552E-2</v>
      </c>
      <c r="AP5529">
        <f t="shared" si="452"/>
        <v>2.1050959687379332E-2</v>
      </c>
    </row>
    <row r="5530" spans="39:42" x14ac:dyDescent="0.35">
      <c r="AM5530">
        <v>-56.20452223211241</v>
      </c>
      <c r="AN5530">
        <v>-1.099627495249438</v>
      </c>
      <c r="AO5530">
        <f t="shared" si="451"/>
        <v>2.0499414384509453E-2</v>
      </c>
      <c r="AP5530">
        <f t="shared" si="452"/>
        <v>2.1050899734820879E-2</v>
      </c>
    </row>
    <row r="5531" spans="39:42" x14ac:dyDescent="0.35">
      <c r="AM5531">
        <v>-56.060161301721713</v>
      </c>
      <c r="AN5531">
        <v>-1.0973158121437077</v>
      </c>
      <c r="AO5531">
        <f t="shared" si="451"/>
        <v>2.0499422961335355E-2</v>
      </c>
      <c r="AP5531">
        <f t="shared" si="452"/>
        <v>2.1095247049184591E-2</v>
      </c>
    </row>
    <row r="5532" spans="39:42" x14ac:dyDescent="0.35">
      <c r="AM5532">
        <v>-56.024071069124034</v>
      </c>
      <c r="AN5532">
        <v>-1.099633758667607</v>
      </c>
      <c r="AO5532">
        <f t="shared" si="451"/>
        <v>2.0499425115907535E-2</v>
      </c>
      <c r="AP5532">
        <f t="shared" si="452"/>
        <v>2.1050779830728419E-2</v>
      </c>
    </row>
    <row r="5533" spans="39:42" x14ac:dyDescent="0.35">
      <c r="AM5533">
        <v>-55.951890603928682</v>
      </c>
      <c r="AN5533">
        <v>-1.0973220755618767</v>
      </c>
      <c r="AO5533">
        <f t="shared" si="451"/>
        <v>2.0499429437565664E-2</v>
      </c>
      <c r="AP5533">
        <f t="shared" si="452"/>
        <v>2.109512663936455E-2</v>
      </c>
    </row>
    <row r="5534" spans="39:42" x14ac:dyDescent="0.35">
      <c r="AM5534">
        <v>-55.87971013873333</v>
      </c>
      <c r="AN5534">
        <v>-1.0996400220857758</v>
      </c>
      <c r="AO5534">
        <f t="shared" si="451"/>
        <v>2.0499433775980694E-2</v>
      </c>
      <c r="AP5534">
        <f t="shared" si="452"/>
        <v>2.105065992800188E-2</v>
      </c>
    </row>
    <row r="5535" spans="39:42" x14ac:dyDescent="0.35">
      <c r="AM5535">
        <v>-55.843619906135665</v>
      </c>
      <c r="AN5535">
        <v>-1.0973283389800454</v>
      </c>
      <c r="AO5535">
        <f t="shared" si="451"/>
        <v>2.0499435951499133E-2</v>
      </c>
      <c r="AP5535">
        <f t="shared" si="452"/>
        <v>2.1095006230919082E-2</v>
      </c>
    </row>
    <row r="5536" spans="39:42" x14ac:dyDescent="0.35">
      <c r="AM5536">
        <v>-55.759409363407748</v>
      </c>
      <c r="AN5536">
        <v>-1.09733147068913</v>
      </c>
      <c r="AO5536">
        <f t="shared" si="451"/>
        <v>2.0499441044145826E-2</v>
      </c>
      <c r="AP5536">
        <f t="shared" si="452"/>
        <v>2.1094946027211799E-2</v>
      </c>
    </row>
    <row r="5537" spans="39:42" x14ac:dyDescent="0.35">
      <c r="AM5537">
        <v>-55.711289053277525</v>
      </c>
      <c r="AN5537">
        <v>-1.0973346023982145</v>
      </c>
      <c r="AO5537">
        <f t="shared" si="451"/>
        <v>2.0499443964603146E-2</v>
      </c>
      <c r="AP5537">
        <f t="shared" si="452"/>
        <v>2.1094885823848154E-2</v>
      </c>
    </row>
    <row r="5538" spans="39:42" x14ac:dyDescent="0.35">
      <c r="AM5538">
        <v>-55.711289053277525</v>
      </c>
      <c r="AN5538">
        <v>-1.097337734107299</v>
      </c>
      <c r="AO5538">
        <f t="shared" si="451"/>
        <v>2.0499443964603146E-2</v>
      </c>
      <c r="AP5538">
        <f t="shared" si="452"/>
        <v>2.1094825620828137E-2</v>
      </c>
    </row>
    <row r="5539" spans="39:42" x14ac:dyDescent="0.35">
      <c r="AM5539">
        <v>-55.639108588082173</v>
      </c>
      <c r="AN5539">
        <v>-1.0973408658163832</v>
      </c>
      <c r="AO5539">
        <f t="shared" si="451"/>
        <v>2.0499448359504159E-2</v>
      </c>
      <c r="AP5539">
        <f t="shared" si="452"/>
        <v>2.1094765418151751E-2</v>
      </c>
    </row>
    <row r="5540" spans="39:42" x14ac:dyDescent="0.35">
      <c r="AM5540">
        <v>-55.783469518472863</v>
      </c>
      <c r="AN5540">
        <v>-1.0973439975254677</v>
      </c>
      <c r="AO5540">
        <f t="shared" si="451"/>
        <v>2.0499439586750368E-2</v>
      </c>
      <c r="AP5540">
        <f t="shared" si="452"/>
        <v>2.1094705215818989E-2</v>
      </c>
    </row>
    <row r="5541" spans="39:42" x14ac:dyDescent="0.35">
      <c r="AM5541">
        <v>-55.759409363407748</v>
      </c>
      <c r="AN5541">
        <v>-1.0973471292345522</v>
      </c>
      <c r="AO5541">
        <f t="shared" si="451"/>
        <v>2.0499441044145826E-2</v>
      </c>
      <c r="AP5541">
        <f t="shared" si="452"/>
        <v>2.1094645013829846E-2</v>
      </c>
    </row>
    <row r="5542" spans="39:42" x14ac:dyDescent="0.35">
      <c r="AM5542">
        <v>-55.687228898212396</v>
      </c>
      <c r="AN5542">
        <v>-1.0973502609436367</v>
      </c>
      <c r="AO5542">
        <f t="shared" si="451"/>
        <v>2.0499445427671535E-2</v>
      </c>
      <c r="AP5542">
        <f t="shared" si="452"/>
        <v>2.1094584812184323E-2</v>
      </c>
    </row>
    <row r="5543" spans="39:42" x14ac:dyDescent="0.35">
      <c r="AM5543">
        <v>-55.41053711496356</v>
      </c>
      <c r="AN5543">
        <v>-1.097353392652721</v>
      </c>
      <c r="AO5543">
        <f t="shared" si="451"/>
        <v>2.0499462390172321E-2</v>
      </c>
      <c r="AP5543">
        <f t="shared" si="452"/>
        <v>2.1094524610882421E-2</v>
      </c>
    </row>
    <row r="5544" spans="39:42" x14ac:dyDescent="0.35">
      <c r="AM5544">
        <v>-55.482717580158912</v>
      </c>
      <c r="AN5544">
        <v>-1.0973565243618058</v>
      </c>
      <c r="AO5544">
        <f t="shared" si="451"/>
        <v>2.049945794069773E-2</v>
      </c>
      <c r="AP5544">
        <f t="shared" si="452"/>
        <v>2.1094464409924123E-2</v>
      </c>
    </row>
    <row r="5545" spans="39:42" x14ac:dyDescent="0.35">
      <c r="AM5545">
        <v>-55.44662734756124</v>
      </c>
      <c r="AN5545">
        <v>-1.0973596560708903</v>
      </c>
      <c r="AO5545">
        <f t="shared" si="451"/>
        <v>2.0499460163263025E-2</v>
      </c>
      <c r="AP5545">
        <f t="shared" si="452"/>
        <v>2.1094404209309438E-2</v>
      </c>
    </row>
    <row r="5546" spans="39:42" x14ac:dyDescent="0.35">
      <c r="AM5546">
        <v>-55.206025796910076</v>
      </c>
      <c r="AN5546">
        <v>-1.0973627877799748</v>
      </c>
      <c r="AO5546">
        <f t="shared" si="451"/>
        <v>2.0499475091927327E-2</v>
      </c>
      <c r="AP5546">
        <f t="shared" si="452"/>
        <v>2.1094344009038361E-2</v>
      </c>
    </row>
    <row r="5547" spans="39:42" x14ac:dyDescent="0.35">
      <c r="AM5547">
        <v>-55.338356649768208</v>
      </c>
      <c r="AN5547">
        <v>-1.0950511046742444</v>
      </c>
      <c r="AO5547">
        <f t="shared" si="451"/>
        <v>2.0499466857068278E-2</v>
      </c>
      <c r="AP5547">
        <f t="shared" si="452"/>
        <v>2.1138874751452125E-2</v>
      </c>
    </row>
    <row r="5548" spans="39:42" x14ac:dyDescent="0.35">
      <c r="AM5548">
        <v>-55.218055874442626</v>
      </c>
      <c r="AN5548">
        <v>-1.0973690511981435</v>
      </c>
      <c r="AO5548">
        <f t="shared" si="451"/>
        <v>2.0499474340856635E-2</v>
      </c>
      <c r="AP5548">
        <f t="shared" si="452"/>
        <v>2.1094223609527018E-2</v>
      </c>
    </row>
    <row r="5549" spans="39:42" x14ac:dyDescent="0.35">
      <c r="AM5549">
        <v>-54.905273858596118</v>
      </c>
      <c r="AN5549">
        <v>-1.0950573680924132</v>
      </c>
      <c r="AO5549">
        <f t="shared" si="451"/>
        <v>2.0499494029434424E-2</v>
      </c>
      <c r="AP5549">
        <f t="shared" si="452"/>
        <v>2.1138753843072306E-2</v>
      </c>
    </row>
    <row r="5550" spans="39:42" x14ac:dyDescent="0.35">
      <c r="AM5550">
        <v>-54.881213703531003</v>
      </c>
      <c r="AN5550">
        <v>-1.0950604998014977</v>
      </c>
      <c r="AO5550">
        <f t="shared" si="451"/>
        <v>2.0499495557898144E-2</v>
      </c>
      <c r="AP5550">
        <f t="shared" si="452"/>
        <v>2.1138693389401064E-2</v>
      </c>
    </row>
    <row r="5551" spans="39:42" x14ac:dyDescent="0.35">
      <c r="AM5551">
        <v>-54.881213703531003</v>
      </c>
      <c r="AN5551">
        <v>-1.0950636315105822</v>
      </c>
      <c r="AO5551">
        <f t="shared" si="451"/>
        <v>2.0499495557898144E-2</v>
      </c>
      <c r="AP5551">
        <f t="shared" si="452"/>
        <v>2.1138632936075596E-2</v>
      </c>
    </row>
    <row r="5552" spans="39:42" x14ac:dyDescent="0.35">
      <c r="AM5552">
        <v>-54.881213703531003</v>
      </c>
      <c r="AN5552">
        <v>-1.0973815780344813</v>
      </c>
      <c r="AO5552">
        <f t="shared" si="451"/>
        <v>2.0499495557898144E-2</v>
      </c>
      <c r="AP5552">
        <f t="shared" si="452"/>
        <v>2.1093982814627488E-2</v>
      </c>
    </row>
    <row r="5553" spans="39:42" x14ac:dyDescent="0.35">
      <c r="AM5553">
        <v>-54.953394168726341</v>
      </c>
      <c r="AN5553">
        <v>-1.095069894928751</v>
      </c>
      <c r="AO5553">
        <f t="shared" si="451"/>
        <v>2.0499490978527289E-2</v>
      </c>
      <c r="AP5553">
        <f t="shared" si="452"/>
        <v>2.1138512030461985E-2</v>
      </c>
    </row>
    <row r="5554" spans="39:42" x14ac:dyDescent="0.35">
      <c r="AM5554">
        <v>-54.94136409119379</v>
      </c>
      <c r="AN5554">
        <v>-1.0973878414526503</v>
      </c>
      <c r="AO5554">
        <f t="shared" si="451"/>
        <v>2.0499491740502637E-2</v>
      </c>
      <c r="AP5554">
        <f t="shared" si="452"/>
        <v>2.1093862419239252E-2</v>
      </c>
    </row>
    <row r="5555" spans="39:42" x14ac:dyDescent="0.35">
      <c r="AM5555">
        <v>-54.929334013661226</v>
      </c>
      <c r="AN5555">
        <v>-1.09507615834692</v>
      </c>
      <c r="AO5555">
        <f t="shared" si="451"/>
        <v>2.0499492502978649E-2</v>
      </c>
      <c r="AP5555">
        <f t="shared" si="452"/>
        <v>2.1138391126231434E-2</v>
      </c>
    </row>
    <row r="5556" spans="39:42" x14ac:dyDescent="0.35">
      <c r="AM5556">
        <v>-54.929334013661226</v>
      </c>
      <c r="AN5556">
        <v>-1.0950792900560042</v>
      </c>
      <c r="AO5556">
        <f t="shared" si="451"/>
        <v>2.0499492502978649E-2</v>
      </c>
      <c r="AP5556">
        <f t="shared" si="452"/>
        <v>2.113833067463481E-2</v>
      </c>
    </row>
    <row r="5557" spans="39:42" x14ac:dyDescent="0.35">
      <c r="AM5557">
        <v>-54.929334013661226</v>
      </c>
      <c r="AN5557">
        <v>-1.0950824217650887</v>
      </c>
      <c r="AO5557">
        <f t="shared" si="451"/>
        <v>2.0499492502978649E-2</v>
      </c>
      <c r="AP5557">
        <f t="shared" si="452"/>
        <v>2.1138270223383937E-2</v>
      </c>
    </row>
    <row r="5558" spans="39:42" x14ac:dyDescent="0.35">
      <c r="AM5558">
        <v>-54.917303936128675</v>
      </c>
      <c r="AN5558">
        <v>-1.0974003682889881</v>
      </c>
      <c r="AO5558">
        <f t="shared" si="451"/>
        <v>2.0499493265955761E-2</v>
      </c>
      <c r="AP5558">
        <f t="shared" si="452"/>
        <v>2.1093621632585727E-2</v>
      </c>
    </row>
    <row r="5559" spans="39:42" x14ac:dyDescent="0.35">
      <c r="AM5559">
        <v>-54.917303936128675</v>
      </c>
      <c r="AN5559">
        <v>-1.095088685183258</v>
      </c>
      <c r="AO5559">
        <f t="shared" si="451"/>
        <v>2.0499493265955761E-2</v>
      </c>
      <c r="AP5559">
        <f t="shared" si="452"/>
        <v>2.1138149321919448E-2</v>
      </c>
    </row>
    <row r="5560" spans="39:42" x14ac:dyDescent="0.35">
      <c r="AM5560">
        <v>-54.929334013661226</v>
      </c>
      <c r="AN5560">
        <v>-1.0974066317071571</v>
      </c>
      <c r="AO5560">
        <f t="shared" si="451"/>
        <v>2.0499492502978649E-2</v>
      </c>
      <c r="AP5560">
        <f t="shared" si="452"/>
        <v>2.1093501241320388E-2</v>
      </c>
    </row>
    <row r="5561" spans="39:42" x14ac:dyDescent="0.35">
      <c r="AM5561">
        <v>-54.929334013661226</v>
      </c>
      <c r="AN5561">
        <v>-1.0950949486014268</v>
      </c>
      <c r="AO5561">
        <f t="shared" si="451"/>
        <v>2.0499492502978649E-2</v>
      </c>
      <c r="AP5561">
        <f t="shared" si="452"/>
        <v>2.1138028421837964E-2</v>
      </c>
    </row>
    <row r="5562" spans="39:42" x14ac:dyDescent="0.35">
      <c r="AM5562">
        <v>-54.917303936128675</v>
      </c>
      <c r="AN5562">
        <v>-1.0950980803105113</v>
      </c>
      <c r="AO5562">
        <f t="shared" si="451"/>
        <v>2.0499493265955761E-2</v>
      </c>
      <c r="AP5562">
        <f t="shared" si="452"/>
        <v>2.1137967972315836E-2</v>
      </c>
    </row>
    <row r="5563" spans="39:42" x14ac:dyDescent="0.35">
      <c r="AM5563">
        <v>-54.917303936128675</v>
      </c>
      <c r="AN5563">
        <v>-1.0951012120195958</v>
      </c>
      <c r="AO5563">
        <f t="shared" si="451"/>
        <v>2.0499493265955761E-2</v>
      </c>
      <c r="AP5563">
        <f t="shared" si="452"/>
        <v>2.1137907523139449E-2</v>
      </c>
    </row>
    <row r="5564" spans="39:42" x14ac:dyDescent="0.35">
      <c r="AM5564">
        <v>-54.917303936128675</v>
      </c>
      <c r="AN5564">
        <v>-1.09510434372868</v>
      </c>
      <c r="AO5564">
        <f t="shared" si="451"/>
        <v>2.0499493265955761E-2</v>
      </c>
      <c r="AP5564">
        <f t="shared" si="452"/>
        <v>2.1137847074308803E-2</v>
      </c>
    </row>
    <row r="5565" spans="39:42" x14ac:dyDescent="0.35">
      <c r="AM5565">
        <v>-54.917303936128675</v>
      </c>
      <c r="AN5565">
        <v>-1.0951074754377645</v>
      </c>
      <c r="AO5565">
        <f t="shared" si="451"/>
        <v>2.0499493265955761E-2</v>
      </c>
      <c r="AP5565">
        <f t="shared" si="452"/>
        <v>2.1137786625823891E-2</v>
      </c>
    </row>
    <row r="5566" spans="39:42" x14ac:dyDescent="0.35">
      <c r="AM5566">
        <v>-54.929334013661226</v>
      </c>
      <c r="AN5566">
        <v>-1.095110607146849</v>
      </c>
      <c r="AO5566">
        <f t="shared" si="451"/>
        <v>2.0499492502978649E-2</v>
      </c>
      <c r="AP5566">
        <f t="shared" si="452"/>
        <v>2.1137726177684706E-2</v>
      </c>
    </row>
    <row r="5567" spans="39:42" x14ac:dyDescent="0.35">
      <c r="AM5567">
        <v>-55.037604711454257</v>
      </c>
      <c r="AN5567">
        <v>-1.0974285536707482</v>
      </c>
      <c r="AO5567">
        <f t="shared" si="451"/>
        <v>2.0499485658681822E-2</v>
      </c>
      <c r="AP5567">
        <f t="shared" si="452"/>
        <v>2.1093079882713785E-2</v>
      </c>
    </row>
    <row r="5568" spans="39:42" x14ac:dyDescent="0.35">
      <c r="AM5568">
        <v>-54.965424246258905</v>
      </c>
      <c r="AN5568">
        <v>-1.0974316853798327</v>
      </c>
      <c r="AO5568">
        <f t="shared" si="451"/>
        <v>2.0499490217052174E-2</v>
      </c>
      <c r="AP5568">
        <f t="shared" si="452"/>
        <v>2.1093019690001318E-2</v>
      </c>
    </row>
    <row r="5569" spans="39:42" x14ac:dyDescent="0.35">
      <c r="AM5569">
        <v>-54.965424246258905</v>
      </c>
      <c r="AN5569">
        <v>-1.0951200022741023</v>
      </c>
      <c r="AO5569">
        <f t="shared" si="451"/>
        <v>2.0499490217052174E-2</v>
      </c>
      <c r="AP5569">
        <f t="shared" si="452"/>
        <v>2.1137544835341519E-2</v>
      </c>
    </row>
    <row r="5570" spans="39:42" x14ac:dyDescent="0.35">
      <c r="AM5570">
        <v>-54.965424246258905</v>
      </c>
      <c r="AN5570">
        <v>-1.0951231339831868</v>
      </c>
      <c r="AO5570">
        <f t="shared" si="451"/>
        <v>2.0499490217052174E-2</v>
      </c>
      <c r="AP5570">
        <f t="shared" si="452"/>
        <v>2.1137484388585231E-2</v>
      </c>
    </row>
    <row r="5571" spans="39:42" x14ac:dyDescent="0.35">
      <c r="AM5571">
        <v>-54.905273858596118</v>
      </c>
      <c r="AN5571">
        <v>-1.0951262656922713</v>
      </c>
      <c r="AO5571">
        <f t="shared" ref="AO5571:AO5634" si="453">ABS(1/AM5571*SQRT(($B$66*0.00122)^2+($M$2/$N$2*AM5571)^2))</f>
        <v>2.0499494029434424E-2</v>
      </c>
      <c r="AP5571">
        <f t="shared" ref="AP5571:AP5634" si="454">ABS($B$70/AN5571)</f>
        <v>2.113742394217466E-2</v>
      </c>
    </row>
    <row r="5572" spans="39:42" x14ac:dyDescent="0.35">
      <c r="AM5572">
        <v>-54.676702385477505</v>
      </c>
      <c r="AN5572">
        <v>-1.0951293974013556</v>
      </c>
      <c r="AO5572">
        <f t="shared" si="453"/>
        <v>2.0499508631410267E-2</v>
      </c>
      <c r="AP5572">
        <f t="shared" si="454"/>
        <v>2.1137363496109805E-2</v>
      </c>
    </row>
    <row r="5573" spans="39:42" x14ac:dyDescent="0.35">
      <c r="AM5573">
        <v>-54.484221144956571</v>
      </c>
      <c r="AN5573">
        <v>-1.0951325291104401</v>
      </c>
      <c r="AO5573">
        <f t="shared" si="453"/>
        <v>2.0499521070609497E-2</v>
      </c>
      <c r="AP5573">
        <f t="shared" si="454"/>
        <v>2.113730305039066E-2</v>
      </c>
    </row>
    <row r="5574" spans="39:42" x14ac:dyDescent="0.35">
      <c r="AM5574">
        <v>-54.387980524696104</v>
      </c>
      <c r="AN5574">
        <v>-1.0951356608195246</v>
      </c>
      <c r="AO5574">
        <f t="shared" si="453"/>
        <v>2.0499527339790304E-2</v>
      </c>
      <c r="AP5574">
        <f t="shared" si="454"/>
        <v>2.1137242605017221E-2</v>
      </c>
    </row>
    <row r="5575" spans="39:42" x14ac:dyDescent="0.35">
      <c r="AM5575">
        <v>-54.387980524696104</v>
      </c>
      <c r="AN5575">
        <v>-1.0951387925286094</v>
      </c>
      <c r="AO5575">
        <f t="shared" si="453"/>
        <v>2.0499527339790304E-2</v>
      </c>
      <c r="AP5575">
        <f t="shared" si="454"/>
        <v>2.1137182159989481E-2</v>
      </c>
    </row>
    <row r="5576" spans="39:42" x14ac:dyDescent="0.35">
      <c r="AM5576">
        <v>-54.375950447163547</v>
      </c>
      <c r="AN5576">
        <v>-1.0951419242376939</v>
      </c>
      <c r="AO5576">
        <f t="shared" si="453"/>
        <v>2.0499528125779168E-2</v>
      </c>
      <c r="AP5576">
        <f t="shared" si="454"/>
        <v>2.1137121715307447E-2</v>
      </c>
    </row>
    <row r="5577" spans="39:42" x14ac:dyDescent="0.35">
      <c r="AM5577">
        <v>-54.351890292098432</v>
      </c>
      <c r="AN5577">
        <v>-1.0951450559467781</v>
      </c>
      <c r="AO5577">
        <f t="shared" si="453"/>
        <v>2.0499529699322824E-2</v>
      </c>
      <c r="AP5577">
        <f t="shared" si="454"/>
        <v>2.1137061270971119E-2</v>
      </c>
    </row>
    <row r="5578" spans="39:42" x14ac:dyDescent="0.35">
      <c r="AM5578">
        <v>-54.303769981968202</v>
      </c>
      <c r="AN5578">
        <v>-1.0951481876558626</v>
      </c>
      <c r="AO5578">
        <f t="shared" si="453"/>
        <v>2.0499532852686724E-2</v>
      </c>
      <c r="AP5578">
        <f t="shared" si="454"/>
        <v>2.113700082698048E-2</v>
      </c>
    </row>
    <row r="5579" spans="39:42" x14ac:dyDescent="0.35">
      <c r="AM5579">
        <v>-54.255649671837965</v>
      </c>
      <c r="AN5579">
        <v>-1.0951513193649471</v>
      </c>
      <c r="AO5579">
        <f t="shared" si="453"/>
        <v>2.0499536014444195E-2</v>
      </c>
      <c r="AP5579">
        <f t="shared" si="454"/>
        <v>2.1136940383335537E-2</v>
      </c>
    </row>
    <row r="5580" spans="39:42" x14ac:dyDescent="0.35">
      <c r="AM5580">
        <v>-54.255649671837965</v>
      </c>
      <c r="AN5580">
        <v>-1.0951544510740314</v>
      </c>
      <c r="AO5580">
        <f t="shared" si="453"/>
        <v>2.0499536014444195E-2</v>
      </c>
      <c r="AP5580">
        <f t="shared" si="454"/>
        <v>2.1136879940036286E-2</v>
      </c>
    </row>
    <row r="5581" spans="39:42" x14ac:dyDescent="0.35">
      <c r="AM5581">
        <v>-54.315800059500752</v>
      </c>
      <c r="AN5581">
        <v>-1.0951575827831159</v>
      </c>
      <c r="AO5581">
        <f t="shared" si="453"/>
        <v>2.0499532063560019E-2</v>
      </c>
      <c r="AP5581">
        <f t="shared" si="454"/>
        <v>2.1136819497082716E-2</v>
      </c>
    </row>
    <row r="5582" spans="39:42" x14ac:dyDescent="0.35">
      <c r="AM5582">
        <v>-53.978957888589129</v>
      </c>
      <c r="AN5582">
        <v>-1.0951607144922004</v>
      </c>
      <c r="AO5582">
        <f t="shared" si="453"/>
        <v>2.0499554358939739E-2</v>
      </c>
      <c r="AP5582">
        <f t="shared" si="454"/>
        <v>2.1136759054474832E-2</v>
      </c>
    </row>
    <row r="5583" spans="39:42" x14ac:dyDescent="0.35">
      <c r="AM5583">
        <v>-53.858657113263547</v>
      </c>
      <c r="AN5583">
        <v>-1.09284903138647</v>
      </c>
      <c r="AO5583">
        <f t="shared" si="453"/>
        <v>2.0499562423128417E-2</v>
      </c>
      <c r="AP5583">
        <f t="shared" si="454"/>
        <v>2.1181469245372959E-2</v>
      </c>
    </row>
    <row r="5584" spans="39:42" x14ac:dyDescent="0.35">
      <c r="AM5584">
        <v>-53.786476648068195</v>
      </c>
      <c r="AN5584">
        <v>-1.0928521630955546</v>
      </c>
      <c r="AO5584">
        <f t="shared" si="453"/>
        <v>2.0499567287634163E-2</v>
      </c>
      <c r="AP5584">
        <f t="shared" si="454"/>
        <v>2.1181408547135908E-2</v>
      </c>
    </row>
    <row r="5585" spans="39:42" x14ac:dyDescent="0.35">
      <c r="AM5585">
        <v>-53.714296182872843</v>
      </c>
      <c r="AN5585">
        <v>-1.0928552948046388</v>
      </c>
      <c r="AO5585">
        <f t="shared" si="453"/>
        <v>2.0499572171762469E-2</v>
      </c>
      <c r="AP5585">
        <f t="shared" si="454"/>
        <v>2.1181347849246735E-2</v>
      </c>
    </row>
    <row r="5586" spans="39:42" x14ac:dyDescent="0.35">
      <c r="AM5586">
        <v>-53.654145795210049</v>
      </c>
      <c r="AN5586">
        <v>-1.0928584265137233</v>
      </c>
      <c r="AO5586">
        <f t="shared" si="453"/>
        <v>2.0499576256935062E-2</v>
      </c>
      <c r="AP5586">
        <f t="shared" si="454"/>
        <v>2.1181287151705433E-2</v>
      </c>
    </row>
    <row r="5587" spans="39:42" x14ac:dyDescent="0.35">
      <c r="AM5587">
        <v>-53.557905174949582</v>
      </c>
      <c r="AN5587">
        <v>-1.0928615582228078</v>
      </c>
      <c r="AO5587">
        <f t="shared" si="453"/>
        <v>2.0499582821861265E-2</v>
      </c>
      <c r="AP5587">
        <f t="shared" si="454"/>
        <v>2.1181226454511998E-2</v>
      </c>
    </row>
    <row r="5588" spans="39:42" x14ac:dyDescent="0.35">
      <c r="AM5588">
        <v>-53.509784864819352</v>
      </c>
      <c r="AN5588">
        <v>-1.0928646899318923</v>
      </c>
      <c r="AO5588">
        <f t="shared" si="453"/>
        <v>2.049958611761488E-2</v>
      </c>
      <c r="AP5588">
        <f t="shared" si="454"/>
        <v>2.1181165757666435E-2</v>
      </c>
    </row>
    <row r="5589" spans="39:42" x14ac:dyDescent="0.35">
      <c r="AM5589">
        <v>-53.48572470975423</v>
      </c>
      <c r="AN5589">
        <v>-1.0928678216409766</v>
      </c>
      <c r="AO5589">
        <f t="shared" si="453"/>
        <v>2.0499587768828275E-2</v>
      </c>
      <c r="AP5589">
        <f t="shared" si="454"/>
        <v>2.1181105061168739E-2</v>
      </c>
    </row>
    <row r="5590" spans="39:42" x14ac:dyDescent="0.35">
      <c r="AM5590">
        <v>-53.449634477156557</v>
      </c>
      <c r="AN5590">
        <v>-1.0928709533500611</v>
      </c>
      <c r="AO5590">
        <f t="shared" si="453"/>
        <v>2.0499590249830359E-2</v>
      </c>
      <c r="AP5590">
        <f t="shared" si="454"/>
        <v>2.1181044365018897E-2</v>
      </c>
    </row>
    <row r="5591" spans="39:42" x14ac:dyDescent="0.35">
      <c r="AM5591">
        <v>-53.377454011961213</v>
      </c>
      <c r="AN5591">
        <v>-1.0928740850591458</v>
      </c>
      <c r="AO5591">
        <f t="shared" si="453"/>
        <v>2.0499595226939504E-2</v>
      </c>
      <c r="AP5591">
        <f t="shared" si="454"/>
        <v>2.1180983669216912E-2</v>
      </c>
    </row>
    <row r="5592" spans="39:42" x14ac:dyDescent="0.35">
      <c r="AM5592">
        <v>-53.329333701830976</v>
      </c>
      <c r="AN5592">
        <v>-1.0928772167682304</v>
      </c>
      <c r="AO5592">
        <f t="shared" si="453"/>
        <v>2.0499598556244909E-2</v>
      </c>
      <c r="AP5592">
        <f t="shared" si="454"/>
        <v>2.1180922973762787E-2</v>
      </c>
    </row>
    <row r="5593" spans="39:42" x14ac:dyDescent="0.35">
      <c r="AM5593">
        <v>-53.245123159103066</v>
      </c>
      <c r="AN5593">
        <v>-1.0928803484773149</v>
      </c>
      <c r="AO5593">
        <f t="shared" si="453"/>
        <v>2.0499604404262996E-2</v>
      </c>
      <c r="AP5593">
        <f t="shared" si="454"/>
        <v>2.1180862278656513E-2</v>
      </c>
    </row>
    <row r="5594" spans="39:42" x14ac:dyDescent="0.35">
      <c r="AM5594">
        <v>-53.088732151179812</v>
      </c>
      <c r="AN5594">
        <v>-1.0928834801863991</v>
      </c>
      <c r="AO5594">
        <f t="shared" si="453"/>
        <v>2.0499615338786994E-2</v>
      </c>
      <c r="AP5594">
        <f t="shared" si="454"/>
        <v>2.1180801583898092E-2</v>
      </c>
    </row>
    <row r="5595" spans="39:42" x14ac:dyDescent="0.35">
      <c r="AM5595">
        <v>-53.01655168598446</v>
      </c>
      <c r="AN5595">
        <v>-1.0905717970806688</v>
      </c>
      <c r="AO5595">
        <f t="shared" si="453"/>
        <v>2.0499620418156166E-2</v>
      </c>
      <c r="AP5595">
        <f t="shared" si="454"/>
        <v>2.1225698491482165E-2</v>
      </c>
    </row>
    <row r="5596" spans="39:42" x14ac:dyDescent="0.35">
      <c r="AM5596">
        <v>-53.004521608451896</v>
      </c>
      <c r="AN5596">
        <v>-1.0928897436045681</v>
      </c>
      <c r="AO5596">
        <f t="shared" si="453"/>
        <v>2.049962126673564E-2</v>
      </c>
      <c r="AP5596">
        <f t="shared" si="454"/>
        <v>2.1180680195424781E-2</v>
      </c>
    </row>
    <row r="5597" spans="39:42" x14ac:dyDescent="0.35">
      <c r="AM5597">
        <v>-52.956401298321673</v>
      </c>
      <c r="AN5597">
        <v>-1.0905780604988378</v>
      </c>
      <c r="AO5597">
        <f t="shared" si="453"/>
        <v>2.0499624666838284E-2</v>
      </c>
      <c r="AP5597">
        <f t="shared" si="454"/>
        <v>2.1225576587851055E-2</v>
      </c>
    </row>
    <row r="5598" spans="39:42" x14ac:dyDescent="0.35">
      <c r="AM5598">
        <v>-52.908280988191429</v>
      </c>
      <c r="AN5598">
        <v>-1.0905811922079223</v>
      </c>
      <c r="AO5598">
        <f t="shared" si="453"/>
        <v>2.0499628076221799E-2</v>
      </c>
      <c r="AP5598">
        <f t="shared" si="454"/>
        <v>2.1225515636560589E-2</v>
      </c>
    </row>
    <row r="5599" spans="39:42" x14ac:dyDescent="0.35">
      <c r="AM5599">
        <v>-52.824070445463526</v>
      </c>
      <c r="AN5599">
        <v>-1.0905843239170065</v>
      </c>
      <c r="AO5599">
        <f t="shared" si="453"/>
        <v>2.0499634065076829E-2</v>
      </c>
      <c r="AP5599">
        <f t="shared" si="454"/>
        <v>2.122545468562018E-2</v>
      </c>
    </row>
    <row r="5600" spans="39:42" x14ac:dyDescent="0.35">
      <c r="AM5600">
        <v>-52.691739592605387</v>
      </c>
      <c r="AN5600">
        <v>-1.0905874556260911</v>
      </c>
      <c r="AO5600">
        <f t="shared" si="453"/>
        <v>2.049964353420855E-2</v>
      </c>
      <c r="AP5600">
        <f t="shared" si="454"/>
        <v>2.122539373502982E-2</v>
      </c>
    </row>
    <row r="5601" spans="39:42" x14ac:dyDescent="0.35">
      <c r="AM5601">
        <v>-52.607529049877478</v>
      </c>
      <c r="AN5601">
        <v>-1.0905905873351756</v>
      </c>
      <c r="AO5601">
        <f t="shared" si="453"/>
        <v>2.0499649597257641E-2</v>
      </c>
      <c r="AP5601">
        <f t="shared" si="454"/>
        <v>2.1225332784789504E-2</v>
      </c>
    </row>
    <row r="5602" spans="39:42" x14ac:dyDescent="0.35">
      <c r="AM5602">
        <v>-52.583468894812363</v>
      </c>
      <c r="AN5602">
        <v>-1.0905937190442601</v>
      </c>
      <c r="AO5602">
        <f t="shared" si="453"/>
        <v>2.049965133490957E-2</v>
      </c>
      <c r="AP5602">
        <f t="shared" si="454"/>
        <v>2.1225271834899237E-2</v>
      </c>
    </row>
    <row r="5603" spans="39:42" x14ac:dyDescent="0.35">
      <c r="AM5603">
        <v>-52.583468894812363</v>
      </c>
      <c r="AN5603">
        <v>-1.0905968507533443</v>
      </c>
      <c r="AO5603">
        <f t="shared" si="453"/>
        <v>2.049965133490957E-2</v>
      </c>
      <c r="AP5603">
        <f t="shared" si="454"/>
        <v>2.1225210885359013E-2</v>
      </c>
    </row>
    <row r="5604" spans="39:42" x14ac:dyDescent="0.35">
      <c r="AM5604">
        <v>-52.59549897234492</v>
      </c>
      <c r="AN5604">
        <v>-1.0905999824624288</v>
      </c>
      <c r="AO5604">
        <f t="shared" si="453"/>
        <v>2.049965046578554E-2</v>
      </c>
      <c r="AP5604">
        <f t="shared" si="454"/>
        <v>2.1225149936168825E-2</v>
      </c>
    </row>
    <row r="5605" spans="39:42" x14ac:dyDescent="0.35">
      <c r="AM5605">
        <v>-52.571438817279805</v>
      </c>
      <c r="AN5605">
        <v>-1.0906031141715133</v>
      </c>
      <c r="AO5605">
        <f t="shared" si="453"/>
        <v>2.0499652204630289E-2</v>
      </c>
      <c r="AP5605">
        <f t="shared" si="454"/>
        <v>2.1225088987328673E-2</v>
      </c>
    </row>
    <row r="5606" spans="39:42" x14ac:dyDescent="0.35">
      <c r="AM5606">
        <v>-52.571438817279805</v>
      </c>
      <c r="AN5606">
        <v>-1.0906062458805981</v>
      </c>
      <c r="AO5606">
        <f t="shared" si="453"/>
        <v>2.0499652204630289E-2</v>
      </c>
      <c r="AP5606">
        <f t="shared" si="454"/>
        <v>2.122502803883855E-2</v>
      </c>
    </row>
    <row r="5607" spans="39:42" x14ac:dyDescent="0.35">
      <c r="AM5607">
        <v>-52.523318507149568</v>
      </c>
      <c r="AN5607">
        <v>-1.0906093775896823</v>
      </c>
      <c r="AO5607">
        <f t="shared" si="453"/>
        <v>2.0499655689490932E-2</v>
      </c>
      <c r="AP5607">
        <f t="shared" si="454"/>
        <v>2.1224967090698463E-2</v>
      </c>
    </row>
    <row r="5608" spans="39:42" x14ac:dyDescent="0.35">
      <c r="AM5608">
        <v>-52.511288429617011</v>
      </c>
      <c r="AN5608">
        <v>-1.0906125092987669</v>
      </c>
      <c r="AO5608">
        <f t="shared" si="453"/>
        <v>2.0499656562203279E-2</v>
      </c>
      <c r="AP5608">
        <f t="shared" si="454"/>
        <v>2.1224906142908402E-2</v>
      </c>
    </row>
    <row r="5609" spans="39:42" x14ac:dyDescent="0.35">
      <c r="AM5609">
        <v>-52.463168119486774</v>
      </c>
      <c r="AN5609">
        <v>-1.0906156410078514</v>
      </c>
      <c r="AO5609">
        <f t="shared" si="453"/>
        <v>2.0499660059057876E-2</v>
      </c>
      <c r="AP5609">
        <f t="shared" si="454"/>
        <v>2.1224845195468363E-2</v>
      </c>
    </row>
    <row r="5610" spans="39:42" x14ac:dyDescent="0.35">
      <c r="AM5610">
        <v>-52.378957576758872</v>
      </c>
      <c r="AN5610">
        <v>-1.0906187727169359</v>
      </c>
      <c r="AO5610">
        <f t="shared" si="453"/>
        <v>2.0499666201758499E-2</v>
      </c>
      <c r="AP5610">
        <f t="shared" si="454"/>
        <v>2.1224784248378346E-2</v>
      </c>
    </row>
    <row r="5611" spans="39:42" x14ac:dyDescent="0.35">
      <c r="AM5611">
        <v>-52.330837266628635</v>
      </c>
      <c r="AN5611">
        <v>-1.0906219044260201</v>
      </c>
      <c r="AO5611">
        <f t="shared" si="453"/>
        <v>2.0499669725194195E-2</v>
      </c>
      <c r="AP5611">
        <f t="shared" si="454"/>
        <v>2.1224723301638351E-2</v>
      </c>
    </row>
    <row r="5612" spans="39:42" x14ac:dyDescent="0.35">
      <c r="AM5612">
        <v>-52.294747034030969</v>
      </c>
      <c r="AN5612">
        <v>-1.0906250361351046</v>
      </c>
      <c r="AO5612">
        <f t="shared" si="453"/>
        <v>2.0499672374156046E-2</v>
      </c>
      <c r="AP5612">
        <f t="shared" si="454"/>
        <v>2.1224662355248364E-2</v>
      </c>
    </row>
    <row r="5613" spans="39:42" x14ac:dyDescent="0.35">
      <c r="AM5613">
        <v>-52.246626723900725</v>
      </c>
      <c r="AN5613">
        <v>-1.0906281678441891</v>
      </c>
      <c r="AO5613">
        <f t="shared" si="453"/>
        <v>2.0499675914647388E-2</v>
      </c>
      <c r="AP5613">
        <f t="shared" si="454"/>
        <v>2.1224601409208392E-2</v>
      </c>
    </row>
    <row r="5614" spans="39:42" x14ac:dyDescent="0.35">
      <c r="AM5614">
        <v>-52.210536491303053</v>
      </c>
      <c r="AN5614">
        <v>-1.0906312995532736</v>
      </c>
      <c r="AO5614">
        <f t="shared" si="453"/>
        <v>2.0499678576442231E-2</v>
      </c>
      <c r="AP5614">
        <f t="shared" si="454"/>
        <v>2.1224540463518429E-2</v>
      </c>
    </row>
    <row r="5615" spans="39:42" x14ac:dyDescent="0.35">
      <c r="AM5615">
        <v>-52.138356026107701</v>
      </c>
      <c r="AN5615">
        <v>-1.0883196164475433</v>
      </c>
      <c r="AO5615">
        <f t="shared" si="453"/>
        <v>2.0499683916622938E-2</v>
      </c>
      <c r="AP5615">
        <f t="shared" si="454"/>
        <v>2.1269623186346266E-2</v>
      </c>
    </row>
    <row r="5616" spans="39:42" x14ac:dyDescent="0.35">
      <c r="AM5616">
        <v>-52.102265793510036</v>
      </c>
      <c r="AN5616">
        <v>-1.0906375629714424</v>
      </c>
      <c r="AO5616">
        <f t="shared" si="453"/>
        <v>2.0499686595039437E-2</v>
      </c>
      <c r="AP5616">
        <f t="shared" si="454"/>
        <v>2.1224418573188516E-2</v>
      </c>
    </row>
    <row r="5617" spans="39:42" x14ac:dyDescent="0.35">
      <c r="AM5617">
        <v>-52.078205638444906</v>
      </c>
      <c r="AN5617">
        <v>-1.0883258798657121</v>
      </c>
      <c r="AO5617">
        <f t="shared" si="453"/>
        <v>2.049968838374466E-2</v>
      </c>
      <c r="AP5617">
        <f t="shared" si="454"/>
        <v>2.126950077765713E-2</v>
      </c>
    </row>
    <row r="5618" spans="39:42" x14ac:dyDescent="0.35">
      <c r="AM5618">
        <v>-52.006025173249569</v>
      </c>
      <c r="AN5618">
        <v>-1.0906438263896114</v>
      </c>
      <c r="AO5618">
        <f t="shared" si="453"/>
        <v>2.0499693764762943E-2</v>
      </c>
      <c r="AP5618">
        <f t="shared" si="454"/>
        <v>2.1224296684258601E-2</v>
      </c>
    </row>
    <row r="5619" spans="39:42" x14ac:dyDescent="0.35">
      <c r="AM5619">
        <v>-51.957904863119325</v>
      </c>
      <c r="AN5619">
        <v>-1.0883321432838811</v>
      </c>
      <c r="AO5619">
        <f t="shared" si="453"/>
        <v>2.0499697364573351E-2</v>
      </c>
      <c r="AP5619">
        <f t="shared" si="454"/>
        <v>2.1269378370376929E-2</v>
      </c>
    </row>
    <row r="5620" spans="39:42" x14ac:dyDescent="0.35">
      <c r="AM5620">
        <v>-51.861664242858865</v>
      </c>
      <c r="AN5620">
        <v>-1.0883352749929653</v>
      </c>
      <c r="AO5620">
        <f t="shared" si="453"/>
        <v>2.0499704594276549E-2</v>
      </c>
      <c r="AP5620">
        <f t="shared" si="454"/>
        <v>2.1269317167265177E-2</v>
      </c>
    </row>
    <row r="5621" spans="39:42" x14ac:dyDescent="0.35">
      <c r="AM5621">
        <v>-51.813543932728635</v>
      </c>
      <c r="AN5621">
        <v>-1.0883384067020498</v>
      </c>
      <c r="AO5621">
        <f t="shared" si="453"/>
        <v>2.0499708224243879E-2</v>
      </c>
      <c r="AP5621">
        <f t="shared" si="454"/>
        <v>2.1269255964505643E-2</v>
      </c>
    </row>
    <row r="5622" spans="39:42" x14ac:dyDescent="0.35">
      <c r="AM5622">
        <v>-51.80151385519607</v>
      </c>
      <c r="AN5622">
        <v>-1.0883415384111346</v>
      </c>
      <c r="AO5622">
        <f t="shared" si="453"/>
        <v>2.0499709133316602E-2</v>
      </c>
      <c r="AP5622">
        <f t="shared" si="454"/>
        <v>2.1269194762098331E-2</v>
      </c>
    </row>
    <row r="5623" spans="39:42" x14ac:dyDescent="0.35">
      <c r="AM5623">
        <v>-51.765423622598398</v>
      </c>
      <c r="AN5623">
        <v>-1.0883446701202191</v>
      </c>
      <c r="AO5623">
        <f t="shared" si="453"/>
        <v>2.0499711864338344E-2</v>
      </c>
      <c r="AP5623">
        <f t="shared" si="454"/>
        <v>2.1269133560043244E-2</v>
      </c>
    </row>
    <row r="5624" spans="39:42" x14ac:dyDescent="0.35">
      <c r="AM5624">
        <v>-51.657152924805366</v>
      </c>
      <c r="AN5624">
        <v>-1.0883478018293034</v>
      </c>
      <c r="AO5624">
        <f t="shared" si="453"/>
        <v>2.0499720091773827E-2</v>
      </c>
      <c r="AP5624">
        <f t="shared" si="454"/>
        <v>2.1269072358340375E-2</v>
      </c>
    </row>
    <row r="5625" spans="39:42" x14ac:dyDescent="0.35">
      <c r="AM5625">
        <v>-51.597002537142579</v>
      </c>
      <c r="AN5625">
        <v>-1.0883509335383879</v>
      </c>
      <c r="AO5625">
        <f t="shared" si="453"/>
        <v>2.049972468496615E-2</v>
      </c>
      <c r="AP5625">
        <f t="shared" si="454"/>
        <v>2.1269011156989714E-2</v>
      </c>
    </row>
    <row r="5626" spans="39:42" x14ac:dyDescent="0.35">
      <c r="AM5626">
        <v>-51.572942382077464</v>
      </c>
      <c r="AN5626">
        <v>-1.0883540652474724</v>
      </c>
      <c r="AO5626">
        <f t="shared" si="453"/>
        <v>2.0499726526744342E-2</v>
      </c>
      <c r="AP5626">
        <f t="shared" si="454"/>
        <v>2.1268949955991268E-2</v>
      </c>
    </row>
    <row r="5627" spans="39:42" x14ac:dyDescent="0.35">
      <c r="AM5627">
        <v>-51.548882227012349</v>
      </c>
      <c r="AN5627">
        <v>-1.0883571969565569</v>
      </c>
      <c r="AO5627">
        <f t="shared" si="453"/>
        <v>2.0499728371101887E-2</v>
      </c>
      <c r="AP5627">
        <f t="shared" si="454"/>
        <v>2.1268888755345026E-2</v>
      </c>
    </row>
    <row r="5628" spans="39:42" x14ac:dyDescent="0.35">
      <c r="AM5628">
        <v>-51.51279199441467</v>
      </c>
      <c r="AN5628">
        <v>-1.0883603286656411</v>
      </c>
      <c r="AO5628">
        <f t="shared" si="453"/>
        <v>2.0499731142485045E-2</v>
      </c>
      <c r="AP5628">
        <f t="shared" si="454"/>
        <v>2.1268827555050992E-2</v>
      </c>
    </row>
    <row r="5629" spans="39:42" x14ac:dyDescent="0.35">
      <c r="AM5629">
        <v>-51.51279199441467</v>
      </c>
      <c r="AN5629">
        <v>-1.0883634603747256</v>
      </c>
      <c r="AO5629">
        <f t="shared" si="453"/>
        <v>2.0499731142485045E-2</v>
      </c>
      <c r="AP5629">
        <f t="shared" si="454"/>
        <v>2.1268766355109159E-2</v>
      </c>
    </row>
    <row r="5630" spans="39:42" x14ac:dyDescent="0.35">
      <c r="AM5630">
        <v>-51.500761916882112</v>
      </c>
      <c r="AN5630">
        <v>-1.0883665920838101</v>
      </c>
      <c r="AO5630">
        <f t="shared" si="453"/>
        <v>2.0499732067574335E-2</v>
      </c>
      <c r="AP5630">
        <f t="shared" si="454"/>
        <v>2.126870515551952E-2</v>
      </c>
    </row>
    <row r="5631" spans="39:42" x14ac:dyDescent="0.35">
      <c r="AM5631">
        <v>-51.488731839349555</v>
      </c>
      <c r="AN5631">
        <v>-1.0883697237928946</v>
      </c>
      <c r="AO5631">
        <f t="shared" si="453"/>
        <v>2.0499732993312085E-2</v>
      </c>
      <c r="AP5631">
        <f t="shared" si="454"/>
        <v>2.1268643956282078E-2</v>
      </c>
    </row>
    <row r="5632" spans="39:42" x14ac:dyDescent="0.35">
      <c r="AM5632">
        <v>-51.404521296621645</v>
      </c>
      <c r="AN5632">
        <v>-1.0883728555019789</v>
      </c>
      <c r="AO5632">
        <f t="shared" si="453"/>
        <v>2.0499739491684262E-2</v>
      </c>
      <c r="AP5632">
        <f t="shared" si="454"/>
        <v>2.1268582757396834E-2</v>
      </c>
    </row>
    <row r="5633" spans="39:42" x14ac:dyDescent="0.35">
      <c r="AM5633">
        <v>-51.320310753893736</v>
      </c>
      <c r="AN5633">
        <v>-1.0883759872110634</v>
      </c>
      <c r="AO5633">
        <f t="shared" si="453"/>
        <v>2.0499746022069772E-2</v>
      </c>
      <c r="AP5633">
        <f t="shared" si="454"/>
        <v>2.1268521558863773E-2</v>
      </c>
    </row>
    <row r="5634" spans="39:42" x14ac:dyDescent="0.35">
      <c r="AM5634">
        <v>-51.272190443763499</v>
      </c>
      <c r="AN5634">
        <v>-1.0883791189201479</v>
      </c>
      <c r="AO5634">
        <f t="shared" si="453"/>
        <v>2.049974976817296E-2</v>
      </c>
      <c r="AP5634">
        <f t="shared" si="454"/>
        <v>2.1268460360682896E-2</v>
      </c>
    </row>
    <row r="5635" spans="39:42" x14ac:dyDescent="0.35">
      <c r="AM5635">
        <v>-51.260160366230949</v>
      </c>
      <c r="AN5635">
        <v>-1.0860674358144176</v>
      </c>
      <c r="AO5635">
        <f t="shared" ref="AO5635:AO5698" si="455">ABS(1/AM5635*SQRT(($B$66*0.00122)^2+($M$2/$N$2*AM5635)^2))</f>
        <v>2.049975070634746E-2</v>
      </c>
      <c r="AP5635">
        <f t="shared" ref="AP5635:AP5698" si="456">ABS($B$70/AN5635)</f>
        <v>2.1313730054699474E-2</v>
      </c>
    </row>
    <row r="5636" spans="39:42" x14ac:dyDescent="0.35">
      <c r="AM5636">
        <v>-51.248130288698384</v>
      </c>
      <c r="AN5636">
        <v>-1.0883853823383167</v>
      </c>
      <c r="AO5636">
        <f t="shared" si="455"/>
        <v>2.0499751645182685E-2</v>
      </c>
      <c r="AP5636">
        <f t="shared" si="456"/>
        <v>2.12683379653777E-2</v>
      </c>
    </row>
    <row r="5637" spans="39:42" x14ac:dyDescent="0.35">
      <c r="AM5637">
        <v>-51.212040056100712</v>
      </c>
      <c r="AN5637">
        <v>-1.0883885140474012</v>
      </c>
      <c r="AO5637">
        <f t="shared" si="455"/>
        <v>2.0499754465658885E-2</v>
      </c>
      <c r="AP5637">
        <f t="shared" si="456"/>
        <v>2.1268276768253363E-2</v>
      </c>
    </row>
    <row r="5638" spans="39:42" x14ac:dyDescent="0.35">
      <c r="AM5638">
        <v>-51.031588893112335</v>
      </c>
      <c r="AN5638">
        <v>-1.0883916457564859</v>
      </c>
      <c r="AO5638">
        <f t="shared" si="455"/>
        <v>2.0499768657910939E-2</v>
      </c>
      <c r="AP5638">
        <f t="shared" si="456"/>
        <v>2.1268215571481199E-2</v>
      </c>
    </row>
    <row r="5639" spans="39:42" x14ac:dyDescent="0.35">
      <c r="AM5639">
        <v>-50.851137730123966</v>
      </c>
      <c r="AN5639">
        <v>-1.0860799626507556</v>
      </c>
      <c r="AO5639">
        <f t="shared" si="455"/>
        <v>2.0499783001509484E-2</v>
      </c>
      <c r="AP5639">
        <f t="shared" si="456"/>
        <v>2.1313484222332309E-2</v>
      </c>
    </row>
    <row r="5640" spans="39:42" x14ac:dyDescent="0.35">
      <c r="AM5640">
        <v>-50.827077575058844</v>
      </c>
      <c r="AN5640">
        <v>-1.0860830943598401</v>
      </c>
      <c r="AO5640">
        <f t="shared" si="455"/>
        <v>2.0499784925539943E-2</v>
      </c>
      <c r="AP5640">
        <f t="shared" si="456"/>
        <v>2.1313422765126589E-2</v>
      </c>
    </row>
    <row r="5641" spans="39:42" x14ac:dyDescent="0.35">
      <c r="AM5641">
        <v>-50.815047497526294</v>
      </c>
      <c r="AN5641">
        <v>-1.0860862260689244</v>
      </c>
      <c r="AO5641">
        <f t="shared" si="455"/>
        <v>2.0499785888580143E-2</v>
      </c>
      <c r="AP5641">
        <f t="shared" si="456"/>
        <v>2.131336130827529E-2</v>
      </c>
    </row>
    <row r="5642" spans="39:42" x14ac:dyDescent="0.35">
      <c r="AM5642">
        <v>-50.815047497526294</v>
      </c>
      <c r="AN5642">
        <v>-1.0860893577780089</v>
      </c>
      <c r="AO5642">
        <f t="shared" si="455"/>
        <v>2.0499785888580143E-2</v>
      </c>
      <c r="AP5642">
        <f t="shared" si="456"/>
        <v>2.1313299851778409E-2</v>
      </c>
    </row>
    <row r="5643" spans="39:42" x14ac:dyDescent="0.35">
      <c r="AM5643">
        <v>-50.815047497526294</v>
      </c>
      <c r="AN5643">
        <v>-1.0860924894870934</v>
      </c>
      <c r="AO5643">
        <f t="shared" si="455"/>
        <v>2.0499785888580143E-2</v>
      </c>
      <c r="AP5643">
        <f t="shared" si="456"/>
        <v>2.1313238395635942E-2</v>
      </c>
    </row>
    <row r="5644" spans="39:42" x14ac:dyDescent="0.35">
      <c r="AM5644">
        <v>-50.778957264928614</v>
      </c>
      <c r="AN5644">
        <v>-1.0860956211961779</v>
      </c>
      <c r="AO5644">
        <f t="shared" si="455"/>
        <v>2.049978878180839E-2</v>
      </c>
      <c r="AP5644">
        <f t="shared" si="456"/>
        <v>2.1313176939847887E-2</v>
      </c>
    </row>
    <row r="5645" spans="39:42" x14ac:dyDescent="0.35">
      <c r="AM5645">
        <v>-50.718806877265827</v>
      </c>
      <c r="AN5645">
        <v>-1.0860987529052621</v>
      </c>
      <c r="AO5645">
        <f t="shared" si="455"/>
        <v>2.0499793617586581E-2</v>
      </c>
      <c r="AP5645">
        <f t="shared" si="456"/>
        <v>2.1313115484414245E-2</v>
      </c>
    </row>
    <row r="5646" spans="39:42" x14ac:dyDescent="0.35">
      <c r="AM5646">
        <v>-50.718806877265827</v>
      </c>
      <c r="AN5646">
        <v>-1.0861018846143466</v>
      </c>
      <c r="AO5646">
        <f t="shared" si="455"/>
        <v>2.0499793617586581E-2</v>
      </c>
      <c r="AP5646">
        <f t="shared" si="456"/>
        <v>2.1313054029335005E-2</v>
      </c>
    </row>
    <row r="5647" spans="39:42" x14ac:dyDescent="0.35">
      <c r="AM5647">
        <v>-50.694746722200712</v>
      </c>
      <c r="AN5647">
        <v>-1.0861050163234311</v>
      </c>
      <c r="AO5647">
        <f t="shared" si="455"/>
        <v>2.0499795556718967E-2</v>
      </c>
      <c r="AP5647">
        <f t="shared" si="456"/>
        <v>2.1312992574610168E-2</v>
      </c>
    </row>
    <row r="5648" spans="39:42" x14ac:dyDescent="0.35">
      <c r="AM5648">
        <v>-50.682716644668147</v>
      </c>
      <c r="AN5648">
        <v>-1.0861081480325157</v>
      </c>
      <c r="AO5648">
        <f t="shared" si="455"/>
        <v>2.0499796527320872E-2</v>
      </c>
      <c r="AP5648">
        <f t="shared" si="456"/>
        <v>2.1312931120239732E-2</v>
      </c>
    </row>
    <row r="5649" spans="39:42" x14ac:dyDescent="0.35">
      <c r="AM5649">
        <v>-50.646626412070475</v>
      </c>
      <c r="AN5649">
        <v>-1.0861112797415999</v>
      </c>
      <c r="AO5649">
        <f t="shared" si="455"/>
        <v>2.0499799443277296E-2</v>
      </c>
      <c r="AP5649">
        <f t="shared" si="456"/>
        <v>2.1312869666223696E-2</v>
      </c>
    </row>
    <row r="5650" spans="39:42" x14ac:dyDescent="0.35">
      <c r="AM5650">
        <v>-50.62256625700536</v>
      </c>
      <c r="AN5650">
        <v>-1.0861144114506844</v>
      </c>
      <c r="AO5650">
        <f t="shared" si="455"/>
        <v>2.0499801390713751E-2</v>
      </c>
      <c r="AP5650">
        <f t="shared" si="456"/>
        <v>2.131280821256205E-2</v>
      </c>
    </row>
    <row r="5651" spans="39:42" x14ac:dyDescent="0.35">
      <c r="AM5651">
        <v>-50.598506101940245</v>
      </c>
      <c r="AN5651">
        <v>-1.0861175431597689</v>
      </c>
      <c r="AO5651">
        <f t="shared" si="455"/>
        <v>2.0499803340928772E-2</v>
      </c>
      <c r="AP5651">
        <f t="shared" si="456"/>
        <v>2.1312746759254791E-2</v>
      </c>
    </row>
    <row r="5652" spans="39:42" x14ac:dyDescent="0.35">
      <c r="AM5652">
        <v>-50.502265481679778</v>
      </c>
      <c r="AN5652">
        <v>-1.0861206748688534</v>
      </c>
      <c r="AO5652">
        <f t="shared" si="455"/>
        <v>2.049981116968037E-2</v>
      </c>
      <c r="AP5652">
        <f t="shared" si="456"/>
        <v>2.1312685306301926E-2</v>
      </c>
    </row>
    <row r="5653" spans="39:42" x14ac:dyDescent="0.35">
      <c r="AM5653">
        <v>-50.454145171549541</v>
      </c>
      <c r="AN5653">
        <v>-1.0861238065779377</v>
      </c>
      <c r="AO5653">
        <f t="shared" si="455"/>
        <v>2.0499815100865612E-2</v>
      </c>
      <c r="AP5653">
        <f t="shared" si="456"/>
        <v>2.1312623853703448E-2</v>
      </c>
    </row>
    <row r="5654" spans="39:42" x14ac:dyDescent="0.35">
      <c r="AM5654">
        <v>-50.381964706354189</v>
      </c>
      <c r="AN5654">
        <v>-1.0861269382870224</v>
      </c>
      <c r="AO5654">
        <f t="shared" si="455"/>
        <v>2.0499821018775777E-2</v>
      </c>
      <c r="AP5654">
        <f t="shared" si="456"/>
        <v>2.1312562401459338E-2</v>
      </c>
    </row>
    <row r="5655" spans="39:42" x14ac:dyDescent="0.35">
      <c r="AM5655">
        <v>-50.357904551289074</v>
      </c>
      <c r="AN5655">
        <v>-1.086130069996107</v>
      </c>
      <c r="AO5655">
        <f t="shared" si="455"/>
        <v>2.0499822997069313E-2</v>
      </c>
      <c r="AP5655">
        <f t="shared" si="456"/>
        <v>2.1312500949569615E-2</v>
      </c>
    </row>
    <row r="5656" spans="39:42" x14ac:dyDescent="0.35">
      <c r="AM5656">
        <v>-50.273694008561172</v>
      </c>
      <c r="AN5656">
        <v>-1.0861332017051915</v>
      </c>
      <c r="AO5656">
        <f t="shared" si="455"/>
        <v>2.0499829943477123E-2</v>
      </c>
      <c r="AP5656">
        <f t="shared" si="456"/>
        <v>2.1312439498034269E-2</v>
      </c>
    </row>
    <row r="5657" spans="39:42" x14ac:dyDescent="0.35">
      <c r="AM5657">
        <v>-50.237603775963493</v>
      </c>
      <c r="AN5657">
        <v>-1.0838215185994611</v>
      </c>
      <c r="AO5657">
        <f t="shared" si="455"/>
        <v>2.0499832931207218E-2</v>
      </c>
      <c r="AP5657">
        <f t="shared" si="456"/>
        <v>2.1357896803950442E-2</v>
      </c>
    </row>
    <row r="5658" spans="39:42" x14ac:dyDescent="0.35">
      <c r="AM5658">
        <v>-50.153393233235576</v>
      </c>
      <c r="AN5658">
        <v>-1.0861394651233602</v>
      </c>
      <c r="AO5658">
        <f t="shared" si="455"/>
        <v>2.0499839927675678E-2</v>
      </c>
      <c r="AP5658">
        <f t="shared" si="456"/>
        <v>2.1312316596026691E-2</v>
      </c>
    </row>
    <row r="5659" spans="39:42" x14ac:dyDescent="0.35">
      <c r="AM5659">
        <v>-50.105272923105346</v>
      </c>
      <c r="AN5659">
        <v>-1.0861425968324447</v>
      </c>
      <c r="AO5659">
        <f t="shared" si="455"/>
        <v>2.0499843941504427E-2</v>
      </c>
      <c r="AP5659">
        <f t="shared" si="456"/>
        <v>2.1312255145554449E-2</v>
      </c>
    </row>
    <row r="5660" spans="39:42" x14ac:dyDescent="0.35">
      <c r="AM5660">
        <v>-50.093242845572789</v>
      </c>
      <c r="AN5660">
        <v>-1.0861457285415292</v>
      </c>
      <c r="AO5660">
        <f t="shared" si="455"/>
        <v>2.0499844946769302E-2</v>
      </c>
      <c r="AP5660">
        <f t="shared" si="456"/>
        <v>2.1312193695436573E-2</v>
      </c>
    </row>
    <row r="5661" spans="39:42" x14ac:dyDescent="0.35">
      <c r="AM5661">
        <v>-50.093242845572789</v>
      </c>
      <c r="AN5661">
        <v>-1.0838340454357989</v>
      </c>
      <c r="AO5661">
        <f t="shared" si="455"/>
        <v>2.0499844946769302E-2</v>
      </c>
      <c r="AP5661">
        <f t="shared" si="456"/>
        <v>2.1357649951695791E-2</v>
      </c>
    </row>
    <row r="5662" spans="39:42" x14ac:dyDescent="0.35">
      <c r="AM5662">
        <v>-50.093242845572789</v>
      </c>
      <c r="AN5662">
        <v>-1.086151991959698</v>
      </c>
      <c r="AO5662">
        <f t="shared" si="455"/>
        <v>2.0499844946769302E-2</v>
      </c>
      <c r="AP5662">
        <f t="shared" si="456"/>
        <v>2.1312070796263901E-2</v>
      </c>
    </row>
    <row r="5663" spans="39:42" x14ac:dyDescent="0.35">
      <c r="AM5663">
        <v>-50.093242845572789</v>
      </c>
      <c r="AN5663">
        <v>-1.0838403088539676</v>
      </c>
      <c r="AO5663">
        <f t="shared" si="455"/>
        <v>2.0499844946769302E-2</v>
      </c>
      <c r="AP5663">
        <f t="shared" si="456"/>
        <v>2.1357526527708275E-2</v>
      </c>
    </row>
    <row r="5664" spans="39:42" x14ac:dyDescent="0.35">
      <c r="AM5664">
        <v>-50.081212768040238</v>
      </c>
      <c r="AN5664">
        <v>-1.086158255377867</v>
      </c>
      <c r="AO5664">
        <f t="shared" si="455"/>
        <v>2.0499845952758645E-2</v>
      </c>
      <c r="AP5664">
        <f t="shared" si="456"/>
        <v>2.131194789850864E-2</v>
      </c>
    </row>
    <row r="5665" spans="39:42" x14ac:dyDescent="0.35">
      <c r="AM5665">
        <v>-50.081212768040238</v>
      </c>
      <c r="AN5665">
        <v>-1.0838465722721367</v>
      </c>
      <c r="AO5665">
        <f t="shared" si="455"/>
        <v>2.0499845952758645E-2</v>
      </c>
      <c r="AP5665">
        <f t="shared" si="456"/>
        <v>2.1357403105147259E-2</v>
      </c>
    </row>
    <row r="5666" spans="39:42" x14ac:dyDescent="0.35">
      <c r="AM5666">
        <v>-50.081212768040238</v>
      </c>
      <c r="AN5666">
        <v>-1.0838497039812209</v>
      </c>
      <c r="AO5666">
        <f t="shared" si="455"/>
        <v>2.0499845952758645E-2</v>
      </c>
      <c r="AP5666">
        <f t="shared" si="456"/>
        <v>2.1357341394401687E-2</v>
      </c>
    </row>
    <row r="5667" spans="39:42" x14ac:dyDescent="0.35">
      <c r="AM5667">
        <v>-50.021062380377444</v>
      </c>
      <c r="AN5667">
        <v>-1.0838528356903054</v>
      </c>
      <c r="AO5667">
        <f t="shared" si="455"/>
        <v>2.0499850993596743E-2</v>
      </c>
      <c r="AP5667">
        <f t="shared" si="456"/>
        <v>2.1357279684012725E-2</v>
      </c>
    </row>
    <row r="5668" spans="39:42" x14ac:dyDescent="0.35">
      <c r="AM5668">
        <v>-49.972942070247207</v>
      </c>
      <c r="AN5668">
        <v>-1.0838559673993899</v>
      </c>
      <c r="AO5668">
        <f t="shared" si="455"/>
        <v>2.0499855039378866E-2</v>
      </c>
      <c r="AP5668">
        <f t="shared" si="456"/>
        <v>2.135721797398038E-2</v>
      </c>
    </row>
    <row r="5669" spans="39:42" x14ac:dyDescent="0.35">
      <c r="AM5669">
        <v>-49.924821760116977</v>
      </c>
      <c r="AN5669">
        <v>-1.0838590991084747</v>
      </c>
      <c r="AO5669">
        <f t="shared" si="455"/>
        <v>2.0499859096864456E-2</v>
      </c>
      <c r="AP5669">
        <f t="shared" si="456"/>
        <v>2.1357156264304639E-2</v>
      </c>
    </row>
    <row r="5670" spans="39:42" x14ac:dyDescent="0.35">
      <c r="AM5670">
        <v>-49.864671372454175</v>
      </c>
      <c r="AN5670">
        <v>-1.0838622308175592</v>
      </c>
      <c r="AO5670">
        <f t="shared" si="455"/>
        <v>2.0499864185248327E-2</v>
      </c>
      <c r="AP5670">
        <f t="shared" si="456"/>
        <v>2.1357094554985512E-2</v>
      </c>
    </row>
    <row r="5671" spans="39:42" x14ac:dyDescent="0.35">
      <c r="AM5671">
        <v>-49.82858113985651</v>
      </c>
      <c r="AN5671">
        <v>-1.0838653625266434</v>
      </c>
      <c r="AO5671">
        <f t="shared" si="455"/>
        <v>2.0499867247127039E-2</v>
      </c>
      <c r="AP5671">
        <f t="shared" si="456"/>
        <v>2.1357032846022993E-2</v>
      </c>
    </row>
    <row r="5672" spans="39:42" x14ac:dyDescent="0.35">
      <c r="AM5672">
        <v>-49.804520984791388</v>
      </c>
      <c r="AN5672">
        <v>-1.083868494235728</v>
      </c>
      <c r="AO5672">
        <f t="shared" si="455"/>
        <v>2.0499869292078234E-2</v>
      </c>
      <c r="AP5672">
        <f t="shared" si="456"/>
        <v>2.1356971137417073E-2</v>
      </c>
    </row>
    <row r="5673" spans="39:42" x14ac:dyDescent="0.35">
      <c r="AM5673">
        <v>-49.780460829726273</v>
      </c>
      <c r="AN5673">
        <v>-1.0838716259448125</v>
      </c>
      <c r="AO5673">
        <f t="shared" si="455"/>
        <v>2.0499871339995063E-2</v>
      </c>
      <c r="AP5673">
        <f t="shared" si="456"/>
        <v>2.1356909429167747E-2</v>
      </c>
    </row>
    <row r="5674" spans="39:42" x14ac:dyDescent="0.35">
      <c r="AM5674">
        <v>-49.768430752193709</v>
      </c>
      <c r="AN5674">
        <v>-1.083874757653897</v>
      </c>
      <c r="AO5674">
        <f t="shared" si="455"/>
        <v>2.0499872365067385E-2</v>
      </c>
      <c r="AP5674">
        <f t="shared" si="456"/>
        <v>2.1356847721275021E-2</v>
      </c>
    </row>
    <row r="5675" spans="39:42" x14ac:dyDescent="0.35">
      <c r="AM5675">
        <v>-49.756400674661158</v>
      </c>
      <c r="AN5675">
        <v>-1.0838778893629812</v>
      </c>
      <c r="AO5675">
        <f t="shared" si="455"/>
        <v>2.0499873390883269E-2</v>
      </c>
      <c r="AP5675">
        <f t="shared" si="456"/>
        <v>2.1356786013738888E-2</v>
      </c>
    </row>
    <row r="5676" spans="39:42" x14ac:dyDescent="0.35">
      <c r="AM5676">
        <v>-49.684220209465806</v>
      </c>
      <c r="AN5676">
        <v>-1.0838810210720657</v>
      </c>
      <c r="AO5676">
        <f t="shared" si="455"/>
        <v>2.0499879561433745E-2</v>
      </c>
      <c r="AP5676">
        <f t="shared" si="456"/>
        <v>2.1356724306559341E-2</v>
      </c>
    </row>
    <row r="5677" spans="39:42" x14ac:dyDescent="0.35">
      <c r="AM5677">
        <v>-49.648129976868134</v>
      </c>
      <c r="AN5677">
        <v>-1.0838841527811502</v>
      </c>
      <c r="AO5677">
        <f t="shared" si="455"/>
        <v>2.0499882656805548E-2</v>
      </c>
      <c r="AP5677">
        <f t="shared" si="456"/>
        <v>2.1356662599736381E-2</v>
      </c>
    </row>
    <row r="5678" spans="39:42" x14ac:dyDescent="0.35">
      <c r="AM5678">
        <v>-49.612039744270454</v>
      </c>
      <c r="AN5678">
        <v>-1.0838872844902345</v>
      </c>
      <c r="AO5678">
        <f t="shared" si="455"/>
        <v>2.0499885758934508E-2</v>
      </c>
      <c r="AP5678">
        <f t="shared" si="456"/>
        <v>2.1356600893270006E-2</v>
      </c>
    </row>
    <row r="5679" spans="39:42" x14ac:dyDescent="0.35">
      <c r="AM5679">
        <v>-49.575949511672789</v>
      </c>
      <c r="AN5679">
        <v>-1.083890416199319</v>
      </c>
      <c r="AO5679">
        <f t="shared" si="455"/>
        <v>2.0499888867840321E-2</v>
      </c>
      <c r="AP5679">
        <f t="shared" si="456"/>
        <v>2.1356539187160208E-2</v>
      </c>
    </row>
    <row r="5680" spans="39:42" x14ac:dyDescent="0.35">
      <c r="AM5680">
        <v>-49.479708891412322</v>
      </c>
      <c r="AN5680">
        <v>-1.0838935479084035</v>
      </c>
      <c r="AO5680">
        <f t="shared" si="455"/>
        <v>2.0499897191537504E-2</v>
      </c>
      <c r="AP5680">
        <f t="shared" si="456"/>
        <v>2.1356477481406986E-2</v>
      </c>
    </row>
    <row r="5681" spans="39:42" x14ac:dyDescent="0.35">
      <c r="AM5681">
        <v>-49.263167495826266</v>
      </c>
      <c r="AN5681">
        <v>-1.0815818648026732</v>
      </c>
      <c r="AO5681">
        <f t="shared" si="455"/>
        <v>2.0499916098527918E-2</v>
      </c>
      <c r="AP5681">
        <f t="shared" si="456"/>
        <v>2.1402123039823119E-2</v>
      </c>
    </row>
    <row r="5682" spans="39:42" x14ac:dyDescent="0.35">
      <c r="AM5682">
        <v>-49.154896798033249</v>
      </c>
      <c r="AN5682">
        <v>-1.0815849965117577</v>
      </c>
      <c r="AO5682">
        <f t="shared" si="455"/>
        <v>2.0499925645855989E-2</v>
      </c>
      <c r="AP5682">
        <f t="shared" si="456"/>
        <v>2.140206107037701E-2</v>
      </c>
    </row>
    <row r="5683" spans="39:42" x14ac:dyDescent="0.35">
      <c r="AM5683">
        <v>-49.154896798033249</v>
      </c>
      <c r="AN5683">
        <v>-1.0815881282208419</v>
      </c>
      <c r="AO5683">
        <f t="shared" si="455"/>
        <v>2.0499925645855989E-2</v>
      </c>
      <c r="AP5683">
        <f t="shared" si="456"/>
        <v>2.140199910128977E-2</v>
      </c>
    </row>
    <row r="5684" spans="39:42" x14ac:dyDescent="0.35">
      <c r="AM5684">
        <v>-49.142866720500685</v>
      </c>
      <c r="AN5684">
        <v>-1.0815912599299264</v>
      </c>
      <c r="AO5684">
        <f t="shared" si="455"/>
        <v>2.0499926710566968E-2</v>
      </c>
      <c r="AP5684">
        <f t="shared" si="456"/>
        <v>2.1401937132561381E-2</v>
      </c>
    </row>
    <row r="5685" spans="39:42" x14ac:dyDescent="0.35">
      <c r="AM5685">
        <v>-49.154896798033249</v>
      </c>
      <c r="AN5685">
        <v>-1.0815943916390112</v>
      </c>
      <c r="AO5685">
        <f t="shared" si="455"/>
        <v>2.0499925645855989E-2</v>
      </c>
      <c r="AP5685">
        <f t="shared" si="456"/>
        <v>2.1401875164191848E-2</v>
      </c>
    </row>
    <row r="5686" spans="39:42" x14ac:dyDescent="0.35">
      <c r="AM5686">
        <v>-49.154896798033249</v>
      </c>
      <c r="AN5686">
        <v>-1.0815975233480957</v>
      </c>
      <c r="AO5686">
        <f t="shared" si="455"/>
        <v>2.0499925645855989E-2</v>
      </c>
      <c r="AP5686">
        <f t="shared" si="456"/>
        <v>2.1401813196181167E-2</v>
      </c>
    </row>
    <row r="5687" spans="39:42" x14ac:dyDescent="0.35">
      <c r="AM5687">
        <v>-49.154896798033249</v>
      </c>
      <c r="AN5687">
        <v>-1.0816006550571802</v>
      </c>
      <c r="AO5687">
        <f t="shared" si="455"/>
        <v>2.0499925645855989E-2</v>
      </c>
      <c r="AP5687">
        <f t="shared" si="456"/>
        <v>2.1401751228529338E-2</v>
      </c>
    </row>
    <row r="5688" spans="39:42" x14ac:dyDescent="0.35">
      <c r="AM5688">
        <v>-49.154896798033249</v>
      </c>
      <c r="AN5688">
        <v>-1.0816037867662645</v>
      </c>
      <c r="AO5688">
        <f t="shared" si="455"/>
        <v>2.0499925645855989E-2</v>
      </c>
      <c r="AP5688">
        <f t="shared" si="456"/>
        <v>2.140168926123636E-2</v>
      </c>
    </row>
    <row r="5689" spans="39:42" x14ac:dyDescent="0.35">
      <c r="AM5689">
        <v>-49.13083664296812</v>
      </c>
      <c r="AN5689">
        <v>-1.081606918475349</v>
      </c>
      <c r="AO5689">
        <f t="shared" si="455"/>
        <v>2.0499927776060099E-2</v>
      </c>
      <c r="AP5689">
        <f t="shared" si="456"/>
        <v>2.1401627294302217E-2</v>
      </c>
    </row>
    <row r="5690" spans="39:42" x14ac:dyDescent="0.35">
      <c r="AM5690">
        <v>-49.046626100240218</v>
      </c>
      <c r="AN5690">
        <v>-1.0816100501844335</v>
      </c>
      <c r="AO5690">
        <f t="shared" si="455"/>
        <v>2.0499935256476674E-2</v>
      </c>
      <c r="AP5690">
        <f t="shared" si="456"/>
        <v>2.1401565327726919E-2</v>
      </c>
    </row>
    <row r="5691" spans="39:42" x14ac:dyDescent="0.35">
      <c r="AM5691">
        <v>-48.974445635044866</v>
      </c>
      <c r="AN5691">
        <v>-1.081613181893518</v>
      </c>
      <c r="AO5691">
        <f t="shared" si="455"/>
        <v>2.0499941698996306E-2</v>
      </c>
      <c r="AP5691">
        <f t="shared" si="456"/>
        <v>2.1401503361510456E-2</v>
      </c>
    </row>
    <row r="5692" spans="39:42" x14ac:dyDescent="0.35">
      <c r="AM5692">
        <v>-48.926325324914636</v>
      </c>
      <c r="AN5692">
        <v>-1.0816163136026022</v>
      </c>
      <c r="AO5692">
        <f t="shared" si="455"/>
        <v>2.0499946009858321E-2</v>
      </c>
      <c r="AP5692">
        <f t="shared" si="456"/>
        <v>2.140144139565283E-2</v>
      </c>
    </row>
    <row r="5693" spans="39:42" x14ac:dyDescent="0.35">
      <c r="AM5693">
        <v>-48.890235092316964</v>
      </c>
      <c r="AN5693">
        <v>-1.0816194453116867</v>
      </c>
      <c r="AO5693">
        <f t="shared" si="455"/>
        <v>2.0499949251361008E-2</v>
      </c>
      <c r="AP5693">
        <f t="shared" si="456"/>
        <v>2.1401379430154029E-2</v>
      </c>
    </row>
    <row r="5694" spans="39:42" x14ac:dyDescent="0.35">
      <c r="AM5694">
        <v>-48.830084704654169</v>
      </c>
      <c r="AN5694">
        <v>-1.0816225770207712</v>
      </c>
      <c r="AO5694">
        <f t="shared" si="455"/>
        <v>2.0499954669844805E-2</v>
      </c>
      <c r="AP5694">
        <f t="shared" si="456"/>
        <v>2.1401317465014058E-2</v>
      </c>
    </row>
    <row r="5695" spans="39:42" x14ac:dyDescent="0.35">
      <c r="AM5695">
        <v>-48.781964394523932</v>
      </c>
      <c r="AN5695">
        <v>-1.0793108939150409</v>
      </c>
      <c r="AO5695">
        <f t="shared" si="455"/>
        <v>2.0499959019069987E-2</v>
      </c>
      <c r="AP5695">
        <f t="shared" si="456"/>
        <v>2.1447155104848108E-2</v>
      </c>
    </row>
    <row r="5696" spans="39:42" x14ac:dyDescent="0.35">
      <c r="AM5696">
        <v>-48.793994472056497</v>
      </c>
      <c r="AN5696">
        <v>-1.08162884043894</v>
      </c>
      <c r="AO5696">
        <f t="shared" si="455"/>
        <v>2.0499957930557342E-2</v>
      </c>
      <c r="AP5696">
        <f t="shared" si="456"/>
        <v>2.1401193535810586E-2</v>
      </c>
    </row>
    <row r="5697" spans="39:42" x14ac:dyDescent="0.35">
      <c r="AM5697">
        <v>-48.830084704654169</v>
      </c>
      <c r="AN5697">
        <v>-1.0816319721480245</v>
      </c>
      <c r="AO5697">
        <f t="shared" si="455"/>
        <v>2.0499954669844805E-2</v>
      </c>
      <c r="AP5697">
        <f t="shared" si="456"/>
        <v>2.1401131571747077E-2</v>
      </c>
    </row>
    <row r="5698" spans="39:42" x14ac:dyDescent="0.35">
      <c r="AM5698">
        <v>-48.793994472056497</v>
      </c>
      <c r="AN5698">
        <v>-1.081635103857109</v>
      </c>
      <c r="AO5698">
        <f t="shared" si="455"/>
        <v>2.0499957930557342E-2</v>
      </c>
      <c r="AP5698">
        <f t="shared" si="456"/>
        <v>2.1401069608042382E-2</v>
      </c>
    </row>
    <row r="5699" spans="39:42" x14ac:dyDescent="0.35">
      <c r="AM5699">
        <v>-48.781964394523932</v>
      </c>
      <c r="AN5699">
        <v>-1.0816382355661933</v>
      </c>
      <c r="AO5699">
        <f t="shared" ref="AO5699:AO5762" si="457">ABS(1/AM5699*SQRT(($B$66*0.00122)^2+($M$2/$N$2*AM5699)^2))</f>
        <v>2.0499959019069987E-2</v>
      </c>
      <c r="AP5699">
        <f t="shared" ref="AP5699:AP5762" si="458">ABS($B$70/AN5699)</f>
        <v>2.1401007644696508E-2</v>
      </c>
    </row>
    <row r="5700" spans="39:42" x14ac:dyDescent="0.35">
      <c r="AM5700">
        <v>-48.769934316991382</v>
      </c>
      <c r="AN5700">
        <v>-1.0816413672752778</v>
      </c>
      <c r="AO5700">
        <f t="shared" si="457"/>
        <v>2.0499960108388175E-2</v>
      </c>
      <c r="AP5700">
        <f t="shared" si="458"/>
        <v>2.1400945681709433E-2</v>
      </c>
    </row>
    <row r="5701" spans="39:42" x14ac:dyDescent="0.35">
      <c r="AM5701">
        <v>-48.781964394523932</v>
      </c>
      <c r="AN5701">
        <v>-1.0816444989843625</v>
      </c>
      <c r="AO5701">
        <f t="shared" si="457"/>
        <v>2.0499959019069987E-2</v>
      </c>
      <c r="AP5701">
        <f t="shared" si="458"/>
        <v>2.1400883719081162E-2</v>
      </c>
    </row>
    <row r="5702" spans="39:42" x14ac:dyDescent="0.35">
      <c r="AM5702">
        <v>-48.769934316991382</v>
      </c>
      <c r="AN5702">
        <v>-1.081647630693447</v>
      </c>
      <c r="AO5702">
        <f t="shared" si="457"/>
        <v>2.0499960108388175E-2</v>
      </c>
      <c r="AP5702">
        <f t="shared" si="458"/>
        <v>2.1400821756811697E-2</v>
      </c>
    </row>
    <row r="5703" spans="39:42" x14ac:dyDescent="0.35">
      <c r="AM5703">
        <v>-48.781964394523932</v>
      </c>
      <c r="AN5703">
        <v>-1.0816507624025316</v>
      </c>
      <c r="AO5703">
        <f t="shared" si="457"/>
        <v>2.0499959019069987E-2</v>
      </c>
      <c r="AP5703">
        <f t="shared" si="458"/>
        <v>2.1400759794901029E-2</v>
      </c>
    </row>
    <row r="5704" spans="39:42" x14ac:dyDescent="0.35">
      <c r="AM5704">
        <v>-48.769934316991382</v>
      </c>
      <c r="AN5704">
        <v>-1.0816538941116158</v>
      </c>
      <c r="AO5704">
        <f t="shared" si="457"/>
        <v>2.0499960108388175E-2</v>
      </c>
      <c r="AP5704">
        <f t="shared" si="458"/>
        <v>2.1400697833349164E-2</v>
      </c>
    </row>
    <row r="5705" spans="39:42" x14ac:dyDescent="0.35">
      <c r="AM5705">
        <v>-48.769934316991382</v>
      </c>
      <c r="AN5705">
        <v>-1.0816570258207003</v>
      </c>
      <c r="AO5705">
        <f t="shared" si="457"/>
        <v>2.0499960108388175E-2</v>
      </c>
      <c r="AP5705">
        <f t="shared" si="458"/>
        <v>2.1400635872156088E-2</v>
      </c>
    </row>
    <row r="5706" spans="39:42" x14ac:dyDescent="0.35">
      <c r="AM5706">
        <v>-48.781964394523932</v>
      </c>
      <c r="AN5706">
        <v>-1.0816601575297848</v>
      </c>
      <c r="AO5706">
        <f t="shared" si="457"/>
        <v>2.0499959019069987E-2</v>
      </c>
      <c r="AP5706">
        <f t="shared" si="458"/>
        <v>2.1400573911321802E-2</v>
      </c>
    </row>
    <row r="5707" spans="39:42" x14ac:dyDescent="0.35">
      <c r="AM5707">
        <v>-48.781964394523932</v>
      </c>
      <c r="AN5707">
        <v>-1.0816632892388693</v>
      </c>
      <c r="AO5707">
        <f t="shared" si="457"/>
        <v>2.0499959019069987E-2</v>
      </c>
      <c r="AP5707">
        <f t="shared" si="458"/>
        <v>2.1400511950846302E-2</v>
      </c>
    </row>
    <row r="5708" spans="39:42" x14ac:dyDescent="0.35">
      <c r="AM5708">
        <v>-48.793994472056497</v>
      </c>
      <c r="AN5708">
        <v>-1.0816664209479536</v>
      </c>
      <c r="AO5708">
        <f t="shared" si="457"/>
        <v>2.0499957930557342E-2</v>
      </c>
      <c r="AP5708">
        <f t="shared" si="458"/>
        <v>2.1400449990729591E-2</v>
      </c>
    </row>
    <row r="5709" spans="39:42" x14ac:dyDescent="0.35">
      <c r="AM5709">
        <v>-48.806024549589054</v>
      </c>
      <c r="AN5709">
        <v>-1.0816695526570381</v>
      </c>
      <c r="AO5709">
        <f t="shared" si="457"/>
        <v>2.0499956842849464E-2</v>
      </c>
      <c r="AP5709">
        <f t="shared" si="458"/>
        <v>2.1400388030971655E-2</v>
      </c>
    </row>
    <row r="5710" spans="39:42" x14ac:dyDescent="0.35">
      <c r="AM5710">
        <v>-48.793994472056497</v>
      </c>
      <c r="AN5710">
        <v>-1.0816726843661226</v>
      </c>
      <c r="AO5710">
        <f t="shared" si="457"/>
        <v>2.0499957930557342E-2</v>
      </c>
      <c r="AP5710">
        <f t="shared" si="458"/>
        <v>2.1400326071572499E-2</v>
      </c>
    </row>
    <row r="5711" spans="39:42" x14ac:dyDescent="0.35">
      <c r="AM5711">
        <v>-48.793994472056497</v>
      </c>
      <c r="AN5711">
        <v>-1.0816758160752071</v>
      </c>
      <c r="AO5711">
        <f t="shared" si="457"/>
        <v>2.0499957930557342E-2</v>
      </c>
      <c r="AP5711">
        <f t="shared" si="458"/>
        <v>2.1400264112532114E-2</v>
      </c>
    </row>
    <row r="5712" spans="39:42" x14ac:dyDescent="0.35">
      <c r="AM5712">
        <v>-48.781964394523932</v>
      </c>
      <c r="AN5712">
        <v>-1.0816789477842914</v>
      </c>
      <c r="AO5712">
        <f t="shared" si="457"/>
        <v>2.0499959019069987E-2</v>
      </c>
      <c r="AP5712">
        <f t="shared" si="458"/>
        <v>2.1400202153850509E-2</v>
      </c>
    </row>
    <row r="5713" spans="39:42" x14ac:dyDescent="0.35">
      <c r="AM5713">
        <v>-48.769934316991382</v>
      </c>
      <c r="AN5713">
        <v>-1.0816820794933759</v>
      </c>
      <c r="AO5713">
        <f t="shared" si="457"/>
        <v>2.0499960108388175E-2</v>
      </c>
      <c r="AP5713">
        <f t="shared" si="458"/>
        <v>2.1400140195527665E-2</v>
      </c>
    </row>
    <row r="5714" spans="39:42" x14ac:dyDescent="0.35">
      <c r="AM5714">
        <v>-48.637603464133235</v>
      </c>
      <c r="AN5714">
        <v>-1.0816852112024604</v>
      </c>
      <c r="AO5714">
        <f t="shared" si="457"/>
        <v>2.0499972144282758E-2</v>
      </c>
      <c r="AP5714">
        <f t="shared" si="458"/>
        <v>2.1400078237563586E-2</v>
      </c>
    </row>
    <row r="5715" spans="39:42" x14ac:dyDescent="0.35">
      <c r="AM5715">
        <v>-48.37294175841695</v>
      </c>
      <c r="AN5715">
        <v>-1.07937352809673</v>
      </c>
      <c r="AO5715">
        <f t="shared" si="457"/>
        <v>2.0499996513058297E-2</v>
      </c>
      <c r="AP5715">
        <f t="shared" si="458"/>
        <v>2.1445910563477964E-2</v>
      </c>
    </row>
    <row r="5716" spans="39:42" x14ac:dyDescent="0.35">
      <c r="AM5716">
        <v>-48.24061090555881</v>
      </c>
      <c r="AN5716">
        <v>-1.0816914746206294</v>
      </c>
      <c r="AO5716">
        <f t="shared" si="457"/>
        <v>2.0500008848115488E-2</v>
      </c>
      <c r="AP5716">
        <f t="shared" si="458"/>
        <v>2.139995432271171E-2</v>
      </c>
    </row>
    <row r="5717" spans="39:42" x14ac:dyDescent="0.35">
      <c r="AM5717">
        <v>-48.216550750493695</v>
      </c>
      <c r="AN5717">
        <v>-1.079379791514899</v>
      </c>
      <c r="AO5717">
        <f t="shared" si="457"/>
        <v>2.0500011101770681E-2</v>
      </c>
      <c r="AP5717">
        <f t="shared" si="458"/>
        <v>2.1445786117284947E-2</v>
      </c>
    </row>
    <row r="5718" spans="39:42" x14ac:dyDescent="0.35">
      <c r="AM5718">
        <v>-48.216550750493695</v>
      </c>
      <c r="AN5718">
        <v>-1.0793829232239835</v>
      </c>
      <c r="AO5718">
        <f t="shared" si="457"/>
        <v>2.0500011101770681E-2</v>
      </c>
      <c r="AP5718">
        <f t="shared" si="458"/>
        <v>2.144572389473004E-2</v>
      </c>
    </row>
    <row r="5719" spans="39:42" x14ac:dyDescent="0.35">
      <c r="AM5719">
        <v>-48.22858082802626</v>
      </c>
      <c r="AN5719">
        <v>-1.0793860549330681</v>
      </c>
      <c r="AO5719">
        <f t="shared" si="457"/>
        <v>2.0500009974521501E-2</v>
      </c>
      <c r="AP5719">
        <f t="shared" si="458"/>
        <v>2.1445661672536195E-2</v>
      </c>
    </row>
    <row r="5720" spans="39:42" x14ac:dyDescent="0.35">
      <c r="AM5720">
        <v>-48.24061090555881</v>
      </c>
      <c r="AN5720">
        <v>-1.0793891866421526</v>
      </c>
      <c r="AO5720">
        <f t="shared" si="457"/>
        <v>2.0500008848115488E-2</v>
      </c>
      <c r="AP5720">
        <f t="shared" si="458"/>
        <v>2.1445599450703408E-2</v>
      </c>
    </row>
    <row r="5721" spans="39:42" x14ac:dyDescent="0.35">
      <c r="AM5721">
        <v>-48.264671060623925</v>
      </c>
      <c r="AN5721">
        <v>-1.0793923183512368</v>
      </c>
      <c r="AO5721">
        <f t="shared" si="457"/>
        <v>2.0500006597829582E-2</v>
      </c>
      <c r="AP5721">
        <f t="shared" si="458"/>
        <v>2.1445537229231679E-2</v>
      </c>
    </row>
    <row r="5722" spans="39:42" x14ac:dyDescent="0.35">
      <c r="AM5722">
        <v>-48.264671060623925</v>
      </c>
      <c r="AN5722">
        <v>-1.0793954500603213</v>
      </c>
      <c r="AO5722">
        <f t="shared" si="457"/>
        <v>2.0500006597829582E-2</v>
      </c>
      <c r="AP5722">
        <f t="shared" si="458"/>
        <v>2.1445475008121002E-2</v>
      </c>
    </row>
    <row r="5723" spans="39:42" x14ac:dyDescent="0.35">
      <c r="AM5723">
        <v>-48.22858082802626</v>
      </c>
      <c r="AN5723">
        <v>-1.0793985817694058</v>
      </c>
      <c r="AO5723">
        <f t="shared" si="457"/>
        <v>2.0500009974521501E-2</v>
      </c>
      <c r="AP5723">
        <f t="shared" si="458"/>
        <v>2.1445412787371377E-2</v>
      </c>
    </row>
    <row r="5724" spans="39:42" x14ac:dyDescent="0.35">
      <c r="AM5724">
        <v>-48.060159742570441</v>
      </c>
      <c r="AN5724">
        <v>-1.0794017134784903</v>
      </c>
      <c r="AO5724">
        <f t="shared" si="457"/>
        <v>2.050002583312209E-2</v>
      </c>
      <c r="AP5724">
        <f t="shared" si="458"/>
        <v>2.1445350566982796E-2</v>
      </c>
    </row>
    <row r="5725" spans="39:42" x14ac:dyDescent="0.35">
      <c r="AM5725">
        <v>-47.939858967244852</v>
      </c>
      <c r="AN5725">
        <v>-1.0794048451875746</v>
      </c>
      <c r="AO5725">
        <f t="shared" si="457"/>
        <v>2.0500037263163635E-2</v>
      </c>
      <c r="AP5725">
        <f t="shared" si="458"/>
        <v>2.1445288346955263E-2</v>
      </c>
    </row>
    <row r="5726" spans="39:42" x14ac:dyDescent="0.35">
      <c r="AM5726">
        <v>-47.879708579582065</v>
      </c>
      <c r="AN5726">
        <v>-1.0794079768966591</v>
      </c>
      <c r="AO5726">
        <f t="shared" si="457"/>
        <v>2.0500043010517572E-2</v>
      </c>
      <c r="AP5726">
        <f t="shared" si="458"/>
        <v>2.1445226127288768E-2</v>
      </c>
    </row>
    <row r="5727" spans="39:42" x14ac:dyDescent="0.35">
      <c r="AM5727">
        <v>-47.735347649191361</v>
      </c>
      <c r="AN5727">
        <v>-1.0770962937909287</v>
      </c>
      <c r="AO5727">
        <f t="shared" si="457"/>
        <v>2.0500056892912011E-2</v>
      </c>
      <c r="AP5727">
        <f t="shared" si="458"/>
        <v>2.1491252250693704E-2</v>
      </c>
    </row>
    <row r="5728" spans="39:42" x14ac:dyDescent="0.35">
      <c r="AM5728">
        <v>-47.711287494126246</v>
      </c>
      <c r="AN5728">
        <v>-1.0794142403148281</v>
      </c>
      <c r="AO5728">
        <f t="shared" si="457"/>
        <v>2.0500059218902959E-2</v>
      </c>
      <c r="AP5728">
        <f t="shared" si="458"/>
        <v>2.1445101689038883E-2</v>
      </c>
    </row>
    <row r="5729" spans="39:42" x14ac:dyDescent="0.35">
      <c r="AM5729">
        <v>-47.699257416593689</v>
      </c>
      <c r="AN5729">
        <v>-1.0771025572090978</v>
      </c>
      <c r="AO5729">
        <f t="shared" si="457"/>
        <v>2.0500060383218471E-2</v>
      </c>
      <c r="AP5729">
        <f t="shared" si="458"/>
        <v>2.149112727772904E-2</v>
      </c>
    </row>
    <row r="5730" spans="39:42" x14ac:dyDescent="0.35">
      <c r="AM5730">
        <v>-47.687227339061131</v>
      </c>
      <c r="AN5730">
        <v>-1.077105688918182</v>
      </c>
      <c r="AO5730">
        <f t="shared" si="457"/>
        <v>2.0500061548415199E-2</v>
      </c>
      <c r="AP5730">
        <f t="shared" si="458"/>
        <v>2.1491064791791754E-2</v>
      </c>
    </row>
    <row r="5731" spans="39:42" x14ac:dyDescent="0.35">
      <c r="AM5731">
        <v>-47.687227339061131</v>
      </c>
      <c r="AN5731">
        <v>-1.0771088206272665</v>
      </c>
      <c r="AO5731">
        <f t="shared" si="457"/>
        <v>2.0500061548415199E-2</v>
      </c>
      <c r="AP5731">
        <f t="shared" si="458"/>
        <v>2.1491002306217821E-2</v>
      </c>
    </row>
    <row r="5732" spans="39:42" x14ac:dyDescent="0.35">
      <c r="AM5732">
        <v>-47.615046873865779</v>
      </c>
      <c r="AN5732">
        <v>-1.0794267671511661</v>
      </c>
      <c r="AO5732">
        <f t="shared" si="457"/>
        <v>2.05000685581509E-2</v>
      </c>
      <c r="AP5732">
        <f t="shared" si="458"/>
        <v>2.1444852816871463E-2</v>
      </c>
    </row>
    <row r="5733" spans="39:42" x14ac:dyDescent="0.35">
      <c r="AM5733">
        <v>-47.53083633113787</v>
      </c>
      <c r="AN5733">
        <v>-1.0771150840454358</v>
      </c>
      <c r="AO5733">
        <f t="shared" si="457"/>
        <v>2.050007677656919E-2</v>
      </c>
      <c r="AP5733">
        <f t="shared" si="458"/>
        <v>2.1490877336160012E-2</v>
      </c>
    </row>
    <row r="5734" spans="39:42" x14ac:dyDescent="0.35">
      <c r="AM5734">
        <v>-47.470685943475083</v>
      </c>
      <c r="AN5734">
        <v>-1.07711821575452</v>
      </c>
      <c r="AO5734">
        <f t="shared" si="457"/>
        <v>2.0500082673663003E-2</v>
      </c>
      <c r="AP5734">
        <f t="shared" si="458"/>
        <v>2.149081485167614E-2</v>
      </c>
    </row>
    <row r="5735" spans="39:42" x14ac:dyDescent="0.35">
      <c r="AM5735">
        <v>-47.398505478279731</v>
      </c>
      <c r="AN5735">
        <v>-1.0771213474636046</v>
      </c>
      <c r="AO5735">
        <f t="shared" si="457"/>
        <v>2.050008977982978E-2</v>
      </c>
      <c r="AP5735">
        <f t="shared" si="458"/>
        <v>2.1490752367555606E-2</v>
      </c>
    </row>
    <row r="5736" spans="39:42" x14ac:dyDescent="0.35">
      <c r="AM5736">
        <v>-47.362415245682051</v>
      </c>
      <c r="AN5736">
        <v>-1.0771244791726891</v>
      </c>
      <c r="AO5736">
        <f t="shared" si="457"/>
        <v>2.0500093345101972E-2</v>
      </c>
      <c r="AP5736">
        <f t="shared" si="458"/>
        <v>2.1490689883798413E-2</v>
      </c>
    </row>
    <row r="5737" spans="39:42" x14ac:dyDescent="0.35">
      <c r="AM5737">
        <v>-47.314294935551821</v>
      </c>
      <c r="AN5737">
        <v>-1.0771276108817736</v>
      </c>
      <c r="AO5737">
        <f t="shared" si="457"/>
        <v>2.0500098111494201E-2</v>
      </c>
      <c r="AP5737">
        <f t="shared" si="458"/>
        <v>2.1490627400404558E-2</v>
      </c>
    </row>
    <row r="5738" spans="39:42" x14ac:dyDescent="0.35">
      <c r="AM5738">
        <v>-47.266174625421584</v>
      </c>
      <c r="AN5738">
        <v>-1.0771307425908578</v>
      </c>
      <c r="AO5738">
        <f t="shared" si="457"/>
        <v>2.05001028924503E-2</v>
      </c>
      <c r="AP5738">
        <f t="shared" si="458"/>
        <v>2.1490564917374045E-2</v>
      </c>
    </row>
    <row r="5739" spans="39:42" x14ac:dyDescent="0.35">
      <c r="AM5739">
        <v>-47.290234780486706</v>
      </c>
      <c r="AN5739">
        <v>-1.0771338742999423</v>
      </c>
      <c r="AO5739">
        <f t="shared" si="457"/>
        <v>2.0500100500148059E-2</v>
      </c>
      <c r="AP5739">
        <f t="shared" si="458"/>
        <v>2.1490502434706859E-2</v>
      </c>
    </row>
    <row r="5740" spans="39:42" x14ac:dyDescent="0.35">
      <c r="AM5740">
        <v>-47.242114470356469</v>
      </c>
      <c r="AN5740">
        <v>-1.0771370060090268</v>
      </c>
      <c r="AO5740">
        <f t="shared" si="457"/>
        <v>2.050010528840835E-2</v>
      </c>
      <c r="AP5740">
        <f t="shared" si="458"/>
        <v>2.1490439952403004E-2</v>
      </c>
    </row>
    <row r="5741" spans="39:42" x14ac:dyDescent="0.35">
      <c r="AM5741">
        <v>-47.121813695030887</v>
      </c>
      <c r="AN5741">
        <v>-1.0771401377181113</v>
      </c>
      <c r="AO5741">
        <f t="shared" si="457"/>
        <v>2.0500117323297262E-2</v>
      </c>
      <c r="AP5741">
        <f t="shared" si="458"/>
        <v>2.1490377470462473E-2</v>
      </c>
    </row>
    <row r="5742" spans="39:42" x14ac:dyDescent="0.35">
      <c r="AM5742">
        <v>-47.001512919705306</v>
      </c>
      <c r="AN5742">
        <v>-1.074828454612381</v>
      </c>
      <c r="AO5742">
        <f t="shared" si="457"/>
        <v>2.0500129450707446E-2</v>
      </c>
      <c r="AP5742">
        <f t="shared" si="458"/>
        <v>2.1536597815970678E-2</v>
      </c>
    </row>
    <row r="5743" spans="39:42" x14ac:dyDescent="0.35">
      <c r="AM5743">
        <v>-46.929332454509954</v>
      </c>
      <c r="AN5743">
        <v>-1.0771464011362801</v>
      </c>
      <c r="AO5743">
        <f t="shared" si="457"/>
        <v>2.0500136771958787E-2</v>
      </c>
      <c r="AP5743">
        <f t="shared" si="458"/>
        <v>2.1490252507671379E-2</v>
      </c>
    </row>
    <row r="5744" spans="39:42" x14ac:dyDescent="0.35">
      <c r="AM5744">
        <v>-46.893242221912281</v>
      </c>
      <c r="AN5744">
        <v>-1.0771495328453646</v>
      </c>
      <c r="AO5744">
        <f t="shared" si="457"/>
        <v>2.0500140445267878E-2</v>
      </c>
      <c r="AP5744">
        <f t="shared" si="458"/>
        <v>2.1490190026820805E-2</v>
      </c>
    </row>
    <row r="5745" spans="39:42" x14ac:dyDescent="0.35">
      <c r="AM5745">
        <v>-46.845121911782051</v>
      </c>
      <c r="AN5745">
        <v>-1.0771526645544491</v>
      </c>
      <c r="AO5745">
        <f t="shared" si="457"/>
        <v>2.0500145356225071E-2</v>
      </c>
      <c r="AP5745">
        <f t="shared" si="458"/>
        <v>2.1490127546333546E-2</v>
      </c>
    </row>
    <row r="5746" spans="39:42" x14ac:dyDescent="0.35">
      <c r="AM5746">
        <v>-46.784971524119257</v>
      </c>
      <c r="AN5746">
        <v>-1.0771557962635334</v>
      </c>
      <c r="AO5746">
        <f t="shared" si="457"/>
        <v>2.0500151516242116E-2</v>
      </c>
      <c r="AP5746">
        <f t="shared" si="458"/>
        <v>2.1490065066209599E-2</v>
      </c>
    </row>
    <row r="5747" spans="39:42" x14ac:dyDescent="0.35">
      <c r="AM5747">
        <v>-46.724821136456463</v>
      </c>
      <c r="AN5747">
        <v>-1.0748441131578035</v>
      </c>
      <c r="AO5747">
        <f t="shared" si="457"/>
        <v>2.0500157700062582E-2</v>
      </c>
      <c r="AP5747">
        <f t="shared" si="458"/>
        <v>2.1536284066478058E-2</v>
      </c>
    </row>
    <row r="5748" spans="39:42" x14ac:dyDescent="0.35">
      <c r="AM5748">
        <v>-46.628580516195996</v>
      </c>
      <c r="AN5748">
        <v>-1.0748472448668878</v>
      </c>
      <c r="AO5748">
        <f t="shared" si="457"/>
        <v>2.0500167643993251E-2</v>
      </c>
      <c r="AP5748">
        <f t="shared" si="458"/>
        <v>2.1536221317676522E-2</v>
      </c>
    </row>
    <row r="5749" spans="39:42" x14ac:dyDescent="0.35">
      <c r="AM5749">
        <v>-46.544369973468093</v>
      </c>
      <c r="AN5749">
        <v>-1.0748503765759723</v>
      </c>
      <c r="AO5749">
        <f t="shared" si="457"/>
        <v>2.0500176395576459E-2</v>
      </c>
      <c r="AP5749">
        <f t="shared" si="458"/>
        <v>2.153615856924063E-2</v>
      </c>
    </row>
    <row r="5750" spans="39:42" x14ac:dyDescent="0.35">
      <c r="AM5750">
        <v>-46.472189508272741</v>
      </c>
      <c r="AN5750">
        <v>-1.0748535082850568</v>
      </c>
      <c r="AO5750">
        <f t="shared" si="457"/>
        <v>2.0500183934827554E-2</v>
      </c>
      <c r="AP5750">
        <f t="shared" si="458"/>
        <v>2.153609582117039E-2</v>
      </c>
    </row>
    <row r="5751" spans="39:42" x14ac:dyDescent="0.35">
      <c r="AM5751">
        <v>-46.412039120609947</v>
      </c>
      <c r="AN5751">
        <v>-1.074856639994141</v>
      </c>
      <c r="AO5751">
        <f t="shared" si="457"/>
        <v>2.0500190244423303E-2</v>
      </c>
      <c r="AP5751">
        <f t="shared" si="458"/>
        <v>2.1536033073465799E-2</v>
      </c>
    </row>
    <row r="5752" spans="39:42" x14ac:dyDescent="0.35">
      <c r="AM5752">
        <v>-46.31579850034948</v>
      </c>
      <c r="AN5752">
        <v>-1.0748597717032256</v>
      </c>
      <c r="AO5752">
        <f t="shared" si="457"/>
        <v>2.0500200390951205E-2</v>
      </c>
      <c r="AP5752">
        <f t="shared" si="458"/>
        <v>2.1535970326126849E-2</v>
      </c>
    </row>
    <row r="5753" spans="39:42" x14ac:dyDescent="0.35">
      <c r="AM5753">
        <v>-46.279708267751808</v>
      </c>
      <c r="AN5753">
        <v>-1.0748629034123101</v>
      </c>
      <c r="AO5753">
        <f t="shared" si="457"/>
        <v>2.05002042122274E-2</v>
      </c>
      <c r="AP5753">
        <f t="shared" si="458"/>
        <v>2.1535907579153538E-2</v>
      </c>
    </row>
    <row r="5754" spans="39:42" x14ac:dyDescent="0.35">
      <c r="AM5754">
        <v>-46.21955788008902</v>
      </c>
      <c r="AN5754">
        <v>-1.0748660351213946</v>
      </c>
      <c r="AO5754">
        <f t="shared" si="457"/>
        <v>2.0500210600922796E-2</v>
      </c>
      <c r="AP5754">
        <f t="shared" si="458"/>
        <v>2.1535844832545861E-2</v>
      </c>
    </row>
    <row r="5755" spans="39:42" x14ac:dyDescent="0.35">
      <c r="AM5755">
        <v>-46.159407492426226</v>
      </c>
      <c r="AN5755">
        <v>-1.0748691668304788</v>
      </c>
      <c r="AO5755">
        <f t="shared" si="457"/>
        <v>2.0500217014607816E-2</v>
      </c>
      <c r="AP5755">
        <f t="shared" si="458"/>
        <v>2.1535782086303825E-2</v>
      </c>
    </row>
    <row r="5756" spans="39:42" x14ac:dyDescent="0.35">
      <c r="AM5756">
        <v>-46.135347337361111</v>
      </c>
      <c r="AN5756">
        <v>-1.0748722985395633</v>
      </c>
      <c r="AO5756">
        <f t="shared" si="457"/>
        <v>2.0500219587108119E-2</v>
      </c>
      <c r="AP5756">
        <f t="shared" si="458"/>
        <v>2.1535719340427414E-2</v>
      </c>
    </row>
    <row r="5757" spans="39:42" x14ac:dyDescent="0.35">
      <c r="AM5757">
        <v>-46.039106717100644</v>
      </c>
      <c r="AN5757">
        <v>-1.0748754302486478</v>
      </c>
      <c r="AO5757">
        <f t="shared" si="457"/>
        <v>2.0500229917469557E-2</v>
      </c>
      <c r="AP5757">
        <f t="shared" si="458"/>
        <v>2.153565659491663E-2</v>
      </c>
    </row>
    <row r="5758" spans="39:42" x14ac:dyDescent="0.35">
      <c r="AM5758">
        <v>-45.966926251905292</v>
      </c>
      <c r="AN5758">
        <v>-1.0748785619577323</v>
      </c>
      <c r="AO5758">
        <f t="shared" si="457"/>
        <v>2.0500237707855636E-2</v>
      </c>
      <c r="AP5758">
        <f t="shared" si="458"/>
        <v>2.1535593849771471E-2</v>
      </c>
    </row>
    <row r="5759" spans="39:42" x14ac:dyDescent="0.35">
      <c r="AM5759">
        <v>-45.870685631644825</v>
      </c>
      <c r="AN5759">
        <v>-1.072566878852002</v>
      </c>
      <c r="AO5759">
        <f t="shared" si="457"/>
        <v>2.0500248152294568E-2</v>
      </c>
      <c r="AP5759">
        <f t="shared" si="458"/>
        <v>2.1582009107836937E-2</v>
      </c>
    </row>
    <row r="5760" spans="39:42" x14ac:dyDescent="0.35">
      <c r="AM5760">
        <v>-45.726324701254129</v>
      </c>
      <c r="AN5760">
        <v>-1.0725700105610863</v>
      </c>
      <c r="AO5760">
        <f t="shared" si="457"/>
        <v>2.050026394276792E-2</v>
      </c>
      <c r="AP5760">
        <f t="shared" si="458"/>
        <v>2.158194609230106E-2</v>
      </c>
    </row>
    <row r="5761" spans="39:42" x14ac:dyDescent="0.35">
      <c r="AM5761">
        <v>-45.642114158526219</v>
      </c>
      <c r="AN5761">
        <v>-1.0725731422701708</v>
      </c>
      <c r="AO5761">
        <f t="shared" si="457"/>
        <v>2.0500273223143243E-2</v>
      </c>
      <c r="AP5761">
        <f t="shared" si="458"/>
        <v>2.1581883077133168E-2</v>
      </c>
    </row>
    <row r="5762" spans="39:42" x14ac:dyDescent="0.35">
      <c r="AM5762">
        <v>-45.618054003461097</v>
      </c>
      <c r="AN5762">
        <v>-1.0725762739792553</v>
      </c>
      <c r="AO5762">
        <f t="shared" si="457"/>
        <v>2.0500275884122638E-2</v>
      </c>
      <c r="AP5762">
        <f t="shared" si="458"/>
        <v>2.1581820062333258E-2</v>
      </c>
    </row>
    <row r="5763" spans="39:42" x14ac:dyDescent="0.35">
      <c r="AM5763">
        <v>-45.581963770863425</v>
      </c>
      <c r="AN5763">
        <v>-1.07257940568834</v>
      </c>
      <c r="AO5763">
        <f t="shared" ref="AO5763:AO5826" si="459">ABS(1/AM5763*SQRT(($B$66*0.00122)^2+($M$2/$N$2*AM5763)^2))</f>
        <v>2.0500279883494635E-2</v>
      </c>
      <c r="AP5763">
        <f t="shared" ref="AP5763:AP5826" si="460">ABS($B$70/AN5763)</f>
        <v>2.1581757047901322E-2</v>
      </c>
    </row>
    <row r="5764" spans="39:42" x14ac:dyDescent="0.35">
      <c r="AM5764">
        <v>-45.55790361579831</v>
      </c>
      <c r="AN5764">
        <v>-1.0725825373974245</v>
      </c>
      <c r="AO5764">
        <f t="shared" si="459"/>
        <v>2.0500282555024219E-2</v>
      </c>
      <c r="AP5764">
        <f t="shared" si="460"/>
        <v>2.1581694033837369E-2</v>
      </c>
    </row>
    <row r="5765" spans="39:42" x14ac:dyDescent="0.35">
      <c r="AM5765">
        <v>-45.533843460733195</v>
      </c>
      <c r="AN5765">
        <v>-1.0725856691065088</v>
      </c>
      <c r="AO5765">
        <f t="shared" si="459"/>
        <v>2.0500285230789492E-2</v>
      </c>
      <c r="AP5765">
        <f t="shared" si="460"/>
        <v>2.1581631020141396E-2</v>
      </c>
    </row>
    <row r="5766" spans="39:42" x14ac:dyDescent="0.35">
      <c r="AM5766">
        <v>-45.533843460733195</v>
      </c>
      <c r="AN5766">
        <v>-1.0725888008155933</v>
      </c>
      <c r="AO5766">
        <f t="shared" si="459"/>
        <v>2.0500285230789492E-2</v>
      </c>
      <c r="AP5766">
        <f t="shared" si="460"/>
        <v>2.1581568006813386E-2</v>
      </c>
    </row>
    <row r="5767" spans="39:42" x14ac:dyDescent="0.35">
      <c r="AM5767">
        <v>-45.533843460733195</v>
      </c>
      <c r="AN5767">
        <v>-1.0725919325246778</v>
      </c>
      <c r="AO5767">
        <f t="shared" si="459"/>
        <v>2.0500285230789492E-2</v>
      </c>
      <c r="AP5767">
        <f t="shared" si="460"/>
        <v>2.1581504993853345E-2</v>
      </c>
    </row>
    <row r="5768" spans="39:42" x14ac:dyDescent="0.35">
      <c r="AM5768">
        <v>-45.52181338320063</v>
      </c>
      <c r="AN5768">
        <v>-1.0725950642337623</v>
      </c>
      <c r="AO5768">
        <f t="shared" si="459"/>
        <v>2.0500286570263312E-2</v>
      </c>
      <c r="AP5768">
        <f t="shared" si="460"/>
        <v>2.1581441981261267E-2</v>
      </c>
    </row>
    <row r="5769" spans="39:42" x14ac:dyDescent="0.35">
      <c r="AM5769">
        <v>-45.497753228135515</v>
      </c>
      <c r="AN5769">
        <v>-1.0725981959428466</v>
      </c>
      <c r="AO5769">
        <f t="shared" si="459"/>
        <v>2.0500289252398933E-2</v>
      </c>
      <c r="AP5769">
        <f t="shared" si="460"/>
        <v>2.1581378969037158E-2</v>
      </c>
    </row>
    <row r="5770" spans="39:42" x14ac:dyDescent="0.35">
      <c r="AM5770">
        <v>-45.425572762940163</v>
      </c>
      <c r="AN5770">
        <v>-1.0726013276519311</v>
      </c>
      <c r="AO5770">
        <f t="shared" si="459"/>
        <v>2.0500297324390675E-2</v>
      </c>
      <c r="AP5770">
        <f t="shared" si="460"/>
        <v>2.1581315957180998E-2</v>
      </c>
    </row>
    <row r="5771" spans="39:42" x14ac:dyDescent="0.35">
      <c r="AM5771">
        <v>-45.413542685407606</v>
      </c>
      <c r="AN5771">
        <v>-1.0702896445462007</v>
      </c>
      <c r="AO5771">
        <f t="shared" si="459"/>
        <v>2.0500298673465627E-2</v>
      </c>
      <c r="AP5771">
        <f t="shared" si="460"/>
        <v>2.1627928725744965E-2</v>
      </c>
    </row>
    <row r="5772" spans="39:42" x14ac:dyDescent="0.35">
      <c r="AM5772">
        <v>-45.377452452809933</v>
      </c>
      <c r="AN5772">
        <v>-1.0726075910700998</v>
      </c>
      <c r="AO5772">
        <f t="shared" si="459"/>
        <v>2.0500302727129729E-2</v>
      </c>
      <c r="AP5772">
        <f t="shared" si="460"/>
        <v>2.1581189934572545E-2</v>
      </c>
    </row>
    <row r="5773" spans="39:42" x14ac:dyDescent="0.35">
      <c r="AM5773">
        <v>-45.365422375277376</v>
      </c>
      <c r="AN5773">
        <v>-1.0726107227791843</v>
      </c>
      <c r="AO5773">
        <f t="shared" si="459"/>
        <v>2.0500304080501307E-2</v>
      </c>
      <c r="AP5773">
        <f t="shared" si="460"/>
        <v>2.1581126923820242E-2</v>
      </c>
    </row>
    <row r="5774" spans="39:42" x14ac:dyDescent="0.35">
      <c r="AM5774">
        <v>-45.305271987614582</v>
      </c>
      <c r="AN5774">
        <v>-1.070299039673454</v>
      </c>
      <c r="AO5774">
        <f t="shared" si="459"/>
        <v>2.0500310863537183E-2</v>
      </c>
      <c r="AP5774">
        <f t="shared" si="460"/>
        <v>2.1627738874932183E-2</v>
      </c>
    </row>
    <row r="5775" spans="39:42" x14ac:dyDescent="0.35">
      <c r="AM5775">
        <v>-45.23309152241923</v>
      </c>
      <c r="AN5775">
        <v>-1.0703021713825385</v>
      </c>
      <c r="AO5775">
        <f t="shared" si="459"/>
        <v>2.0500319038923347E-2</v>
      </c>
      <c r="AP5775">
        <f t="shared" si="460"/>
        <v>2.1627675592068595E-2</v>
      </c>
    </row>
    <row r="5776" spans="39:42" x14ac:dyDescent="0.35">
      <c r="AM5776">
        <v>-45.221061444886672</v>
      </c>
      <c r="AN5776">
        <v>-1.070305303091623</v>
      </c>
      <c r="AO5776">
        <f t="shared" si="459"/>
        <v>2.0500320405294779E-2</v>
      </c>
      <c r="AP5776">
        <f t="shared" si="460"/>
        <v>2.1627612309575335E-2</v>
      </c>
    </row>
    <row r="5777" spans="39:42" x14ac:dyDescent="0.35">
      <c r="AM5777">
        <v>-45.23309152241923</v>
      </c>
      <c r="AN5777">
        <v>-1.0703084348007073</v>
      </c>
      <c r="AO5777">
        <f t="shared" si="459"/>
        <v>2.0500319038923347E-2</v>
      </c>
      <c r="AP5777">
        <f t="shared" si="460"/>
        <v>2.1627549027452408E-2</v>
      </c>
    </row>
    <row r="5778" spans="39:42" x14ac:dyDescent="0.35">
      <c r="AM5778">
        <v>-45.172941134756442</v>
      </c>
      <c r="AN5778">
        <v>-1.0703115665097918</v>
      </c>
      <c r="AO5778">
        <f t="shared" si="459"/>
        <v>2.0500325881700397E-2</v>
      </c>
      <c r="AP5778">
        <f t="shared" si="460"/>
        <v>2.1627485745699799E-2</v>
      </c>
    </row>
    <row r="5779" spans="39:42" x14ac:dyDescent="0.35">
      <c r="AM5779">
        <v>-45.112790747093655</v>
      </c>
      <c r="AN5779">
        <v>-1.0703146982188765</v>
      </c>
      <c r="AO5779">
        <f t="shared" si="459"/>
        <v>2.0500332751864497E-2</v>
      </c>
      <c r="AP5779">
        <f t="shared" si="460"/>
        <v>2.1627422464317508E-2</v>
      </c>
    </row>
    <row r="5780" spans="39:42" x14ac:dyDescent="0.35">
      <c r="AM5780">
        <v>-45.040610281898303</v>
      </c>
      <c r="AN5780">
        <v>-1.070317829927961</v>
      </c>
      <c r="AO5780">
        <f t="shared" si="459"/>
        <v>2.0500341032418448E-2</v>
      </c>
      <c r="AP5780">
        <f t="shared" si="460"/>
        <v>2.162735918330554E-2</v>
      </c>
    </row>
    <row r="5781" spans="39:42" x14ac:dyDescent="0.35">
      <c r="AM5781">
        <v>-44.980459894235509</v>
      </c>
      <c r="AN5781">
        <v>-1.0703209616370455</v>
      </c>
      <c r="AO5781">
        <f t="shared" si="459"/>
        <v>2.0500347963350572E-2</v>
      </c>
      <c r="AP5781">
        <f t="shared" si="460"/>
        <v>2.1627295902663886E-2</v>
      </c>
    </row>
    <row r="5782" spans="39:42" x14ac:dyDescent="0.35">
      <c r="AM5782">
        <v>-44.872189196442484</v>
      </c>
      <c r="AN5782">
        <v>-1.0703240933461298</v>
      </c>
      <c r="AO5782">
        <f t="shared" si="459"/>
        <v>2.0500360509333005E-2</v>
      </c>
      <c r="AP5782">
        <f t="shared" si="460"/>
        <v>2.1627232622392547E-2</v>
      </c>
    </row>
    <row r="5783" spans="39:42" x14ac:dyDescent="0.35">
      <c r="AM5783">
        <v>-44.787978653714575</v>
      </c>
      <c r="AN5783">
        <v>-1.0703272250552143</v>
      </c>
      <c r="AO5783">
        <f t="shared" si="459"/>
        <v>2.0500370330282743E-2</v>
      </c>
      <c r="AP5783">
        <f t="shared" si="460"/>
        <v>2.1627169342491512E-2</v>
      </c>
    </row>
    <row r="5784" spans="39:42" x14ac:dyDescent="0.35">
      <c r="AM5784">
        <v>-44.751888421116902</v>
      </c>
      <c r="AN5784">
        <v>-1.0703303567642988</v>
      </c>
      <c r="AO5784">
        <f t="shared" si="459"/>
        <v>2.0500374556241322E-2</v>
      </c>
      <c r="AP5784">
        <f t="shared" si="460"/>
        <v>2.1627106062960783E-2</v>
      </c>
    </row>
    <row r="5785" spans="39:42" x14ac:dyDescent="0.35">
      <c r="AM5785">
        <v>-44.703768110986672</v>
      </c>
      <c r="AN5785">
        <v>-1.0703334884733833</v>
      </c>
      <c r="AO5785">
        <f t="shared" si="459"/>
        <v>2.0500380206780518E-2</v>
      </c>
      <c r="AP5785">
        <f t="shared" si="460"/>
        <v>2.1627042783800354E-2</v>
      </c>
    </row>
    <row r="5786" spans="39:42" x14ac:dyDescent="0.35">
      <c r="AM5786">
        <v>-44.67970795592155</v>
      </c>
      <c r="AN5786">
        <v>-1.0703366201824676</v>
      </c>
      <c r="AO5786">
        <f t="shared" si="459"/>
        <v>2.0500383038898357E-2</v>
      </c>
      <c r="AP5786">
        <f t="shared" si="460"/>
        <v>2.1626979505010229E-2</v>
      </c>
    </row>
    <row r="5787" spans="39:42" x14ac:dyDescent="0.35">
      <c r="AM5787">
        <v>-44.643617723323878</v>
      </c>
      <c r="AN5787">
        <v>-1.0703397518915521</v>
      </c>
      <c r="AO5787">
        <f t="shared" si="459"/>
        <v>2.0500387295663117E-2</v>
      </c>
      <c r="AP5787">
        <f t="shared" si="460"/>
        <v>2.1626916226590395E-2</v>
      </c>
    </row>
    <row r="5788" spans="39:42" x14ac:dyDescent="0.35">
      <c r="AM5788">
        <v>-44.619557568258763</v>
      </c>
      <c r="AN5788">
        <v>-1.0703428836006366</v>
      </c>
      <c r="AO5788">
        <f t="shared" si="459"/>
        <v>2.0500390139246025E-2</v>
      </c>
      <c r="AP5788">
        <f t="shared" si="460"/>
        <v>2.1626852948540852E-2</v>
      </c>
    </row>
    <row r="5789" spans="39:42" x14ac:dyDescent="0.35">
      <c r="AM5789">
        <v>-44.607527490726206</v>
      </c>
      <c r="AN5789">
        <v>-1.0680312004949062</v>
      </c>
      <c r="AO5789">
        <f t="shared" si="459"/>
        <v>2.0500391562763117E-2</v>
      </c>
      <c r="AP5789">
        <f t="shared" si="460"/>
        <v>2.1673662845637574E-2</v>
      </c>
    </row>
    <row r="5790" spans="39:42" x14ac:dyDescent="0.35">
      <c r="AM5790">
        <v>-44.559407180595969</v>
      </c>
      <c r="AN5790">
        <v>-1.0703491470188053</v>
      </c>
      <c r="AO5790">
        <f t="shared" si="459"/>
        <v>2.0500397268364726E-2</v>
      </c>
      <c r="AP5790">
        <f t="shared" si="460"/>
        <v>2.162672639355263E-2</v>
      </c>
    </row>
    <row r="5791" spans="39:42" x14ac:dyDescent="0.35">
      <c r="AM5791">
        <v>-44.499256792933174</v>
      </c>
      <c r="AN5791">
        <v>-1.068037463913075</v>
      </c>
      <c r="AO5791">
        <f t="shared" si="459"/>
        <v>2.0500404426410115E-2</v>
      </c>
      <c r="AP5791">
        <f t="shared" si="460"/>
        <v>2.1673535742218229E-2</v>
      </c>
    </row>
    <row r="5792" spans="39:42" x14ac:dyDescent="0.35">
      <c r="AM5792">
        <v>-44.475196637868059</v>
      </c>
      <c r="AN5792">
        <v>-1.0703554104369744</v>
      </c>
      <c r="AO5792">
        <f t="shared" si="459"/>
        <v>2.0500407297762806E-2</v>
      </c>
      <c r="AP5792">
        <f t="shared" si="460"/>
        <v>2.1626599840045536E-2</v>
      </c>
    </row>
    <row r="5793" spans="39:42" x14ac:dyDescent="0.35">
      <c r="AM5793">
        <v>-44.427076327737829</v>
      </c>
      <c r="AN5793">
        <v>-1.068043727331244</v>
      </c>
      <c r="AO5793">
        <f t="shared" si="459"/>
        <v>2.0500413054468515E-2</v>
      </c>
      <c r="AP5793">
        <f t="shared" si="460"/>
        <v>2.1673408640289646E-2</v>
      </c>
    </row>
    <row r="5794" spans="39:42" x14ac:dyDescent="0.35">
      <c r="AM5794">
        <v>-44.366925940075042</v>
      </c>
      <c r="AN5794">
        <v>-1.0703616738551431</v>
      </c>
      <c r="AO5794">
        <f t="shared" si="459"/>
        <v>2.0500420276705705E-2</v>
      </c>
      <c r="AP5794">
        <f t="shared" si="460"/>
        <v>2.1626473288019546E-2</v>
      </c>
    </row>
    <row r="5795" spans="39:42" x14ac:dyDescent="0.35">
      <c r="AM5795">
        <v>-44.30677555241224</v>
      </c>
      <c r="AN5795">
        <v>-1.068049990749413</v>
      </c>
      <c r="AO5795">
        <f t="shared" si="459"/>
        <v>2.0500427528374787E-2</v>
      </c>
      <c r="AP5795">
        <f t="shared" si="460"/>
        <v>2.1673281539851805E-2</v>
      </c>
    </row>
    <row r="5796" spans="39:42" x14ac:dyDescent="0.35">
      <c r="AM5796">
        <v>-44.246625164749453</v>
      </c>
      <c r="AN5796">
        <v>-1.0680531224584975</v>
      </c>
      <c r="AO5796">
        <f t="shared" si="459"/>
        <v>2.0500434809635884E-2</v>
      </c>
      <c r="AP5796">
        <f t="shared" si="460"/>
        <v>2.1673217990191902E-2</v>
      </c>
    </row>
    <row r="5797" spans="39:42" x14ac:dyDescent="0.35">
      <c r="AM5797">
        <v>-44.150384544488986</v>
      </c>
      <c r="AN5797">
        <v>-1.068056254167582</v>
      </c>
      <c r="AO5797">
        <f t="shared" si="459"/>
        <v>2.0500446521607891E-2</v>
      </c>
      <c r="AP5797">
        <f t="shared" si="460"/>
        <v>2.1673154440904677E-2</v>
      </c>
    </row>
    <row r="5798" spans="39:42" x14ac:dyDescent="0.35">
      <c r="AM5798">
        <v>-44.078204079293641</v>
      </c>
      <c r="AN5798">
        <v>-1.0680593858766665</v>
      </c>
      <c r="AO5798">
        <f t="shared" si="459"/>
        <v>2.0500455355973102E-2</v>
      </c>
      <c r="AP5798">
        <f t="shared" si="460"/>
        <v>2.1673090891990123E-2</v>
      </c>
    </row>
    <row r="5799" spans="39:42" x14ac:dyDescent="0.35">
      <c r="AM5799">
        <v>-44.030083769163404</v>
      </c>
      <c r="AN5799">
        <v>-1.0680625175857508</v>
      </c>
      <c r="AO5799">
        <f t="shared" si="459"/>
        <v>2.0500461269700777E-2</v>
      </c>
      <c r="AP5799">
        <f t="shared" si="460"/>
        <v>2.167302734344824E-2</v>
      </c>
    </row>
    <row r="5800" spans="39:42" x14ac:dyDescent="0.35">
      <c r="AM5800">
        <v>-43.96993338150061</v>
      </c>
      <c r="AN5800">
        <v>-1.0680656492948353</v>
      </c>
      <c r="AO5800">
        <f t="shared" si="459"/>
        <v>2.0500468689178847E-2</v>
      </c>
      <c r="AP5800">
        <f t="shared" si="460"/>
        <v>2.167296379527902E-2</v>
      </c>
    </row>
    <row r="5801" spans="39:42" x14ac:dyDescent="0.35">
      <c r="AM5801">
        <v>-43.92181307137038</v>
      </c>
      <c r="AN5801">
        <v>-1.0680687810039198</v>
      </c>
      <c r="AO5801">
        <f t="shared" si="459"/>
        <v>2.0500474646719891E-2</v>
      </c>
      <c r="AP5801">
        <f t="shared" si="460"/>
        <v>2.167290024748246E-2</v>
      </c>
    </row>
    <row r="5802" spans="39:42" x14ac:dyDescent="0.35">
      <c r="AM5802">
        <v>-43.873692761240143</v>
      </c>
      <c r="AN5802">
        <v>-1.0680719127130043</v>
      </c>
      <c r="AO5802">
        <f t="shared" si="459"/>
        <v>2.0500480623872493E-2</v>
      </c>
      <c r="AP5802">
        <f t="shared" si="460"/>
        <v>2.1672836700058561E-2</v>
      </c>
    </row>
    <row r="5803" spans="39:42" x14ac:dyDescent="0.35">
      <c r="AM5803">
        <v>-43.609031055523864</v>
      </c>
      <c r="AN5803">
        <v>-1.0657602296072739</v>
      </c>
      <c r="AO5803">
        <f t="shared" si="459"/>
        <v>2.0500513852643076E-2</v>
      </c>
      <c r="AP5803">
        <f t="shared" si="460"/>
        <v>2.1719846082714208E-2</v>
      </c>
    </row>
    <row r="5804" spans="39:42" x14ac:dyDescent="0.35">
      <c r="AM5804">
        <v>-43.320309194742464</v>
      </c>
      <c r="AN5804">
        <v>-1.0657633613163582</v>
      </c>
      <c r="AO5804">
        <f t="shared" si="459"/>
        <v>2.0500550798986418E-2</v>
      </c>
      <c r="AP5804">
        <f t="shared" si="460"/>
        <v>2.1719782259691428E-2</v>
      </c>
    </row>
    <row r="5805" spans="39:42" x14ac:dyDescent="0.35">
      <c r="AM5805">
        <v>-43.296249039677349</v>
      </c>
      <c r="AN5805">
        <v>-1.0657664930254427</v>
      </c>
      <c r="AO5805">
        <f t="shared" si="459"/>
        <v>2.0500553911252065E-2</v>
      </c>
      <c r="AP5805">
        <f t="shared" si="460"/>
        <v>2.1719718437043727E-2</v>
      </c>
    </row>
    <row r="5806" spans="39:42" x14ac:dyDescent="0.35">
      <c r="AM5806">
        <v>-43.284218962144784</v>
      </c>
      <c r="AN5806">
        <v>-1.0657696247345272</v>
      </c>
      <c r="AO5806">
        <f t="shared" si="459"/>
        <v>2.0500555469331317E-2</v>
      </c>
      <c r="AP5806">
        <f t="shared" si="460"/>
        <v>2.1719654614771107E-2</v>
      </c>
    </row>
    <row r="5807" spans="39:42" x14ac:dyDescent="0.35">
      <c r="AM5807">
        <v>-43.296249039677349</v>
      </c>
      <c r="AN5807">
        <v>-1.0657727564436117</v>
      </c>
      <c r="AO5807">
        <f t="shared" si="459"/>
        <v>2.0500553911252065E-2</v>
      </c>
      <c r="AP5807">
        <f t="shared" si="460"/>
        <v>2.1719590792873559E-2</v>
      </c>
    </row>
    <row r="5808" spans="39:42" x14ac:dyDescent="0.35">
      <c r="AM5808">
        <v>-43.284218962144784</v>
      </c>
      <c r="AN5808">
        <v>-1.065775888152696</v>
      </c>
      <c r="AO5808">
        <f t="shared" si="459"/>
        <v>2.0500555469331317E-2</v>
      </c>
      <c r="AP5808">
        <f t="shared" si="460"/>
        <v>2.1719526971351089E-2</v>
      </c>
    </row>
    <row r="5809" spans="39:42" x14ac:dyDescent="0.35">
      <c r="AM5809">
        <v>-43.284218962144784</v>
      </c>
      <c r="AN5809">
        <v>-1.0657790198617805</v>
      </c>
      <c r="AO5809">
        <f t="shared" si="459"/>
        <v>2.0500555469331317E-2</v>
      </c>
      <c r="AP5809">
        <f t="shared" si="460"/>
        <v>2.1719463150203688E-2</v>
      </c>
    </row>
    <row r="5810" spans="39:42" x14ac:dyDescent="0.35">
      <c r="AM5810">
        <v>-43.284218962144784</v>
      </c>
      <c r="AN5810">
        <v>-1.0657821515708652</v>
      </c>
      <c r="AO5810">
        <f t="shared" si="459"/>
        <v>2.0500555469331317E-2</v>
      </c>
      <c r="AP5810">
        <f t="shared" si="460"/>
        <v>2.1719399329431344E-2</v>
      </c>
    </row>
    <row r="5811" spans="39:42" x14ac:dyDescent="0.35">
      <c r="AM5811">
        <v>-43.284218962144784</v>
      </c>
      <c r="AN5811">
        <v>-1.0657852832799497</v>
      </c>
      <c r="AO5811">
        <f t="shared" si="459"/>
        <v>2.0500555469331317E-2</v>
      </c>
      <c r="AP5811">
        <f t="shared" si="460"/>
        <v>2.1719335509034068E-2</v>
      </c>
    </row>
    <row r="5812" spans="39:42" x14ac:dyDescent="0.35">
      <c r="AM5812">
        <v>-43.284218962144784</v>
      </c>
      <c r="AN5812">
        <v>-1.065788414989034</v>
      </c>
      <c r="AO5812">
        <f t="shared" si="459"/>
        <v>2.0500555469331317E-2</v>
      </c>
      <c r="AP5812">
        <f t="shared" si="460"/>
        <v>2.1719271689011853E-2</v>
      </c>
    </row>
    <row r="5813" spans="39:42" x14ac:dyDescent="0.35">
      <c r="AM5813">
        <v>-43.284218962144784</v>
      </c>
      <c r="AN5813">
        <v>-1.0657915466981185</v>
      </c>
      <c r="AO5813">
        <f t="shared" si="459"/>
        <v>2.0500555469331317E-2</v>
      </c>
      <c r="AP5813">
        <f t="shared" si="460"/>
        <v>2.1719207869364692E-2</v>
      </c>
    </row>
    <row r="5814" spans="39:42" x14ac:dyDescent="0.35">
      <c r="AM5814">
        <v>-43.284218962144784</v>
      </c>
      <c r="AN5814">
        <v>-1.065794678407203</v>
      </c>
      <c r="AO5814">
        <f t="shared" si="459"/>
        <v>2.0500555469331317E-2</v>
      </c>
      <c r="AP5814">
        <f t="shared" si="460"/>
        <v>2.1719144050092586E-2</v>
      </c>
    </row>
    <row r="5815" spans="39:42" x14ac:dyDescent="0.35">
      <c r="AM5815">
        <v>-43.284218962144784</v>
      </c>
      <c r="AN5815">
        <v>-1.0634829953014726</v>
      </c>
      <c r="AO5815">
        <f t="shared" si="459"/>
        <v>2.0500555469331317E-2</v>
      </c>
      <c r="AP5815">
        <f t="shared" si="460"/>
        <v>2.1766354751714845E-2</v>
      </c>
    </row>
    <row r="5816" spans="39:42" x14ac:dyDescent="0.35">
      <c r="AM5816">
        <v>-43.284218962144784</v>
      </c>
      <c r="AN5816">
        <v>-1.0658009418253718</v>
      </c>
      <c r="AO5816">
        <f t="shared" si="459"/>
        <v>2.0500555469331317E-2</v>
      </c>
      <c r="AP5816">
        <f t="shared" si="460"/>
        <v>2.1719016412673518E-2</v>
      </c>
    </row>
    <row r="5817" spans="39:42" x14ac:dyDescent="0.35">
      <c r="AM5817">
        <v>-43.284218962144784</v>
      </c>
      <c r="AN5817">
        <v>-1.0658040735344563</v>
      </c>
      <c r="AO5817">
        <f t="shared" si="459"/>
        <v>2.0500555469331317E-2</v>
      </c>
      <c r="AP5817">
        <f t="shared" si="460"/>
        <v>2.1718952594526549E-2</v>
      </c>
    </row>
    <row r="5818" spans="39:42" x14ac:dyDescent="0.35">
      <c r="AM5818">
        <v>-43.284218962144784</v>
      </c>
      <c r="AN5818">
        <v>-1.0658072052435408</v>
      </c>
      <c r="AO5818">
        <f t="shared" si="459"/>
        <v>2.0500555469331317E-2</v>
      </c>
      <c r="AP5818">
        <f t="shared" si="460"/>
        <v>2.1718888776754618E-2</v>
      </c>
    </row>
    <row r="5819" spans="39:42" x14ac:dyDescent="0.35">
      <c r="AM5819">
        <v>-43.284218962144784</v>
      </c>
      <c r="AN5819">
        <v>-1.0658103369526253</v>
      </c>
      <c r="AO5819">
        <f t="shared" si="459"/>
        <v>2.0500555469331317E-2</v>
      </c>
      <c r="AP5819">
        <f t="shared" si="460"/>
        <v>2.1718824959357723E-2</v>
      </c>
    </row>
    <row r="5820" spans="39:42" x14ac:dyDescent="0.35">
      <c r="AM5820">
        <v>-43.284218962144784</v>
      </c>
      <c r="AN5820">
        <v>-1.0658134686617096</v>
      </c>
      <c r="AO5820">
        <f t="shared" si="459"/>
        <v>2.0500555469331317E-2</v>
      </c>
      <c r="AP5820">
        <f t="shared" si="460"/>
        <v>2.1718761142335865E-2</v>
      </c>
    </row>
    <row r="5821" spans="39:42" x14ac:dyDescent="0.35">
      <c r="AM5821">
        <v>-43.284218962144784</v>
      </c>
      <c r="AN5821">
        <v>-1.0658166003707941</v>
      </c>
      <c r="AO5821">
        <f t="shared" si="459"/>
        <v>2.0500555469331317E-2</v>
      </c>
      <c r="AP5821">
        <f t="shared" si="460"/>
        <v>2.1718697325689033E-2</v>
      </c>
    </row>
    <row r="5822" spans="39:42" x14ac:dyDescent="0.35">
      <c r="AM5822">
        <v>-43.284218962144784</v>
      </c>
      <c r="AN5822">
        <v>-1.0658197320798786</v>
      </c>
      <c r="AO5822">
        <f t="shared" si="459"/>
        <v>2.0500555469331317E-2</v>
      </c>
      <c r="AP5822">
        <f t="shared" si="460"/>
        <v>2.1718633509417228E-2</v>
      </c>
    </row>
    <row r="5823" spans="39:42" x14ac:dyDescent="0.35">
      <c r="AM5823">
        <v>-43.284218962144784</v>
      </c>
      <c r="AN5823">
        <v>-1.0658228637889631</v>
      </c>
      <c r="AO5823">
        <f t="shared" si="459"/>
        <v>2.0500555469331317E-2</v>
      </c>
      <c r="AP5823">
        <f t="shared" si="460"/>
        <v>2.1718569693520446E-2</v>
      </c>
    </row>
    <row r="5824" spans="39:42" x14ac:dyDescent="0.35">
      <c r="AM5824">
        <v>-43.284218962144784</v>
      </c>
      <c r="AN5824">
        <v>-1.0658259954980474</v>
      </c>
      <c r="AO5824">
        <f t="shared" si="459"/>
        <v>2.0500555469331317E-2</v>
      </c>
      <c r="AP5824">
        <f t="shared" si="460"/>
        <v>2.1718505877998687E-2</v>
      </c>
    </row>
    <row r="5825" spans="39:42" x14ac:dyDescent="0.35">
      <c r="AM5825">
        <v>-43.284218962144784</v>
      </c>
      <c r="AN5825">
        <v>-1.0658291272071319</v>
      </c>
      <c r="AO5825">
        <f t="shared" si="459"/>
        <v>2.0500555469331317E-2</v>
      </c>
      <c r="AP5825">
        <f t="shared" si="460"/>
        <v>2.171844206285194E-2</v>
      </c>
    </row>
    <row r="5826" spans="39:42" x14ac:dyDescent="0.35">
      <c r="AM5826">
        <v>-43.284218962144784</v>
      </c>
      <c r="AN5826">
        <v>-1.0658322589162166</v>
      </c>
      <c r="AO5826">
        <f t="shared" si="459"/>
        <v>2.0500555469331317E-2</v>
      </c>
      <c r="AP5826">
        <f t="shared" si="460"/>
        <v>2.1718378248080202E-2</v>
      </c>
    </row>
    <row r="5827" spans="39:42" x14ac:dyDescent="0.35">
      <c r="AM5827">
        <v>-43.272188884612234</v>
      </c>
      <c r="AN5827">
        <v>-1.0658353906253011</v>
      </c>
      <c r="AO5827">
        <f t="shared" ref="AO5827:AO5890" si="461">ABS(1/AM5827*SQRT(($B$66*0.00122)^2+($M$2/$N$2*AM5827)^2))</f>
        <v>2.0500557028710113E-2</v>
      </c>
      <c r="AP5827">
        <f t="shared" ref="AP5827:AP5890" si="462">ABS($B$70/AN5827)</f>
        <v>2.1718314433683477E-2</v>
      </c>
    </row>
    <row r="5828" spans="39:42" x14ac:dyDescent="0.35">
      <c r="AM5828">
        <v>-43.272188884612234</v>
      </c>
      <c r="AN5828">
        <v>-1.0658385223343854</v>
      </c>
      <c r="AO5828">
        <f t="shared" si="461"/>
        <v>2.0500557028710113E-2</v>
      </c>
      <c r="AP5828">
        <f t="shared" si="462"/>
        <v>2.1718250619661764E-2</v>
      </c>
    </row>
    <row r="5829" spans="39:42" x14ac:dyDescent="0.35">
      <c r="AM5829">
        <v>-43.284218962144784</v>
      </c>
      <c r="AN5829">
        <v>-1.0658416540434699</v>
      </c>
      <c r="AO5829">
        <f t="shared" si="461"/>
        <v>2.0500555469331317E-2</v>
      </c>
      <c r="AP5829">
        <f t="shared" si="462"/>
        <v>2.171818680601505E-2</v>
      </c>
    </row>
    <row r="5830" spans="39:42" x14ac:dyDescent="0.35">
      <c r="AM5830">
        <v>-43.272188884612234</v>
      </c>
      <c r="AN5830">
        <v>-1.0658447857525544</v>
      </c>
      <c r="AO5830">
        <f t="shared" si="461"/>
        <v>2.0500557028710113E-2</v>
      </c>
      <c r="AP5830">
        <f t="shared" si="462"/>
        <v>2.1718122992743335E-2</v>
      </c>
    </row>
    <row r="5831" spans="39:42" x14ac:dyDescent="0.35">
      <c r="AM5831">
        <v>-43.284218962144784</v>
      </c>
      <c r="AN5831">
        <v>-1.0658479174616389</v>
      </c>
      <c r="AO5831">
        <f t="shared" si="461"/>
        <v>2.0500555469331317E-2</v>
      </c>
      <c r="AP5831">
        <f t="shared" si="462"/>
        <v>2.1718059179846615E-2</v>
      </c>
    </row>
    <row r="5832" spans="39:42" x14ac:dyDescent="0.35">
      <c r="AM5832">
        <v>-43.284218962144784</v>
      </c>
      <c r="AN5832">
        <v>-1.0658510491707232</v>
      </c>
      <c r="AO5832">
        <f t="shared" si="461"/>
        <v>2.0500555469331317E-2</v>
      </c>
      <c r="AP5832">
        <f t="shared" si="462"/>
        <v>2.1717995367324893E-2</v>
      </c>
    </row>
    <row r="5833" spans="39:42" x14ac:dyDescent="0.35">
      <c r="AM5833">
        <v>-43.284218962144784</v>
      </c>
      <c r="AN5833">
        <v>-1.0658541808798077</v>
      </c>
      <c r="AO5833">
        <f t="shared" si="461"/>
        <v>2.0500555469331317E-2</v>
      </c>
      <c r="AP5833">
        <f t="shared" si="462"/>
        <v>2.171793155517816E-2</v>
      </c>
    </row>
    <row r="5834" spans="39:42" x14ac:dyDescent="0.35">
      <c r="AM5834">
        <v>-43.272188884612234</v>
      </c>
      <c r="AN5834">
        <v>-1.0658573125888922</v>
      </c>
      <c r="AO5834">
        <f t="shared" si="461"/>
        <v>2.0500557028710113E-2</v>
      </c>
      <c r="AP5834">
        <f t="shared" si="462"/>
        <v>2.1717867743406411E-2</v>
      </c>
    </row>
    <row r="5835" spans="39:42" x14ac:dyDescent="0.35">
      <c r="AM5835">
        <v>-43.284218962144784</v>
      </c>
      <c r="AN5835">
        <v>-1.0658604442979767</v>
      </c>
      <c r="AO5835">
        <f t="shared" si="461"/>
        <v>2.0500555469331317E-2</v>
      </c>
      <c r="AP5835">
        <f t="shared" si="462"/>
        <v>2.1717803932009644E-2</v>
      </c>
    </row>
    <row r="5836" spans="39:42" x14ac:dyDescent="0.35">
      <c r="AM5836">
        <v>-43.272188884612234</v>
      </c>
      <c r="AN5836">
        <v>-1.0658635760070609</v>
      </c>
      <c r="AO5836">
        <f t="shared" si="461"/>
        <v>2.0500557028710113E-2</v>
      </c>
      <c r="AP5836">
        <f t="shared" si="462"/>
        <v>2.1717740120987861E-2</v>
      </c>
    </row>
    <row r="5837" spans="39:42" x14ac:dyDescent="0.35">
      <c r="AM5837">
        <v>-43.284218962144784</v>
      </c>
      <c r="AN5837">
        <v>-1.0658667077161454</v>
      </c>
      <c r="AO5837">
        <f t="shared" si="461"/>
        <v>2.0500555469331317E-2</v>
      </c>
      <c r="AP5837">
        <f t="shared" si="462"/>
        <v>2.1717676310341053E-2</v>
      </c>
    </row>
    <row r="5838" spans="39:42" x14ac:dyDescent="0.35">
      <c r="AM5838">
        <v>-43.284218962144784</v>
      </c>
      <c r="AN5838">
        <v>-1.0658698394252299</v>
      </c>
      <c r="AO5838">
        <f t="shared" si="461"/>
        <v>2.0500555469331317E-2</v>
      </c>
      <c r="AP5838">
        <f t="shared" si="462"/>
        <v>2.1717612500069216E-2</v>
      </c>
    </row>
    <row r="5839" spans="39:42" x14ac:dyDescent="0.35">
      <c r="AM5839">
        <v>-43.284218962144784</v>
      </c>
      <c r="AN5839">
        <v>-1.0658729711343145</v>
      </c>
      <c r="AO5839">
        <f t="shared" si="461"/>
        <v>2.0500555469331317E-2</v>
      </c>
      <c r="AP5839">
        <f t="shared" si="462"/>
        <v>2.1717548690172353E-2</v>
      </c>
    </row>
    <row r="5840" spans="39:42" x14ac:dyDescent="0.35">
      <c r="AM5840">
        <v>-43.272188884612234</v>
      </c>
      <c r="AN5840">
        <v>-1.0658761028433987</v>
      </c>
      <c r="AO5840">
        <f t="shared" si="461"/>
        <v>2.0500557028710113E-2</v>
      </c>
      <c r="AP5840">
        <f t="shared" si="462"/>
        <v>2.1717484880650458E-2</v>
      </c>
    </row>
    <row r="5841" spans="39:42" x14ac:dyDescent="0.35">
      <c r="AM5841">
        <v>-43.260158807079677</v>
      </c>
      <c r="AN5841">
        <v>-1.0658792345524832</v>
      </c>
      <c r="AO5841">
        <f t="shared" si="461"/>
        <v>2.0500558589389904E-2</v>
      </c>
      <c r="AP5841">
        <f t="shared" si="462"/>
        <v>2.1717421071503522E-2</v>
      </c>
    </row>
    <row r="5842" spans="39:42" x14ac:dyDescent="0.35">
      <c r="AM5842">
        <v>-43.236098652014554</v>
      </c>
      <c r="AN5842">
        <v>-1.065882366261568</v>
      </c>
      <c r="AO5842">
        <f t="shared" si="461"/>
        <v>2.0500561714658243E-2</v>
      </c>
      <c r="AP5842">
        <f t="shared" si="462"/>
        <v>2.1717357262731541E-2</v>
      </c>
    </row>
    <row r="5843" spans="39:42" x14ac:dyDescent="0.35">
      <c r="AM5843">
        <v>-43.21203849694944</v>
      </c>
      <c r="AN5843">
        <v>-1.0658854979706525</v>
      </c>
      <c r="AO5843">
        <f t="shared" si="461"/>
        <v>2.050056484514794E-2</v>
      </c>
      <c r="AP5843">
        <f t="shared" si="462"/>
        <v>2.1717293454334523E-2</v>
      </c>
    </row>
    <row r="5844" spans="39:42" x14ac:dyDescent="0.35">
      <c r="AM5844">
        <v>-42.851136170972687</v>
      </c>
      <c r="AN5844">
        <v>-1.0635738148649221</v>
      </c>
      <c r="AO5844">
        <f t="shared" si="461"/>
        <v>2.0500612437047424E-2</v>
      </c>
      <c r="AP5844">
        <f t="shared" si="462"/>
        <v>2.1764496102311476E-2</v>
      </c>
    </row>
    <row r="5845" spans="39:42" x14ac:dyDescent="0.35">
      <c r="AM5845">
        <v>-42.41805337980059</v>
      </c>
      <c r="AN5845">
        <v>-1.0635769465740066</v>
      </c>
      <c r="AO5845">
        <f t="shared" si="461"/>
        <v>2.0500671158389355E-2</v>
      </c>
      <c r="AP5845">
        <f t="shared" si="462"/>
        <v>2.1764432016614259E-2</v>
      </c>
    </row>
    <row r="5846" spans="39:42" x14ac:dyDescent="0.35">
      <c r="AM5846">
        <v>-42.333842837072687</v>
      </c>
      <c r="AN5846">
        <v>-1.0635800782830909</v>
      </c>
      <c r="AO5846">
        <f t="shared" si="461"/>
        <v>2.0500682786183944E-2</v>
      </c>
      <c r="AP5846">
        <f t="shared" si="462"/>
        <v>2.1764367931294451E-2</v>
      </c>
    </row>
    <row r="5847" spans="39:42" x14ac:dyDescent="0.35">
      <c r="AM5847">
        <v>-42.321812759540123</v>
      </c>
      <c r="AN5847">
        <v>-1.0612683951773605</v>
      </c>
      <c r="AO5847">
        <f t="shared" si="461"/>
        <v>2.0500684452965434E-2</v>
      </c>
      <c r="AP5847">
        <f t="shared" si="462"/>
        <v>2.1811775657636159E-2</v>
      </c>
    </row>
    <row r="5848" spans="39:42" x14ac:dyDescent="0.35">
      <c r="AM5848">
        <v>-42.321812759540123</v>
      </c>
      <c r="AN5848">
        <v>-1.061271526886445</v>
      </c>
      <c r="AO5848">
        <f t="shared" si="461"/>
        <v>2.0500684452965434E-2</v>
      </c>
      <c r="AP5848">
        <f t="shared" si="462"/>
        <v>2.1811711293207033E-2</v>
      </c>
    </row>
    <row r="5849" spans="39:42" x14ac:dyDescent="0.35">
      <c r="AM5849">
        <v>-42.345872914605245</v>
      </c>
      <c r="AN5849">
        <v>-1.0635894734103442</v>
      </c>
      <c r="AO5849">
        <f t="shared" si="461"/>
        <v>2.0500681120822664E-2</v>
      </c>
      <c r="AP5849">
        <f t="shared" si="462"/>
        <v>2.176417567759938E-2</v>
      </c>
    </row>
    <row r="5850" spans="39:42" x14ac:dyDescent="0.35">
      <c r="AM5850">
        <v>-42.369933069670353</v>
      </c>
      <c r="AN5850">
        <v>-1.061277790304614</v>
      </c>
      <c r="AO5850">
        <f t="shared" si="461"/>
        <v>2.050067779435431E-2</v>
      </c>
      <c r="AP5850">
        <f t="shared" si="462"/>
        <v>2.1811582565488371E-2</v>
      </c>
    </row>
    <row r="5851" spans="39:42" x14ac:dyDescent="0.35">
      <c r="AM5851">
        <v>-42.393993224735475</v>
      </c>
      <c r="AN5851">
        <v>-1.0635957368285132</v>
      </c>
      <c r="AO5851">
        <f t="shared" si="461"/>
        <v>2.0500674473547486E-2</v>
      </c>
      <c r="AP5851">
        <f t="shared" si="462"/>
        <v>2.1764047510356269E-2</v>
      </c>
    </row>
    <row r="5852" spans="39:42" x14ac:dyDescent="0.35">
      <c r="AM5852">
        <v>-42.41805337980059</v>
      </c>
      <c r="AN5852">
        <v>-1.0635988685375977</v>
      </c>
      <c r="AO5852">
        <f t="shared" si="461"/>
        <v>2.0500671158389355E-2</v>
      </c>
      <c r="AP5852">
        <f t="shared" si="462"/>
        <v>2.1763983427300786E-2</v>
      </c>
    </row>
    <row r="5853" spans="39:42" x14ac:dyDescent="0.35">
      <c r="AM5853">
        <v>-42.41805337980059</v>
      </c>
      <c r="AN5853">
        <v>-1.0636020002466819</v>
      </c>
      <c r="AO5853">
        <f t="shared" si="461"/>
        <v>2.0500671158389355E-2</v>
      </c>
      <c r="AP5853">
        <f t="shared" si="462"/>
        <v>2.1763919344622684E-2</v>
      </c>
    </row>
    <row r="5854" spans="39:42" x14ac:dyDescent="0.35">
      <c r="AM5854">
        <v>-42.369933069670353</v>
      </c>
      <c r="AN5854">
        <v>-1.0636051319557664</v>
      </c>
      <c r="AO5854">
        <f t="shared" si="461"/>
        <v>2.050067779435431E-2</v>
      </c>
      <c r="AP5854">
        <f t="shared" si="462"/>
        <v>2.1763855262321954E-2</v>
      </c>
    </row>
    <row r="5855" spans="39:42" x14ac:dyDescent="0.35">
      <c r="AM5855">
        <v>-42.357902992137795</v>
      </c>
      <c r="AN5855">
        <v>-1.0612934488500361</v>
      </c>
      <c r="AO5855">
        <f t="shared" si="461"/>
        <v>2.050067945687999E-2</v>
      </c>
      <c r="AP5855">
        <f t="shared" si="462"/>
        <v>2.1811260752839196E-2</v>
      </c>
    </row>
    <row r="5856" spans="39:42" x14ac:dyDescent="0.35">
      <c r="AM5856">
        <v>-42.261662371877328</v>
      </c>
      <c r="AN5856">
        <v>-1.0612965805591206</v>
      </c>
      <c r="AO5856">
        <f t="shared" si="461"/>
        <v>2.0500692808232742E-2</v>
      </c>
      <c r="AP5856">
        <f t="shared" si="462"/>
        <v>2.1811196391448896E-2</v>
      </c>
    </row>
    <row r="5857" spans="39:42" x14ac:dyDescent="0.35">
      <c r="AM5857">
        <v>-42.141361596551754</v>
      </c>
      <c r="AN5857">
        <v>-1.0612997122682053</v>
      </c>
      <c r="AO5857">
        <f t="shared" si="461"/>
        <v>2.0500709626217542E-2</v>
      </c>
      <c r="AP5857">
        <f t="shared" si="462"/>
        <v>2.181113203043843E-2</v>
      </c>
    </row>
    <row r="5858" spans="39:42" x14ac:dyDescent="0.35">
      <c r="AM5858">
        <v>-42.045120976291287</v>
      </c>
      <c r="AN5858">
        <v>-1.0613028439772898</v>
      </c>
      <c r="AO5858">
        <f t="shared" si="461"/>
        <v>2.050072318466362E-2</v>
      </c>
      <c r="AP5858">
        <f t="shared" si="462"/>
        <v>2.1811067669807806E-2</v>
      </c>
    </row>
    <row r="5859" spans="39:42" x14ac:dyDescent="0.35">
      <c r="AM5859">
        <v>-41.94888035603082</v>
      </c>
      <c r="AN5859">
        <v>-1.0613059756863741</v>
      </c>
      <c r="AO5859">
        <f t="shared" si="461"/>
        <v>2.0500736836526451E-2</v>
      </c>
      <c r="AP5859">
        <f t="shared" si="462"/>
        <v>2.1811003309557018E-2</v>
      </c>
    </row>
    <row r="5860" spans="39:42" x14ac:dyDescent="0.35">
      <c r="AM5860">
        <v>-41.876699890835468</v>
      </c>
      <c r="AN5860">
        <v>-1.0613091073954586</v>
      </c>
      <c r="AO5860">
        <f t="shared" si="461"/>
        <v>2.0500747137245378E-2</v>
      </c>
      <c r="AP5860">
        <f t="shared" si="462"/>
        <v>2.181093894968605E-2</v>
      </c>
    </row>
    <row r="5861" spans="39:42" x14ac:dyDescent="0.35">
      <c r="AM5861">
        <v>-41.828579580705231</v>
      </c>
      <c r="AN5861">
        <v>-1.0613122391045431</v>
      </c>
      <c r="AO5861">
        <f t="shared" si="461"/>
        <v>2.0500754034033619E-2</v>
      </c>
      <c r="AP5861">
        <f t="shared" si="462"/>
        <v>2.1810874590194911E-2</v>
      </c>
    </row>
    <row r="5862" spans="39:42" x14ac:dyDescent="0.35">
      <c r="AM5862">
        <v>-41.792489348107559</v>
      </c>
      <c r="AN5862">
        <v>-1.0613153708136276</v>
      </c>
      <c r="AO5862">
        <f t="shared" si="461"/>
        <v>2.0500759222264679E-2</v>
      </c>
      <c r="AP5862">
        <f t="shared" si="462"/>
        <v>2.181081023108359E-2</v>
      </c>
    </row>
    <row r="5863" spans="39:42" x14ac:dyDescent="0.35">
      <c r="AM5863">
        <v>-41.732338960444764</v>
      </c>
      <c r="AN5863">
        <v>-1.0613185025227119</v>
      </c>
      <c r="AO5863">
        <f t="shared" si="461"/>
        <v>2.0500767899244161E-2</v>
      </c>
      <c r="AP5863">
        <f t="shared" si="462"/>
        <v>2.1810745872352093E-2</v>
      </c>
    </row>
    <row r="5864" spans="39:42" x14ac:dyDescent="0.35">
      <c r="AM5864">
        <v>-41.672188572781977</v>
      </c>
      <c r="AN5864">
        <v>-1.0613216342317964</v>
      </c>
      <c r="AO5864">
        <f t="shared" si="461"/>
        <v>2.0500776613820586E-2</v>
      </c>
      <c r="AP5864">
        <f t="shared" si="462"/>
        <v>2.1810681514000407E-2</v>
      </c>
    </row>
    <row r="5865" spans="39:42" x14ac:dyDescent="0.35">
      <c r="AM5865">
        <v>-41.612038185119182</v>
      </c>
      <c r="AN5865">
        <v>-1.059009951126066</v>
      </c>
      <c r="AO5865">
        <f t="shared" si="461"/>
        <v>2.0500785366211461E-2</v>
      </c>
      <c r="AP5865">
        <f t="shared" si="462"/>
        <v>2.1858291438653872E-2</v>
      </c>
    </row>
    <row r="5866" spans="39:42" x14ac:dyDescent="0.35">
      <c r="AM5866">
        <v>-41.53985771992383</v>
      </c>
      <c r="AN5866">
        <v>-1.0590130828351505</v>
      </c>
      <c r="AO5866">
        <f t="shared" si="461"/>
        <v>2.0500795919304191E-2</v>
      </c>
      <c r="AP5866">
        <f t="shared" si="462"/>
        <v>2.1858226799405332E-2</v>
      </c>
    </row>
    <row r="5867" spans="39:42" x14ac:dyDescent="0.35">
      <c r="AM5867">
        <v>-41.431587022130806</v>
      </c>
      <c r="AN5867">
        <v>-1.059016214544235</v>
      </c>
      <c r="AO5867">
        <f t="shared" si="461"/>
        <v>2.0500811852469707E-2</v>
      </c>
      <c r="AP5867">
        <f t="shared" si="462"/>
        <v>2.1858162160539089E-2</v>
      </c>
    </row>
    <row r="5868" spans="39:42" x14ac:dyDescent="0.35">
      <c r="AM5868">
        <v>-41.311286246805231</v>
      </c>
      <c r="AN5868">
        <v>-1.0590193462533193</v>
      </c>
      <c r="AO5868">
        <f t="shared" si="461"/>
        <v>2.0500829703106811E-2</v>
      </c>
      <c r="AP5868">
        <f t="shared" si="462"/>
        <v>2.1858097522055149E-2</v>
      </c>
    </row>
    <row r="5869" spans="39:42" x14ac:dyDescent="0.35">
      <c r="AM5869">
        <v>-41.215045626544764</v>
      </c>
      <c r="AN5869">
        <v>-1.0590224779624038</v>
      </c>
      <c r="AO5869">
        <f t="shared" si="461"/>
        <v>2.0500844096290865E-2</v>
      </c>
      <c r="AP5869">
        <f t="shared" si="462"/>
        <v>2.18580328839535E-2</v>
      </c>
    </row>
    <row r="5870" spans="39:42" x14ac:dyDescent="0.35">
      <c r="AM5870">
        <v>-41.142865161349413</v>
      </c>
      <c r="AN5870">
        <v>-1.0590256096714883</v>
      </c>
      <c r="AO5870">
        <f t="shared" si="461"/>
        <v>2.0500854957521186E-2</v>
      </c>
      <c r="AP5870">
        <f t="shared" si="462"/>
        <v>2.1857968246234143E-2</v>
      </c>
    </row>
    <row r="5871" spans="39:42" x14ac:dyDescent="0.35">
      <c r="AM5871">
        <v>-41.130835083816855</v>
      </c>
      <c r="AN5871">
        <v>-1.0590287413805728</v>
      </c>
      <c r="AO5871">
        <f t="shared" si="461"/>
        <v>2.050085677328712E-2</v>
      </c>
      <c r="AP5871">
        <f t="shared" si="462"/>
        <v>2.185790360889707E-2</v>
      </c>
    </row>
    <row r="5872" spans="39:42" x14ac:dyDescent="0.35">
      <c r="AM5872">
        <v>-41.046624541088946</v>
      </c>
      <c r="AN5872">
        <v>-1.0590318730896571</v>
      </c>
      <c r="AO5872">
        <f t="shared" si="461"/>
        <v>2.0500869528379189E-2</v>
      </c>
      <c r="AP5872">
        <f t="shared" si="462"/>
        <v>2.1857838971942285E-2</v>
      </c>
    </row>
    <row r="5873" spans="39:42" x14ac:dyDescent="0.35">
      <c r="AM5873">
        <v>-41.010534308491266</v>
      </c>
      <c r="AN5873">
        <v>-1.0567201899839269</v>
      </c>
      <c r="AO5873">
        <f t="shared" si="461"/>
        <v>2.0500875018913161E-2</v>
      </c>
      <c r="AP5873">
        <f t="shared" si="462"/>
        <v>2.1905655222221349E-2</v>
      </c>
    </row>
    <row r="5874" spans="39:42" x14ac:dyDescent="0.35">
      <c r="AM5874">
        <v>-40.938353843295921</v>
      </c>
      <c r="AN5874">
        <v>-1.0567233216930114</v>
      </c>
      <c r="AO5874">
        <f t="shared" si="461"/>
        <v>2.050088604357151E-2</v>
      </c>
      <c r="AP5874">
        <f t="shared" si="462"/>
        <v>2.1905590302541755E-2</v>
      </c>
    </row>
    <row r="5875" spans="39:42" x14ac:dyDescent="0.35">
      <c r="AM5875">
        <v>-40.842113223035454</v>
      </c>
      <c r="AN5875">
        <v>-1.0567264534020959</v>
      </c>
      <c r="AO5875">
        <f t="shared" si="461"/>
        <v>2.0500900834129865E-2</v>
      </c>
      <c r="AP5875">
        <f t="shared" si="462"/>
        <v>2.1905525383246957E-2</v>
      </c>
    </row>
    <row r="5876" spans="39:42" x14ac:dyDescent="0.35">
      <c r="AM5876">
        <v>-40.73384252524243</v>
      </c>
      <c r="AN5876">
        <v>-1.0567295851111804</v>
      </c>
      <c r="AO5876">
        <f t="shared" si="461"/>
        <v>2.0500917598966752E-2</v>
      </c>
      <c r="AP5876">
        <f t="shared" si="462"/>
        <v>2.1905460464336942E-2</v>
      </c>
    </row>
    <row r="5877" spans="39:42" x14ac:dyDescent="0.35">
      <c r="AM5877">
        <v>-40.661662060047078</v>
      </c>
      <c r="AN5877">
        <v>-1.0567327168202647</v>
      </c>
      <c r="AO5877">
        <f t="shared" si="461"/>
        <v>2.0500928849994146E-2</v>
      </c>
      <c r="AP5877">
        <f t="shared" si="462"/>
        <v>2.190539554581172E-2</v>
      </c>
    </row>
    <row r="5878" spans="39:42" x14ac:dyDescent="0.35">
      <c r="AM5878">
        <v>-40.625571827449399</v>
      </c>
      <c r="AN5878">
        <v>-1.0590506633441641</v>
      </c>
      <c r="AO5878">
        <f t="shared" si="461"/>
        <v>2.0500934498007561E-2</v>
      </c>
      <c r="AP5878">
        <f t="shared" si="462"/>
        <v>2.1857451158241326E-2</v>
      </c>
    </row>
    <row r="5879" spans="39:42" x14ac:dyDescent="0.35">
      <c r="AM5879">
        <v>-40.589481594851726</v>
      </c>
      <c r="AN5879">
        <v>-1.0567389802384337</v>
      </c>
      <c r="AO5879">
        <f t="shared" si="461"/>
        <v>2.0500940161091937E-2</v>
      </c>
      <c r="AP5879">
        <f t="shared" si="462"/>
        <v>2.1905265709915602E-2</v>
      </c>
    </row>
    <row r="5880" spans="39:42" x14ac:dyDescent="0.35">
      <c r="AM5880">
        <v>-40.529331207188939</v>
      </c>
      <c r="AN5880">
        <v>-1.0567421119475182</v>
      </c>
      <c r="AO5880">
        <f t="shared" si="461"/>
        <v>2.0500949633202811E-2</v>
      </c>
      <c r="AP5880">
        <f t="shared" si="462"/>
        <v>2.1905200792544707E-2</v>
      </c>
    </row>
    <row r="5881" spans="39:42" x14ac:dyDescent="0.35">
      <c r="AM5881">
        <v>-40.481210897058709</v>
      </c>
      <c r="AN5881">
        <v>-1.0567452436566025</v>
      </c>
      <c r="AO5881">
        <f t="shared" si="461"/>
        <v>2.0500957241308741E-2</v>
      </c>
      <c r="AP5881">
        <f t="shared" si="462"/>
        <v>2.1905135875558587E-2</v>
      </c>
    </row>
    <row r="5882" spans="39:42" x14ac:dyDescent="0.35">
      <c r="AM5882">
        <v>-40.384970276798242</v>
      </c>
      <c r="AN5882">
        <v>-1.056748375365687</v>
      </c>
      <c r="AO5882">
        <f t="shared" si="461"/>
        <v>2.0500972539181324E-2</v>
      </c>
      <c r="AP5882">
        <f t="shared" si="462"/>
        <v>2.1905070958957228E-2</v>
      </c>
    </row>
    <row r="5883" spans="39:42" x14ac:dyDescent="0.35">
      <c r="AM5883">
        <v>-40.31278981160289</v>
      </c>
      <c r="AN5883">
        <v>-1.0567515070747715</v>
      </c>
      <c r="AO5883">
        <f t="shared" si="461"/>
        <v>2.0500984084551057E-2</v>
      </c>
      <c r="AP5883">
        <f t="shared" si="462"/>
        <v>2.1905006042740635E-2</v>
      </c>
    </row>
    <row r="5884" spans="39:42" x14ac:dyDescent="0.35">
      <c r="AM5884">
        <v>-40.228579268874981</v>
      </c>
      <c r="AN5884">
        <v>-1.0544398239690411</v>
      </c>
      <c r="AO5884">
        <f t="shared" si="461"/>
        <v>2.0500997632764872E-2</v>
      </c>
      <c r="AP5884">
        <f t="shared" si="462"/>
        <v>2.1953029107925445E-2</v>
      </c>
    </row>
    <row r="5885" spans="39:42" x14ac:dyDescent="0.35">
      <c r="AM5885">
        <v>-40.168428881212186</v>
      </c>
      <c r="AN5885">
        <v>-1.0544429556781256</v>
      </c>
      <c r="AO5885">
        <f t="shared" si="461"/>
        <v>2.0501007362267884E-2</v>
      </c>
      <c r="AP5885">
        <f t="shared" si="462"/>
        <v>2.1952963907147804E-2</v>
      </c>
    </row>
    <row r="5886" spans="39:42" x14ac:dyDescent="0.35">
      <c r="AM5886">
        <v>-40.084218338484277</v>
      </c>
      <c r="AN5886">
        <v>-1.0544460873872099</v>
      </c>
      <c r="AO5886">
        <f t="shared" si="461"/>
        <v>2.0501021057218679E-2</v>
      </c>
      <c r="AP5886">
        <f t="shared" si="462"/>
        <v>2.195289870675746E-2</v>
      </c>
    </row>
    <row r="5887" spans="39:42" x14ac:dyDescent="0.35">
      <c r="AM5887">
        <v>-40.036098028354047</v>
      </c>
      <c r="AN5887">
        <v>-1.0544492190962944</v>
      </c>
      <c r="AO5887">
        <f t="shared" si="461"/>
        <v>2.0501028921729069E-2</v>
      </c>
      <c r="AP5887">
        <f t="shared" si="462"/>
        <v>2.19528335067544E-2</v>
      </c>
    </row>
    <row r="5888" spans="39:42" x14ac:dyDescent="0.35">
      <c r="AM5888">
        <v>-40.036098028354047</v>
      </c>
      <c r="AN5888">
        <v>-1.0544523508053791</v>
      </c>
      <c r="AO5888">
        <f t="shared" si="461"/>
        <v>2.0501028921729069E-2</v>
      </c>
      <c r="AP5888">
        <f t="shared" si="462"/>
        <v>2.1952768307138621E-2</v>
      </c>
    </row>
    <row r="5889" spans="39:42" x14ac:dyDescent="0.35">
      <c r="AM5889">
        <v>-40.012037873288932</v>
      </c>
      <c r="AN5889">
        <v>-1.0544554825144636</v>
      </c>
      <c r="AO5889">
        <f t="shared" si="461"/>
        <v>2.0501032864627886E-2</v>
      </c>
      <c r="AP5889">
        <f t="shared" si="462"/>
        <v>2.1952703107910133E-2</v>
      </c>
    </row>
    <row r="5890" spans="39:42" x14ac:dyDescent="0.35">
      <c r="AM5890">
        <v>-39.951887485626138</v>
      </c>
      <c r="AN5890">
        <v>-1.0544586142235479</v>
      </c>
      <c r="AO5890">
        <f t="shared" si="461"/>
        <v>2.0501042753056014E-2</v>
      </c>
      <c r="AP5890">
        <f t="shared" si="462"/>
        <v>2.1952637909068925E-2</v>
      </c>
    </row>
    <row r="5891" spans="39:42" x14ac:dyDescent="0.35">
      <c r="AM5891">
        <v>-39.891737097963343</v>
      </c>
      <c r="AN5891">
        <v>-1.0544617459326324</v>
      </c>
      <c r="AO5891">
        <f t="shared" ref="AO5891:AO5954" si="463">ABS(1/AM5891*SQRT(($B$66*0.00122)^2+($M$2/$N$2*AM5891)^2))</f>
        <v>2.0501052686243578E-2</v>
      </c>
      <c r="AP5891">
        <f t="shared" ref="AP5891:AP5954" si="464">ABS($B$70/AN5891)</f>
        <v>2.1952572710614991E-2</v>
      </c>
    </row>
    <row r="5892" spans="39:42" x14ac:dyDescent="0.35">
      <c r="AM5892">
        <v>-39.843616787833113</v>
      </c>
      <c r="AN5892">
        <v>-1.0544648776417169</v>
      </c>
      <c r="AO5892">
        <f t="shared" si="463"/>
        <v>2.0501060665202159E-2</v>
      </c>
      <c r="AP5892">
        <f t="shared" si="464"/>
        <v>2.1952507512548326E-2</v>
      </c>
    </row>
    <row r="5893" spans="39:42" x14ac:dyDescent="0.35">
      <c r="AM5893">
        <v>-39.807526555235441</v>
      </c>
      <c r="AN5893">
        <v>-1.0544680093508014</v>
      </c>
      <c r="AO5893">
        <f t="shared" si="463"/>
        <v>2.0501066668417514E-2</v>
      </c>
      <c r="AP5893">
        <f t="shared" si="464"/>
        <v>2.1952442314868932E-2</v>
      </c>
    </row>
    <row r="5894" spans="39:42" x14ac:dyDescent="0.35">
      <c r="AM5894">
        <v>-39.771436322637761</v>
      </c>
      <c r="AN5894">
        <v>-1.0544711410598857</v>
      </c>
      <c r="AO5894">
        <f t="shared" si="463"/>
        <v>2.0501072687981212E-2</v>
      </c>
      <c r="AP5894">
        <f t="shared" si="464"/>
        <v>2.1952377117576811E-2</v>
      </c>
    </row>
    <row r="5895" spans="39:42" x14ac:dyDescent="0.35">
      <c r="AM5895">
        <v>-39.711285934974974</v>
      </c>
      <c r="AN5895">
        <v>-1.0544742727689702</v>
      </c>
      <c r="AO5895">
        <f t="shared" si="463"/>
        <v>2.0501082757078515E-2</v>
      </c>
      <c r="AP5895">
        <f t="shared" si="464"/>
        <v>2.1952311920671944E-2</v>
      </c>
    </row>
    <row r="5896" spans="39:42" x14ac:dyDescent="0.35">
      <c r="AM5896">
        <v>-39.639105469779622</v>
      </c>
      <c r="AN5896">
        <v>-1.0544774044780547</v>
      </c>
      <c r="AO5896">
        <f t="shared" si="463"/>
        <v>2.0501094900546971E-2</v>
      </c>
      <c r="AP5896">
        <f t="shared" si="464"/>
        <v>2.1952246724154335E-2</v>
      </c>
    </row>
    <row r="5897" spans="39:42" x14ac:dyDescent="0.35">
      <c r="AM5897">
        <v>-39.530834771986598</v>
      </c>
      <c r="AN5897">
        <v>-1.0544805361871392</v>
      </c>
      <c r="AO5897">
        <f t="shared" si="463"/>
        <v>2.0501113240611511E-2</v>
      </c>
      <c r="AP5897">
        <f t="shared" si="464"/>
        <v>2.1952181528023983E-2</v>
      </c>
    </row>
    <row r="5898" spans="39:42" x14ac:dyDescent="0.35">
      <c r="AM5898">
        <v>-39.386473841595901</v>
      </c>
      <c r="AN5898">
        <v>-1.0521688530814088</v>
      </c>
      <c r="AO5898">
        <f t="shared" si="463"/>
        <v>2.0501137929672741E-2</v>
      </c>
      <c r="AP5898">
        <f t="shared" si="464"/>
        <v>2.2000411892402896E-2</v>
      </c>
    </row>
    <row r="5899" spans="39:42" x14ac:dyDescent="0.35">
      <c r="AM5899">
        <v>-39.302263298867992</v>
      </c>
      <c r="AN5899">
        <v>-1.0521719847904931</v>
      </c>
      <c r="AO5899">
        <f t="shared" si="463"/>
        <v>2.0501152457414597E-2</v>
      </c>
      <c r="AP5899">
        <f t="shared" si="464"/>
        <v>2.2000346409866985E-2</v>
      </c>
    </row>
    <row r="5900" spans="39:42" x14ac:dyDescent="0.35">
      <c r="AM5900">
        <v>-39.254142988737755</v>
      </c>
      <c r="AN5900">
        <v>-1.0521751164995776</v>
      </c>
      <c r="AO5900">
        <f t="shared" si="463"/>
        <v>2.0501160800987371E-2</v>
      </c>
      <c r="AP5900">
        <f t="shared" si="464"/>
        <v>2.2000280927720873E-2</v>
      </c>
    </row>
    <row r="5901" spans="39:42" x14ac:dyDescent="0.35">
      <c r="AM5901">
        <v>-39.23008283367264</v>
      </c>
      <c r="AN5901">
        <v>-1.0521782482086621</v>
      </c>
      <c r="AO5901">
        <f t="shared" si="463"/>
        <v>2.0501164984290852E-2</v>
      </c>
      <c r="AP5901">
        <f t="shared" si="464"/>
        <v>2.200021544596456E-2</v>
      </c>
    </row>
    <row r="5902" spans="39:42" x14ac:dyDescent="0.35">
      <c r="AM5902">
        <v>-39.18196252354241</v>
      </c>
      <c r="AN5902">
        <v>-1.0521813799177466</v>
      </c>
      <c r="AO5902">
        <f t="shared" si="463"/>
        <v>2.0501173374026342E-2</v>
      </c>
      <c r="AP5902">
        <f t="shared" si="464"/>
        <v>2.2000149964598051E-2</v>
      </c>
    </row>
    <row r="5903" spans="39:42" x14ac:dyDescent="0.35">
      <c r="AM5903">
        <v>-39.121812135879615</v>
      </c>
      <c r="AN5903">
        <v>-1.0498696968120163</v>
      </c>
      <c r="AO5903">
        <f t="shared" si="463"/>
        <v>2.0501183904757383E-2</v>
      </c>
      <c r="AP5903">
        <f t="shared" si="464"/>
        <v>2.2048591571352801E-2</v>
      </c>
    </row>
    <row r="5904" spans="39:42" x14ac:dyDescent="0.35">
      <c r="AM5904">
        <v>-39.037601593151706</v>
      </c>
      <c r="AN5904">
        <v>-1.0521876433359156</v>
      </c>
      <c r="AO5904">
        <f t="shared" si="463"/>
        <v>2.0501198729630937E-2</v>
      </c>
      <c r="AP5904">
        <f t="shared" si="464"/>
        <v>2.2000019003034416E-2</v>
      </c>
    </row>
    <row r="5905" spans="39:42" x14ac:dyDescent="0.35">
      <c r="AM5905">
        <v>-38.977451205488919</v>
      </c>
      <c r="AN5905">
        <v>-1.0498759602301853</v>
      </c>
      <c r="AO5905">
        <f t="shared" si="463"/>
        <v>2.0501209377700003E-2</v>
      </c>
      <c r="AP5905">
        <f t="shared" si="464"/>
        <v>2.2048460032433652E-2</v>
      </c>
    </row>
    <row r="5906" spans="39:42" x14ac:dyDescent="0.35">
      <c r="AM5906">
        <v>-38.869180507695887</v>
      </c>
      <c r="AN5906">
        <v>-1.0498790919392698</v>
      </c>
      <c r="AO5906">
        <f t="shared" si="463"/>
        <v>2.0501228668931518E-2</v>
      </c>
      <c r="AP5906">
        <f t="shared" si="464"/>
        <v>2.2048394263562636E-2</v>
      </c>
    </row>
    <row r="5907" spans="39:42" x14ac:dyDescent="0.35">
      <c r="AM5907">
        <v>-38.797000042500542</v>
      </c>
      <c r="AN5907">
        <v>-1.0498822236483543</v>
      </c>
      <c r="AO5907">
        <f t="shared" si="463"/>
        <v>2.0501241619566325E-2</v>
      </c>
      <c r="AP5907">
        <f t="shared" si="464"/>
        <v>2.2048328495083983E-2</v>
      </c>
    </row>
    <row r="5908" spans="39:42" x14ac:dyDescent="0.35">
      <c r="AM5908">
        <v>-38.72481957730519</v>
      </c>
      <c r="AN5908">
        <v>-1.0498853553574388</v>
      </c>
      <c r="AO5908">
        <f t="shared" si="463"/>
        <v>2.0501254642677692E-2</v>
      </c>
      <c r="AP5908">
        <f t="shared" si="464"/>
        <v>2.204826272699769E-2</v>
      </c>
    </row>
    <row r="5909" spans="39:42" x14ac:dyDescent="0.35">
      <c r="AM5909">
        <v>-38.664669189642396</v>
      </c>
      <c r="AN5909">
        <v>-1.049888487066523</v>
      </c>
      <c r="AO5909">
        <f t="shared" si="463"/>
        <v>2.0501265551025272E-2</v>
      </c>
      <c r="AP5909">
        <f t="shared" si="464"/>
        <v>2.2048196959303764E-2</v>
      </c>
    </row>
    <row r="5910" spans="39:42" x14ac:dyDescent="0.35">
      <c r="AM5910">
        <v>-38.568428569381929</v>
      </c>
      <c r="AN5910">
        <v>-1.0498916187756075</v>
      </c>
      <c r="AO5910">
        <f t="shared" si="463"/>
        <v>2.0501283110642421E-2</v>
      </c>
      <c r="AP5910">
        <f t="shared" si="464"/>
        <v>2.2048131192002187E-2</v>
      </c>
    </row>
    <row r="5911" spans="39:42" x14ac:dyDescent="0.35">
      <c r="AM5911">
        <v>-38.48421802665402</v>
      </c>
      <c r="AN5911">
        <v>-1.0498947504846921</v>
      </c>
      <c r="AO5911">
        <f t="shared" si="463"/>
        <v>2.0501298583485345E-2</v>
      </c>
      <c r="AP5911">
        <f t="shared" si="464"/>
        <v>2.2048065425092963E-2</v>
      </c>
    </row>
    <row r="5912" spans="39:42" x14ac:dyDescent="0.35">
      <c r="AM5912">
        <v>-38.412037561458675</v>
      </c>
      <c r="AN5912">
        <v>-1.0498978821937766</v>
      </c>
      <c r="AO5912">
        <f t="shared" si="463"/>
        <v>2.0501311926988206E-2</v>
      </c>
      <c r="AP5912">
        <f t="shared" si="464"/>
        <v>2.2047999658576088E-2</v>
      </c>
    </row>
    <row r="5913" spans="39:42" x14ac:dyDescent="0.35">
      <c r="AM5913">
        <v>-38.351887173795888</v>
      </c>
      <c r="AN5913">
        <v>-1.0499010139028608</v>
      </c>
      <c r="AO5913">
        <f t="shared" si="463"/>
        <v>2.0501323104166538E-2</v>
      </c>
      <c r="AP5913">
        <f t="shared" si="464"/>
        <v>2.2047933892451563E-2</v>
      </c>
    </row>
    <row r="5914" spans="39:42" x14ac:dyDescent="0.35">
      <c r="AM5914">
        <v>-38.267676631067978</v>
      </c>
      <c r="AN5914">
        <v>-1.0499041456119453</v>
      </c>
      <c r="AO5914">
        <f t="shared" si="463"/>
        <v>2.050133884084003E-2</v>
      </c>
      <c r="AP5914">
        <f t="shared" si="464"/>
        <v>2.2047868126719373E-2</v>
      </c>
    </row>
    <row r="5915" spans="39:42" x14ac:dyDescent="0.35">
      <c r="AM5915">
        <v>-38.123315700677274</v>
      </c>
      <c r="AN5915">
        <v>-1.047592462506215</v>
      </c>
      <c r="AO5915">
        <f t="shared" si="463"/>
        <v>2.0501366060977144E-2</v>
      </c>
      <c r="AP5915">
        <f t="shared" si="464"/>
        <v>2.2096520332696469E-2</v>
      </c>
    </row>
    <row r="5916" spans="39:42" x14ac:dyDescent="0.35">
      <c r="AM5916">
        <v>-38.075195390547044</v>
      </c>
      <c r="AN5916">
        <v>-1.0475955942152995</v>
      </c>
      <c r="AO5916">
        <f t="shared" si="463"/>
        <v>2.0501375203223322E-2</v>
      </c>
      <c r="AP5916">
        <f t="shared" si="464"/>
        <v>2.2096454276792986E-2</v>
      </c>
    </row>
    <row r="5917" spans="39:42" x14ac:dyDescent="0.35">
      <c r="AM5917">
        <v>-38.003014925351692</v>
      </c>
      <c r="AN5917">
        <v>-1.0475987259243837</v>
      </c>
      <c r="AO5917">
        <f t="shared" si="463"/>
        <v>2.0501388981755575E-2</v>
      </c>
      <c r="AP5917">
        <f t="shared" si="464"/>
        <v>2.2096388221284444E-2</v>
      </c>
    </row>
    <row r="5918" spans="39:42" x14ac:dyDescent="0.35">
      <c r="AM5918">
        <v>-37.978954770286578</v>
      </c>
      <c r="AN5918">
        <v>-1.0476018576334682</v>
      </c>
      <c r="AO5918">
        <f t="shared" si="463"/>
        <v>2.0501393592064553E-2</v>
      </c>
      <c r="AP5918">
        <f t="shared" si="464"/>
        <v>2.2096322166170832E-2</v>
      </c>
    </row>
    <row r="5919" spans="39:42" x14ac:dyDescent="0.35">
      <c r="AM5919">
        <v>-37.942864537688898</v>
      </c>
      <c r="AN5919">
        <v>-1.0476049893425528</v>
      </c>
      <c r="AO5919">
        <f t="shared" si="463"/>
        <v>2.0501400523977531E-2</v>
      </c>
      <c r="AP5919">
        <f t="shared" si="464"/>
        <v>2.2096256111452148E-2</v>
      </c>
    </row>
    <row r="5920" spans="39:42" x14ac:dyDescent="0.35">
      <c r="AM5920">
        <v>-37.930834460156341</v>
      </c>
      <c r="AN5920">
        <v>-1.0476081210516375</v>
      </c>
      <c r="AO5920">
        <f t="shared" si="463"/>
        <v>2.0501402839012854E-2</v>
      </c>
      <c r="AP5920">
        <f t="shared" si="464"/>
        <v>2.2096190057128387E-2</v>
      </c>
    </row>
    <row r="5921" spans="39:42" x14ac:dyDescent="0.35">
      <c r="AM5921">
        <v>-37.918804382623783</v>
      </c>
      <c r="AN5921">
        <v>-1.047611252760722</v>
      </c>
      <c r="AO5921">
        <f t="shared" si="463"/>
        <v>2.0501405156251668E-2</v>
      </c>
      <c r="AP5921">
        <f t="shared" si="464"/>
        <v>2.2096124003199553E-2</v>
      </c>
    </row>
    <row r="5922" spans="39:42" x14ac:dyDescent="0.35">
      <c r="AM5922">
        <v>-37.894744227558668</v>
      </c>
      <c r="AN5922">
        <v>-1.0476143844698063</v>
      </c>
      <c r="AO5922">
        <f t="shared" si="463"/>
        <v>2.050140979735093E-2</v>
      </c>
      <c r="AP5922">
        <f t="shared" si="464"/>
        <v>2.2096057949665644E-2</v>
      </c>
    </row>
    <row r="5923" spans="39:42" x14ac:dyDescent="0.35">
      <c r="AM5923">
        <v>-37.858653994960989</v>
      </c>
      <c r="AN5923">
        <v>-1.0476175161788908</v>
      </c>
      <c r="AO5923">
        <f t="shared" si="463"/>
        <v>2.0501416775596037E-2</v>
      </c>
      <c r="AP5923">
        <f t="shared" si="464"/>
        <v>2.2095991896526647E-2</v>
      </c>
    </row>
    <row r="5924" spans="39:42" x14ac:dyDescent="0.35">
      <c r="AM5924">
        <v>-37.822563762363316</v>
      </c>
      <c r="AN5924">
        <v>-1.0476206478879753</v>
      </c>
      <c r="AO5924">
        <f t="shared" si="463"/>
        <v>2.050142377382418E-2</v>
      </c>
      <c r="AP5924">
        <f t="shared" si="464"/>
        <v>2.209592584378256E-2</v>
      </c>
    </row>
    <row r="5925" spans="39:42" x14ac:dyDescent="0.35">
      <c r="AM5925">
        <v>-37.762413374700522</v>
      </c>
      <c r="AN5925">
        <v>-1.0476237795970598</v>
      </c>
      <c r="AO5925">
        <f t="shared" si="463"/>
        <v>2.0501435482152081E-2</v>
      </c>
      <c r="AP5925">
        <f t="shared" si="464"/>
        <v>2.2095859791433387E-2</v>
      </c>
    </row>
    <row r="5926" spans="39:42" x14ac:dyDescent="0.35">
      <c r="AM5926">
        <v>-37.714293064570292</v>
      </c>
      <c r="AN5926">
        <v>-1.0453120964913294</v>
      </c>
      <c r="AO5926">
        <f t="shared" si="463"/>
        <v>2.0501444889172337E-2</v>
      </c>
      <c r="AP5926">
        <f t="shared" si="464"/>
        <v>2.2144724265457834E-2</v>
      </c>
    </row>
    <row r="5927" spans="39:42" x14ac:dyDescent="0.35">
      <c r="AM5927">
        <v>-37.666172754440055</v>
      </c>
      <c r="AN5927">
        <v>-1.0476300430152286</v>
      </c>
      <c r="AO5927">
        <f t="shared" si="463"/>
        <v>2.0501454332265016E-2</v>
      </c>
      <c r="AP5927">
        <f t="shared" si="464"/>
        <v>2.2095727687919748E-2</v>
      </c>
    </row>
    <row r="5928" spans="39:42" x14ac:dyDescent="0.35">
      <c r="AM5928">
        <v>-37.606022366777268</v>
      </c>
      <c r="AN5928">
        <v>-1.0453183599094982</v>
      </c>
      <c r="AO5928">
        <f t="shared" si="463"/>
        <v>2.050146618713913E-2</v>
      </c>
      <c r="AP5928">
        <f t="shared" si="464"/>
        <v>2.2144591577012259E-2</v>
      </c>
    </row>
    <row r="5929" spans="39:42" x14ac:dyDescent="0.35">
      <c r="AM5929">
        <v>-37.509781746516801</v>
      </c>
      <c r="AN5929">
        <v>-1.0453214916185827</v>
      </c>
      <c r="AO5929">
        <f t="shared" si="463"/>
        <v>2.0501485273681227E-2</v>
      </c>
      <c r="AP5929">
        <f t="shared" si="464"/>
        <v>2.2144525233385757E-2</v>
      </c>
    </row>
    <row r="5930" spans="39:42" x14ac:dyDescent="0.35">
      <c r="AM5930">
        <v>-37.449631358854013</v>
      </c>
      <c r="AN5930">
        <v>-1.0453246233276672</v>
      </c>
      <c r="AO5930">
        <f t="shared" si="463"/>
        <v>2.050149727755737E-2</v>
      </c>
      <c r="AP5930">
        <f t="shared" si="464"/>
        <v>2.2144458890156777E-2</v>
      </c>
    </row>
    <row r="5931" spans="39:42" x14ac:dyDescent="0.35">
      <c r="AM5931">
        <v>-37.389480971191219</v>
      </c>
      <c r="AN5931">
        <v>-1.0453277550367515</v>
      </c>
      <c r="AO5931">
        <f t="shared" si="463"/>
        <v>2.0501509339406778E-2</v>
      </c>
      <c r="AP5931">
        <f t="shared" si="464"/>
        <v>2.2144392547325316E-2</v>
      </c>
    </row>
    <row r="5932" spans="39:42" x14ac:dyDescent="0.35">
      <c r="AM5932">
        <v>-37.353390738593546</v>
      </c>
      <c r="AN5932">
        <v>-1.045330886745836</v>
      </c>
      <c r="AO5932">
        <f t="shared" si="463"/>
        <v>2.0501516604499014E-2</v>
      </c>
      <c r="AP5932">
        <f t="shared" si="464"/>
        <v>2.2144326204891367E-2</v>
      </c>
    </row>
    <row r="5933" spans="39:42" x14ac:dyDescent="0.35">
      <c r="AM5933">
        <v>-37.329330583528431</v>
      </c>
      <c r="AN5933">
        <v>-1.0453340184549205</v>
      </c>
      <c r="AO5933">
        <f t="shared" si="463"/>
        <v>2.0501521459603367E-2</v>
      </c>
      <c r="AP5933">
        <f t="shared" si="464"/>
        <v>2.2144259862854922E-2</v>
      </c>
    </row>
    <row r="5934" spans="39:42" x14ac:dyDescent="0.35">
      <c r="AM5934">
        <v>-37.293240350930752</v>
      </c>
      <c r="AN5934">
        <v>-1.045337150164005</v>
      </c>
      <c r="AO5934">
        <f t="shared" si="463"/>
        <v>2.0501528759884639E-2</v>
      </c>
      <c r="AP5934">
        <f t="shared" si="464"/>
        <v>2.2144193521215987E-2</v>
      </c>
    </row>
    <row r="5935" spans="39:42" x14ac:dyDescent="0.35">
      <c r="AM5935">
        <v>-37.233089963267965</v>
      </c>
      <c r="AN5935">
        <v>-1.0453402818730892</v>
      </c>
      <c r="AO5935">
        <f t="shared" si="463"/>
        <v>2.0501540974221973E-2</v>
      </c>
      <c r="AP5935">
        <f t="shared" si="464"/>
        <v>2.2144127179974559E-2</v>
      </c>
    </row>
    <row r="5936" spans="39:42" x14ac:dyDescent="0.35">
      <c r="AM5936">
        <v>-37.17293957560517</v>
      </c>
      <c r="AN5936">
        <v>-1.045343413582174</v>
      </c>
      <c r="AO5936">
        <f t="shared" si="463"/>
        <v>2.050155324789284E-2</v>
      </c>
      <c r="AP5936">
        <f t="shared" si="464"/>
        <v>2.2144060839130623E-2</v>
      </c>
    </row>
    <row r="5937" spans="39:42" x14ac:dyDescent="0.35">
      <c r="AM5937">
        <v>-37.112789187942376</v>
      </c>
      <c r="AN5937">
        <v>-1.0453465452912585</v>
      </c>
      <c r="AO5937">
        <f t="shared" si="463"/>
        <v>2.0501565581282143E-2</v>
      </c>
      <c r="AP5937">
        <f t="shared" si="464"/>
        <v>2.2143994498684181E-2</v>
      </c>
    </row>
    <row r="5938" spans="39:42" x14ac:dyDescent="0.35">
      <c r="AM5938">
        <v>-37.004518490149351</v>
      </c>
      <c r="AN5938">
        <v>-1.045349677000343</v>
      </c>
      <c r="AO5938">
        <f t="shared" si="463"/>
        <v>2.0501587933113977E-2</v>
      </c>
      <c r="AP5938">
        <f t="shared" si="464"/>
        <v>2.2143928158635237E-2</v>
      </c>
    </row>
    <row r="5939" spans="39:42" x14ac:dyDescent="0.35">
      <c r="AM5939">
        <v>-36.908277869888884</v>
      </c>
      <c r="AN5939">
        <v>-1.0430379938946126</v>
      </c>
      <c r="AO5939">
        <f t="shared" si="463"/>
        <v>2.0501607966749786E-2</v>
      </c>
      <c r="AP5939">
        <f t="shared" si="464"/>
        <v>2.2193005704149841E-2</v>
      </c>
    </row>
    <row r="5940" spans="39:42" x14ac:dyDescent="0.35">
      <c r="AM5940">
        <v>-36.775947017030745</v>
      </c>
      <c r="AN5940">
        <v>-1.0430411256036969</v>
      </c>
      <c r="AO5940">
        <f t="shared" si="463"/>
        <v>2.0501635770196452E-2</v>
      </c>
      <c r="AP5940">
        <f t="shared" si="464"/>
        <v>2.2192939070116085E-2</v>
      </c>
    </row>
    <row r="5941" spans="39:42" x14ac:dyDescent="0.35">
      <c r="AM5941">
        <v>-36.667676319237721</v>
      </c>
      <c r="AN5941">
        <v>-1.0430442573127814</v>
      </c>
      <c r="AO5941">
        <f t="shared" si="463"/>
        <v>2.0501658742697694E-2</v>
      </c>
      <c r="AP5941">
        <f t="shared" si="464"/>
        <v>2.219287243648246E-2</v>
      </c>
    </row>
    <row r="5942" spans="39:42" x14ac:dyDescent="0.35">
      <c r="AM5942">
        <v>-36.583465776509811</v>
      </c>
      <c r="AN5942">
        <v>-1.0430473890218659</v>
      </c>
      <c r="AO5942">
        <f t="shared" si="463"/>
        <v>2.0501676751371146E-2</v>
      </c>
      <c r="AP5942">
        <f t="shared" si="464"/>
        <v>2.2192805803248963E-2</v>
      </c>
    </row>
    <row r="5943" spans="39:42" x14ac:dyDescent="0.35">
      <c r="AM5943">
        <v>-36.475195078716787</v>
      </c>
      <c r="AN5943">
        <v>-1.0407357059161355</v>
      </c>
      <c r="AO5943">
        <f t="shared" si="463"/>
        <v>2.050170008888523E-2</v>
      </c>
      <c r="AP5943">
        <f t="shared" si="464"/>
        <v>2.2242100483879684E-2</v>
      </c>
    </row>
    <row r="5944" spans="39:42" x14ac:dyDescent="0.35">
      <c r="AM5944">
        <v>-36.415044691054</v>
      </c>
      <c r="AN5944">
        <v>-1.04073883762522</v>
      </c>
      <c r="AO5944">
        <f t="shared" si="463"/>
        <v>2.050171314420075E-2</v>
      </c>
      <c r="AP5944">
        <f t="shared" si="464"/>
        <v>2.224203355470819E-2</v>
      </c>
    </row>
    <row r="5945" spans="39:42" x14ac:dyDescent="0.35">
      <c r="AM5945">
        <v>-36.270683760663296</v>
      </c>
      <c r="AN5945">
        <v>-1.0407419693343043</v>
      </c>
      <c r="AO5945">
        <f t="shared" si="463"/>
        <v>2.0501744742351776E-2</v>
      </c>
      <c r="AP5945">
        <f t="shared" si="464"/>
        <v>2.2241966625939497E-2</v>
      </c>
    </row>
    <row r="5946" spans="39:42" x14ac:dyDescent="0.35">
      <c r="AM5946">
        <v>-36.174443140402829</v>
      </c>
      <c r="AN5946">
        <v>-1.0407451010433888</v>
      </c>
      <c r="AO5946">
        <f t="shared" si="463"/>
        <v>2.0501766018248192E-2</v>
      </c>
      <c r="AP5946">
        <f t="shared" si="464"/>
        <v>2.2241899697573588E-2</v>
      </c>
    </row>
    <row r="5947" spans="39:42" x14ac:dyDescent="0.35">
      <c r="AM5947">
        <v>-36.102262675207477</v>
      </c>
      <c r="AN5947">
        <v>-1.0407482327524733</v>
      </c>
      <c r="AO5947">
        <f t="shared" si="463"/>
        <v>2.0501782086941072E-2</v>
      </c>
      <c r="AP5947">
        <f t="shared" si="464"/>
        <v>2.2241832769610469E-2</v>
      </c>
    </row>
    <row r="5948" spans="39:42" x14ac:dyDescent="0.35">
      <c r="AM5948">
        <v>-36.018052132479575</v>
      </c>
      <c r="AN5948">
        <v>-1.0407513644615578</v>
      </c>
      <c r="AO5948">
        <f t="shared" si="463"/>
        <v>2.0501800955967701E-2</v>
      </c>
      <c r="AP5948">
        <f t="shared" si="464"/>
        <v>2.2241765842050131E-2</v>
      </c>
    </row>
    <row r="5949" spans="39:42" x14ac:dyDescent="0.35">
      <c r="AM5949">
        <v>-35.933841589751665</v>
      </c>
      <c r="AN5949">
        <v>-1.0407544961706421</v>
      </c>
      <c r="AO5949">
        <f t="shared" si="463"/>
        <v>2.0501819957790192E-2</v>
      </c>
      <c r="AP5949">
        <f t="shared" si="464"/>
        <v>2.2241698914892579E-2</v>
      </c>
    </row>
    <row r="5950" spans="39:42" x14ac:dyDescent="0.35">
      <c r="AM5950">
        <v>-35.897751357153986</v>
      </c>
      <c r="AN5950">
        <v>-1.0407576278797266</v>
      </c>
      <c r="AO5950">
        <f t="shared" si="463"/>
        <v>2.0501828142389201E-2</v>
      </c>
      <c r="AP5950">
        <f t="shared" si="464"/>
        <v>2.2241631988137799E-2</v>
      </c>
    </row>
    <row r="5951" spans="39:42" x14ac:dyDescent="0.35">
      <c r="AM5951">
        <v>-35.801510736893519</v>
      </c>
      <c r="AN5951">
        <v>-1.0384459447739962</v>
      </c>
      <c r="AO5951">
        <f t="shared" si="463"/>
        <v>2.0501850089108046E-2</v>
      </c>
      <c r="AP5951">
        <f t="shared" si="464"/>
        <v>2.2291144054865587E-2</v>
      </c>
    </row>
    <row r="5952" spans="39:42" x14ac:dyDescent="0.35">
      <c r="AM5952">
        <v>-35.753390426763289</v>
      </c>
      <c r="AN5952">
        <v>-1.0384490764830809</v>
      </c>
      <c r="AO5952">
        <f t="shared" si="463"/>
        <v>2.050186112897863E-2</v>
      </c>
      <c r="AP5952">
        <f t="shared" si="464"/>
        <v>2.2291076830213048E-2</v>
      </c>
    </row>
    <row r="5953" spans="39:42" x14ac:dyDescent="0.35">
      <c r="AM5953">
        <v>-35.693240039100502</v>
      </c>
      <c r="AN5953">
        <v>-1.0384522081921654</v>
      </c>
      <c r="AO5953">
        <f t="shared" si="463"/>
        <v>2.0501874991647771E-2</v>
      </c>
      <c r="AP5953">
        <f t="shared" si="464"/>
        <v>2.2291009605965979E-2</v>
      </c>
    </row>
    <row r="5954" spans="39:42" x14ac:dyDescent="0.35">
      <c r="AM5954">
        <v>-35.645119728970265</v>
      </c>
      <c r="AN5954">
        <v>-1.0384553399012499</v>
      </c>
      <c r="AO5954">
        <f t="shared" si="463"/>
        <v>2.0501886132342027E-2</v>
      </c>
      <c r="AP5954">
        <f t="shared" si="464"/>
        <v>2.2290942382124371E-2</v>
      </c>
    </row>
    <row r="5955" spans="39:42" x14ac:dyDescent="0.35">
      <c r="AM5955">
        <v>-35.596999418840035</v>
      </c>
      <c r="AN5955">
        <v>-1.0384584716103342</v>
      </c>
      <c r="AO5955">
        <f t="shared" ref="AO5955:AO6018" si="465">ABS(1/AM5955*SQRT(($B$66*0.00122)^2+($M$2/$N$2*AM5955)^2))</f>
        <v>2.0501897318240966E-2</v>
      </c>
      <c r="AP5955">
        <f t="shared" ref="AP5955:AP6018" si="466">ABS($B$70/AN5955)</f>
        <v>2.2290875158688227E-2</v>
      </c>
    </row>
    <row r="5956" spans="39:42" x14ac:dyDescent="0.35">
      <c r="AM5956">
        <v>-35.548879108709798</v>
      </c>
      <c r="AN5956">
        <v>-1.0384616033194187</v>
      </c>
      <c r="AO5956">
        <f t="shared" si="465"/>
        <v>2.050190854958947E-2</v>
      </c>
      <c r="AP5956">
        <f t="shared" si="466"/>
        <v>2.2290807935657533E-2</v>
      </c>
    </row>
    <row r="5957" spans="39:42" x14ac:dyDescent="0.35">
      <c r="AM5957">
        <v>-35.464668565981889</v>
      </c>
      <c r="AN5957">
        <v>-1.0384647350285032</v>
      </c>
      <c r="AO5957">
        <f t="shared" si="465"/>
        <v>2.0501928314554885E-2</v>
      </c>
      <c r="AP5957">
        <f t="shared" si="466"/>
        <v>2.2290740713032286E-2</v>
      </c>
    </row>
    <row r="5958" spans="39:42" x14ac:dyDescent="0.35">
      <c r="AM5958">
        <v>-35.416548255851659</v>
      </c>
      <c r="AN5958">
        <v>-1.0361530519227728</v>
      </c>
      <c r="AO5958">
        <f t="shared" si="465"/>
        <v>2.0501939672166004E-2</v>
      </c>
      <c r="AP5958">
        <f t="shared" si="466"/>
        <v>2.2340471907304128E-2</v>
      </c>
    </row>
    <row r="5959" spans="39:42" x14ac:dyDescent="0.35">
      <c r="AM5959">
        <v>-35.296247480526077</v>
      </c>
      <c r="AN5959">
        <v>-1.0361561836318574</v>
      </c>
      <c r="AO5959">
        <f t="shared" si="465"/>
        <v>2.0501968269672211E-2</v>
      </c>
      <c r="AP5959">
        <f t="shared" si="466"/>
        <v>2.2340404384801317E-2</v>
      </c>
    </row>
    <row r="5960" spans="39:42" x14ac:dyDescent="0.35">
      <c r="AM5960">
        <v>-35.236097092863282</v>
      </c>
      <c r="AN5960">
        <v>-1.0361593153409416</v>
      </c>
      <c r="AO5960">
        <f t="shared" si="465"/>
        <v>2.0501982678375299E-2</v>
      </c>
      <c r="AP5960">
        <f t="shared" si="466"/>
        <v>2.2340336862706669E-2</v>
      </c>
    </row>
    <row r="5961" spans="39:42" x14ac:dyDescent="0.35">
      <c r="AM5961">
        <v>-35.187976782733045</v>
      </c>
      <c r="AN5961">
        <v>-1.0361624470500261</v>
      </c>
      <c r="AO5961">
        <f t="shared" si="465"/>
        <v>2.0501994258571188E-2</v>
      </c>
      <c r="AP5961">
        <f t="shared" si="466"/>
        <v>2.234026934102018E-2</v>
      </c>
    </row>
    <row r="5962" spans="39:42" x14ac:dyDescent="0.35">
      <c r="AM5962">
        <v>-35.139856472602816</v>
      </c>
      <c r="AN5962">
        <v>-1.0361655787591106</v>
      </c>
      <c r="AO5962">
        <f t="shared" si="465"/>
        <v>2.0502005886366619E-2</v>
      </c>
      <c r="AP5962">
        <f t="shared" si="466"/>
        <v>2.2340201819741844E-2</v>
      </c>
    </row>
    <row r="5963" spans="39:42" x14ac:dyDescent="0.35">
      <c r="AM5963">
        <v>-35.055645929874906</v>
      </c>
      <c r="AN5963">
        <v>-1.0361687104681949</v>
      </c>
      <c r="AO5963">
        <f t="shared" si="465"/>
        <v>2.0502026350331728E-2</v>
      </c>
      <c r="AP5963">
        <f t="shared" si="466"/>
        <v>2.2340134298871665E-2</v>
      </c>
    </row>
    <row r="5964" spans="39:42" x14ac:dyDescent="0.35">
      <c r="AM5964">
        <v>-34.959405309614439</v>
      </c>
      <c r="AN5964">
        <v>-1.0361718421772794</v>
      </c>
      <c r="AO5964">
        <f t="shared" si="465"/>
        <v>2.0502049919013124E-2</v>
      </c>
      <c r="AP5964">
        <f t="shared" si="466"/>
        <v>2.2340066778409627E-2</v>
      </c>
    </row>
    <row r="5965" spans="39:42" x14ac:dyDescent="0.35">
      <c r="AM5965">
        <v>-34.839104534288857</v>
      </c>
      <c r="AN5965">
        <v>-1.0361749738863639</v>
      </c>
      <c r="AO5965">
        <f t="shared" si="465"/>
        <v>2.0502079654938183E-2</v>
      </c>
      <c r="AP5965">
        <f t="shared" si="466"/>
        <v>2.2339999258355735E-2</v>
      </c>
    </row>
    <row r="5966" spans="39:42" x14ac:dyDescent="0.35">
      <c r="AM5966">
        <v>-34.742863914028391</v>
      </c>
      <c r="AN5966">
        <v>-1.0338632907806335</v>
      </c>
      <c r="AO5966">
        <f t="shared" si="465"/>
        <v>2.0502103666381902E-2</v>
      </c>
      <c r="AP5966">
        <f t="shared" si="466"/>
        <v>2.2389950735817107E-2</v>
      </c>
    </row>
    <row r="5967" spans="39:42" x14ac:dyDescent="0.35">
      <c r="AM5967">
        <v>-34.634593216235366</v>
      </c>
      <c r="AN5967">
        <v>-1.0338664224897183</v>
      </c>
      <c r="AO5967">
        <f t="shared" si="465"/>
        <v>2.0502130918841541E-2</v>
      </c>
      <c r="AP5967">
        <f t="shared" si="466"/>
        <v>2.2389882913890987E-2</v>
      </c>
    </row>
    <row r="5968" spans="39:42" x14ac:dyDescent="0.35">
      <c r="AM5968">
        <v>-34.598502983637687</v>
      </c>
      <c r="AN5968">
        <v>-1.0338695541988028</v>
      </c>
      <c r="AO5968">
        <f t="shared" si="465"/>
        <v>2.0502140059890941E-2</v>
      </c>
      <c r="AP5968">
        <f t="shared" si="466"/>
        <v>2.238981509237575E-2</v>
      </c>
    </row>
    <row r="5969" spans="39:42" x14ac:dyDescent="0.35">
      <c r="AM5969">
        <v>-34.586472906105136</v>
      </c>
      <c r="AN5969">
        <v>-1.0338726859078871</v>
      </c>
      <c r="AO5969">
        <f t="shared" si="465"/>
        <v>2.0502143113267333E-2</v>
      </c>
      <c r="AP5969">
        <f t="shared" si="466"/>
        <v>2.2389747271271396E-2</v>
      </c>
    </row>
    <row r="5970" spans="39:42" x14ac:dyDescent="0.35">
      <c r="AM5970">
        <v>-34.550382673507457</v>
      </c>
      <c r="AN5970">
        <v>-1.0338758176169716</v>
      </c>
      <c r="AO5970">
        <f t="shared" si="465"/>
        <v>2.0502152292538305E-2</v>
      </c>
      <c r="AP5970">
        <f t="shared" si="466"/>
        <v>2.2389679450577911E-2</v>
      </c>
    </row>
    <row r="5971" spans="39:42" x14ac:dyDescent="0.35">
      <c r="AM5971">
        <v>-34.502262363377227</v>
      </c>
      <c r="AN5971">
        <v>-1.0338789493260561</v>
      </c>
      <c r="AO5971">
        <f t="shared" si="465"/>
        <v>2.0502164576396635E-2</v>
      </c>
      <c r="AP5971">
        <f t="shared" si="466"/>
        <v>2.2389611630295295E-2</v>
      </c>
    </row>
    <row r="5972" spans="39:42" x14ac:dyDescent="0.35">
      <c r="AM5972">
        <v>-34.430081898181875</v>
      </c>
      <c r="AN5972">
        <v>-1.0315672662203257</v>
      </c>
      <c r="AO5972">
        <f t="shared" si="465"/>
        <v>2.0502183098831384E-2</v>
      </c>
      <c r="AP5972">
        <f t="shared" si="466"/>
        <v>2.2439785466403198E-2</v>
      </c>
    </row>
    <row r="5973" spans="39:42" x14ac:dyDescent="0.35">
      <c r="AM5973">
        <v>-34.345871355453966</v>
      </c>
      <c r="AN5973">
        <v>-1.0338852127442248</v>
      </c>
      <c r="AO5973">
        <f t="shared" si="465"/>
        <v>2.0502204856085081E-2</v>
      </c>
      <c r="AP5973">
        <f t="shared" si="466"/>
        <v>2.2389475990962658E-2</v>
      </c>
    </row>
    <row r="5974" spans="39:42" x14ac:dyDescent="0.35">
      <c r="AM5974">
        <v>-34.237600657660941</v>
      </c>
      <c r="AN5974">
        <v>-1.0315735296384945</v>
      </c>
      <c r="AO5974">
        <f t="shared" si="465"/>
        <v>2.0502233065906185E-2</v>
      </c>
      <c r="AP5974">
        <f t="shared" si="466"/>
        <v>2.243964921847132E-2</v>
      </c>
    </row>
    <row r="5975" spans="39:42" x14ac:dyDescent="0.35">
      <c r="AM5975">
        <v>-34.213540502595826</v>
      </c>
      <c r="AN5975">
        <v>-1.031576661347579</v>
      </c>
      <c r="AO5975">
        <f t="shared" si="465"/>
        <v>2.0502239371147597E-2</v>
      </c>
      <c r="AP5975">
        <f t="shared" si="466"/>
        <v>2.2439581095125821E-2</v>
      </c>
    </row>
    <row r="5976" spans="39:42" x14ac:dyDescent="0.35">
      <c r="AM5976">
        <v>-34.201510425063269</v>
      </c>
      <c r="AN5976">
        <v>-1.0315797930566635</v>
      </c>
      <c r="AO5976">
        <f t="shared" si="465"/>
        <v>2.0502242528758818E-2</v>
      </c>
      <c r="AP5976">
        <f t="shared" si="466"/>
        <v>2.2439512972193942E-2</v>
      </c>
    </row>
    <row r="5977" spans="39:42" x14ac:dyDescent="0.35">
      <c r="AM5977">
        <v>-34.201510425063269</v>
      </c>
      <c r="AN5977">
        <v>-1.031582924765748</v>
      </c>
      <c r="AO5977">
        <f t="shared" si="465"/>
        <v>2.0502242528758818E-2</v>
      </c>
      <c r="AP5977">
        <f t="shared" si="466"/>
        <v>2.2439444849675687E-2</v>
      </c>
    </row>
    <row r="5978" spans="39:42" x14ac:dyDescent="0.35">
      <c r="AM5978">
        <v>-34.153390114933032</v>
      </c>
      <c r="AN5978">
        <v>-1.0315860564748323</v>
      </c>
      <c r="AO5978">
        <f t="shared" si="465"/>
        <v>2.0502255192583259E-2</v>
      </c>
      <c r="AP5978">
        <f t="shared" si="466"/>
        <v>2.2439376727571049E-2</v>
      </c>
    </row>
    <row r="5979" spans="39:42" x14ac:dyDescent="0.35">
      <c r="AM5979">
        <v>-34.093239727270245</v>
      </c>
      <c r="AN5979">
        <v>-1.0315891881839168</v>
      </c>
      <c r="AO5979">
        <f t="shared" si="465"/>
        <v>2.0502271097821302E-2</v>
      </c>
      <c r="AP5979">
        <f t="shared" si="466"/>
        <v>2.2439308605880018E-2</v>
      </c>
    </row>
    <row r="5980" spans="39:42" x14ac:dyDescent="0.35">
      <c r="AM5980">
        <v>-34.093239727270245</v>
      </c>
      <c r="AN5980">
        <v>-1.0315923198930013</v>
      </c>
      <c r="AO5980">
        <f t="shared" si="465"/>
        <v>2.0502271097821302E-2</v>
      </c>
      <c r="AP5980">
        <f t="shared" si="466"/>
        <v>2.2439240484602593E-2</v>
      </c>
    </row>
    <row r="5981" spans="39:42" x14ac:dyDescent="0.35">
      <c r="AM5981">
        <v>-34.093239727270245</v>
      </c>
      <c r="AN5981">
        <v>-1.0315954516020858</v>
      </c>
      <c r="AO5981">
        <f t="shared" si="465"/>
        <v>2.0502271097821302E-2</v>
      </c>
      <c r="AP5981">
        <f t="shared" si="466"/>
        <v>2.2439172363738775E-2</v>
      </c>
    </row>
    <row r="5982" spans="39:42" x14ac:dyDescent="0.35">
      <c r="AM5982">
        <v>-34.093239727270245</v>
      </c>
      <c r="AN5982">
        <v>-1.03159858331117</v>
      </c>
      <c r="AO5982">
        <f t="shared" si="465"/>
        <v>2.0502271097821302E-2</v>
      </c>
      <c r="AP5982">
        <f t="shared" si="466"/>
        <v>2.2439104243288561E-2</v>
      </c>
    </row>
    <row r="5983" spans="39:42" x14ac:dyDescent="0.35">
      <c r="AM5983">
        <v>-34.117299882335359</v>
      </c>
      <c r="AN5983">
        <v>-1.0316017150202548</v>
      </c>
      <c r="AO5983">
        <f t="shared" si="465"/>
        <v>2.0502264725631977E-2</v>
      </c>
      <c r="AP5983">
        <f t="shared" si="466"/>
        <v>2.2439036123251932E-2</v>
      </c>
    </row>
    <row r="5984" spans="39:42" x14ac:dyDescent="0.35">
      <c r="AM5984">
        <v>-34.117299882335359</v>
      </c>
      <c r="AN5984">
        <v>-1.0316048467293393</v>
      </c>
      <c r="AO5984">
        <f t="shared" si="465"/>
        <v>2.0502264725631977E-2</v>
      </c>
      <c r="AP5984">
        <f t="shared" si="466"/>
        <v>2.2438968003628903E-2</v>
      </c>
    </row>
    <row r="5985" spans="39:42" x14ac:dyDescent="0.35">
      <c r="AM5985">
        <v>-34.117299882335359</v>
      </c>
      <c r="AN5985">
        <v>-1.0316079784384238</v>
      </c>
      <c r="AO5985">
        <f t="shared" si="465"/>
        <v>2.0502264725631977E-2</v>
      </c>
      <c r="AP5985">
        <f t="shared" si="466"/>
        <v>2.2438899884419463E-2</v>
      </c>
    </row>
    <row r="5986" spans="39:42" x14ac:dyDescent="0.35">
      <c r="AM5986">
        <v>-34.129329959867917</v>
      </c>
      <c r="AN5986">
        <v>-1.0316111101475081</v>
      </c>
      <c r="AO5986">
        <f t="shared" si="465"/>
        <v>2.0502261544589107E-2</v>
      </c>
      <c r="AP5986">
        <f t="shared" si="466"/>
        <v>2.2438831765623612E-2</v>
      </c>
    </row>
    <row r="5987" spans="39:42" x14ac:dyDescent="0.35">
      <c r="AM5987">
        <v>-33.996999107009778</v>
      </c>
      <c r="AN5987">
        <v>-1.0316142418565926</v>
      </c>
      <c r="AO5987">
        <f t="shared" si="465"/>
        <v>2.0502296721992889E-2</v>
      </c>
      <c r="AP5987">
        <f t="shared" si="466"/>
        <v>2.2438763647241337E-2</v>
      </c>
    </row>
    <row r="5988" spans="39:42" x14ac:dyDescent="0.35">
      <c r="AM5988">
        <v>-33.972938951944656</v>
      </c>
      <c r="AN5988">
        <v>-1.0316173735656771</v>
      </c>
      <c r="AO5988">
        <f t="shared" si="465"/>
        <v>2.0502303162081261E-2</v>
      </c>
      <c r="AP5988">
        <f t="shared" si="466"/>
        <v>2.2438695529272641E-2</v>
      </c>
    </row>
    <row r="5989" spans="39:42" x14ac:dyDescent="0.35">
      <c r="AM5989">
        <v>-33.852638176619074</v>
      </c>
      <c r="AN5989">
        <v>-1.0316205052747616</v>
      </c>
      <c r="AO5989">
        <f t="shared" si="465"/>
        <v>2.0502335568733744E-2</v>
      </c>
      <c r="AP5989">
        <f t="shared" si="466"/>
        <v>2.243862741171752E-2</v>
      </c>
    </row>
    <row r="5990" spans="39:42" x14ac:dyDescent="0.35">
      <c r="AM5990">
        <v>-33.780457711423722</v>
      </c>
      <c r="AN5990">
        <v>-1.0293088221690312</v>
      </c>
      <c r="AO5990">
        <f t="shared" si="465"/>
        <v>2.0502355179105154E-2</v>
      </c>
      <c r="AP5990">
        <f t="shared" si="466"/>
        <v>2.2489021418633869E-2</v>
      </c>
    </row>
    <row r="5991" spans="39:42" x14ac:dyDescent="0.35">
      <c r="AM5991">
        <v>-33.780457711423722</v>
      </c>
      <c r="AN5991">
        <v>-1.0316267686929304</v>
      </c>
      <c r="AO5991">
        <f t="shared" si="465"/>
        <v>2.0502355179105154E-2</v>
      </c>
      <c r="AP5991">
        <f t="shared" si="466"/>
        <v>2.2438491177847988E-2</v>
      </c>
    </row>
    <row r="5992" spans="39:42" x14ac:dyDescent="0.35">
      <c r="AM5992">
        <v>-33.780457711423722</v>
      </c>
      <c r="AN5992">
        <v>-1.0293150855872</v>
      </c>
      <c r="AO5992">
        <f t="shared" si="465"/>
        <v>2.0502355179105154E-2</v>
      </c>
      <c r="AP5992">
        <f t="shared" si="466"/>
        <v>2.2488884572154765E-2</v>
      </c>
    </row>
    <row r="5993" spans="39:42" x14ac:dyDescent="0.35">
      <c r="AM5993">
        <v>-33.780457711423722</v>
      </c>
      <c r="AN5993">
        <v>-1.0293182172962845</v>
      </c>
      <c r="AO5993">
        <f t="shared" si="465"/>
        <v>2.0502355179105154E-2</v>
      </c>
      <c r="AP5993">
        <f t="shared" si="466"/>
        <v>2.2488816149539747E-2</v>
      </c>
    </row>
    <row r="5994" spans="39:42" x14ac:dyDescent="0.35">
      <c r="AM5994">
        <v>-33.780457711423722</v>
      </c>
      <c r="AN5994">
        <v>-1.029321349005369</v>
      </c>
      <c r="AO5994">
        <f t="shared" si="465"/>
        <v>2.0502355179105154E-2</v>
      </c>
      <c r="AP5994">
        <f t="shared" si="466"/>
        <v>2.2488747727341076E-2</v>
      </c>
    </row>
    <row r="5995" spans="39:42" x14ac:dyDescent="0.35">
      <c r="AM5995">
        <v>-33.780457711423722</v>
      </c>
      <c r="AN5995">
        <v>-1.0316392955292681</v>
      </c>
      <c r="AO5995">
        <f t="shared" si="465"/>
        <v>2.0502355179105154E-2</v>
      </c>
      <c r="AP5995">
        <f t="shared" si="466"/>
        <v>2.2438218715071637E-2</v>
      </c>
    </row>
    <row r="5996" spans="39:42" x14ac:dyDescent="0.35">
      <c r="AM5996">
        <v>-34.03308933960745</v>
      </c>
      <c r="AN5996">
        <v>-1.0316424272383526</v>
      </c>
      <c r="AO5996">
        <f t="shared" si="465"/>
        <v>2.0502287087454597E-2</v>
      </c>
      <c r="AP5996">
        <f t="shared" si="466"/>
        <v>2.2438150600411426E-2</v>
      </c>
    </row>
    <row r="5997" spans="39:42" x14ac:dyDescent="0.35">
      <c r="AM5997">
        <v>-34.129329959867917</v>
      </c>
      <c r="AN5997">
        <v>-1.0316455589474371</v>
      </c>
      <c r="AO5997">
        <f t="shared" si="465"/>
        <v>2.0502261544589107E-2</v>
      </c>
      <c r="AP5997">
        <f t="shared" si="466"/>
        <v>2.2438082486164759E-2</v>
      </c>
    </row>
    <row r="5998" spans="39:42" x14ac:dyDescent="0.35">
      <c r="AM5998">
        <v>-34.129329959867917</v>
      </c>
      <c r="AN5998">
        <v>-1.0316486906565216</v>
      </c>
      <c r="AO5998">
        <f t="shared" si="465"/>
        <v>2.0502261544589107E-2</v>
      </c>
      <c r="AP5998">
        <f t="shared" si="466"/>
        <v>2.2438014372331633E-2</v>
      </c>
    </row>
    <row r="5999" spans="39:42" x14ac:dyDescent="0.35">
      <c r="AM5999">
        <v>-34.129329959867917</v>
      </c>
      <c r="AN5999">
        <v>-1.0316518223656062</v>
      </c>
      <c r="AO5999">
        <f t="shared" si="465"/>
        <v>2.0502261544589107E-2</v>
      </c>
      <c r="AP5999">
        <f t="shared" si="466"/>
        <v>2.2437946258912041E-2</v>
      </c>
    </row>
    <row r="6000" spans="39:42" x14ac:dyDescent="0.35">
      <c r="AM6000">
        <v>-34.129329959867917</v>
      </c>
      <c r="AN6000">
        <v>-1.0316549540746907</v>
      </c>
      <c r="AO6000">
        <f t="shared" si="465"/>
        <v>2.0502261544589107E-2</v>
      </c>
      <c r="AP6000">
        <f t="shared" si="466"/>
        <v>2.2437878145905983E-2</v>
      </c>
    </row>
    <row r="6001" spans="39:42" x14ac:dyDescent="0.35">
      <c r="AM6001">
        <v>-34.129329959867917</v>
      </c>
      <c r="AN6001">
        <v>-1.0316580857837752</v>
      </c>
      <c r="AO6001">
        <f t="shared" si="465"/>
        <v>2.0502261544589107E-2</v>
      </c>
      <c r="AP6001">
        <f t="shared" si="466"/>
        <v>2.2437810033313455E-2</v>
      </c>
    </row>
    <row r="6002" spans="39:42" x14ac:dyDescent="0.35">
      <c r="AM6002">
        <v>-34.129329959867917</v>
      </c>
      <c r="AN6002">
        <v>-1.0316612174928594</v>
      </c>
      <c r="AO6002">
        <f t="shared" si="465"/>
        <v>2.0502261544589107E-2</v>
      </c>
      <c r="AP6002">
        <f t="shared" si="466"/>
        <v>2.2437741921134454E-2</v>
      </c>
    </row>
    <row r="6003" spans="39:42" x14ac:dyDescent="0.35">
      <c r="AM6003">
        <v>-34.129329959867917</v>
      </c>
      <c r="AN6003">
        <v>-1.0316643492019439</v>
      </c>
      <c r="AO6003">
        <f t="shared" si="465"/>
        <v>2.0502261544589107E-2</v>
      </c>
      <c r="AP6003">
        <f t="shared" si="466"/>
        <v>2.2437673809368973E-2</v>
      </c>
    </row>
    <row r="6004" spans="39:42" x14ac:dyDescent="0.35">
      <c r="AM6004">
        <v>-34.129329959867917</v>
      </c>
      <c r="AN6004">
        <v>-1.0293526660962136</v>
      </c>
      <c r="AO6004">
        <f t="shared" si="465"/>
        <v>2.0502261544589107E-2</v>
      </c>
      <c r="AP6004">
        <f t="shared" si="466"/>
        <v>2.2488063528252899E-2</v>
      </c>
    </row>
    <row r="6005" spans="39:42" x14ac:dyDescent="0.35">
      <c r="AM6005">
        <v>-34.03308933960745</v>
      </c>
      <c r="AN6005">
        <v>-1.0316706126201129</v>
      </c>
      <c r="AO6005">
        <f t="shared" si="465"/>
        <v>2.0502287087454597E-2</v>
      </c>
      <c r="AP6005">
        <f t="shared" si="466"/>
        <v>2.2437537587078556E-2</v>
      </c>
    </row>
    <row r="6006" spans="39:42" x14ac:dyDescent="0.35">
      <c r="AM6006">
        <v>-33.912788564281868</v>
      </c>
      <c r="AN6006">
        <v>-1.0293589295143826</v>
      </c>
      <c r="AO6006">
        <f t="shared" si="465"/>
        <v>2.0502319322304709E-2</v>
      </c>
      <c r="AP6006">
        <f t="shared" si="466"/>
        <v>2.2487926693431099E-2</v>
      </c>
    </row>
    <row r="6007" spans="39:42" x14ac:dyDescent="0.35">
      <c r="AM6007">
        <v>-33.732337401293492</v>
      </c>
      <c r="AN6007">
        <v>-1.0316768760382817</v>
      </c>
      <c r="AO6007">
        <f t="shared" si="465"/>
        <v>2.0502368322670897E-2</v>
      </c>
      <c r="AP6007">
        <f t="shared" si="466"/>
        <v>2.2437401366442181E-2</v>
      </c>
    </row>
    <row r="6008" spans="39:42" x14ac:dyDescent="0.35">
      <c r="AM6008">
        <v>-33.636096781033025</v>
      </c>
      <c r="AN6008">
        <v>-1.0293651929325514</v>
      </c>
      <c r="AO6008">
        <f t="shared" si="465"/>
        <v>2.0502394779209017E-2</v>
      </c>
      <c r="AP6008">
        <f t="shared" si="466"/>
        <v>2.2487789860274509E-2</v>
      </c>
    </row>
    <row r="6009" spans="39:42" x14ac:dyDescent="0.35">
      <c r="AM6009">
        <v>-33.527826083240001</v>
      </c>
      <c r="AN6009">
        <v>-1.0293683246416359</v>
      </c>
      <c r="AO6009">
        <f t="shared" si="465"/>
        <v>2.050242481552203E-2</v>
      </c>
      <c r="AP6009">
        <f t="shared" si="466"/>
        <v>2.2487721444320659E-2</v>
      </c>
    </row>
    <row r="6010" spans="39:42" x14ac:dyDescent="0.35">
      <c r="AM6010">
        <v>-33.395495230381862</v>
      </c>
      <c r="AN6010">
        <v>-1.0270566415359055</v>
      </c>
      <c r="AO6010">
        <f t="shared" si="465"/>
        <v>2.05024619239818E-2</v>
      </c>
      <c r="AP6010">
        <f t="shared" si="466"/>
        <v>2.2538336457793982E-2</v>
      </c>
    </row>
    <row r="6011" spans="39:42" x14ac:dyDescent="0.35">
      <c r="AM6011">
        <v>-33.27519445505628</v>
      </c>
      <c r="AN6011">
        <v>-1.0293745880598046</v>
      </c>
      <c r="AO6011">
        <f t="shared" si="465"/>
        <v>2.0502496043786501E-2</v>
      </c>
      <c r="AP6011">
        <f t="shared" si="466"/>
        <v>2.2487584613661828E-2</v>
      </c>
    </row>
    <row r="6012" spans="39:42" x14ac:dyDescent="0.35">
      <c r="AM6012">
        <v>-33.178953834795813</v>
      </c>
      <c r="AN6012">
        <v>-1.0270629049540743</v>
      </c>
      <c r="AO6012">
        <f t="shared" si="465"/>
        <v>2.0502523607226552E-2</v>
      </c>
      <c r="AP6012">
        <f t="shared" si="466"/>
        <v>2.253819901049121E-2</v>
      </c>
    </row>
    <row r="6013" spans="39:42" x14ac:dyDescent="0.35">
      <c r="AM6013">
        <v>-33.070683137002788</v>
      </c>
      <c r="AN6013">
        <v>-1.0270660366631588</v>
      </c>
      <c r="AO6013">
        <f t="shared" si="465"/>
        <v>2.0502554904146292E-2</v>
      </c>
      <c r="AP6013">
        <f t="shared" si="466"/>
        <v>2.2538130287468473E-2</v>
      </c>
    </row>
    <row r="6014" spans="39:42" x14ac:dyDescent="0.35">
      <c r="AM6014">
        <v>-32.986472594274879</v>
      </c>
      <c r="AN6014">
        <v>-1.0270691683722435</v>
      </c>
      <c r="AO6014">
        <f t="shared" si="465"/>
        <v>2.0502579459518704E-2</v>
      </c>
      <c r="AP6014">
        <f t="shared" si="466"/>
        <v>2.2538061564864827E-2</v>
      </c>
    </row>
    <row r="6015" spans="39:42" x14ac:dyDescent="0.35">
      <c r="AM6015">
        <v>-32.878201896481855</v>
      </c>
      <c r="AN6015">
        <v>-1.027072300081328</v>
      </c>
      <c r="AO6015">
        <f t="shared" si="465"/>
        <v>2.0502611308334816E-2</v>
      </c>
      <c r="AP6015">
        <f t="shared" si="466"/>
        <v>2.2537992842680279E-2</v>
      </c>
    </row>
    <row r="6016" spans="39:42" x14ac:dyDescent="0.35">
      <c r="AM6016">
        <v>-32.806021431286503</v>
      </c>
      <c r="AN6016">
        <v>-1.0247606169755976</v>
      </c>
      <c r="AO6016">
        <f t="shared" si="465"/>
        <v>2.0502632716261779E-2</v>
      </c>
      <c r="AP6016">
        <f t="shared" si="466"/>
        <v>2.2588834665080972E-2</v>
      </c>
    </row>
    <row r="6017" spans="39:42" x14ac:dyDescent="0.35">
      <c r="AM6017">
        <v>-32.733840966091158</v>
      </c>
      <c r="AN6017">
        <v>-1.0247637486846821</v>
      </c>
      <c r="AO6017">
        <f t="shared" si="465"/>
        <v>2.0502654265940286E-2</v>
      </c>
      <c r="AP6017">
        <f t="shared" si="466"/>
        <v>2.2588765632917392E-2</v>
      </c>
    </row>
    <row r="6018" spans="39:42" x14ac:dyDescent="0.35">
      <c r="AM6018">
        <v>-32.685720655960921</v>
      </c>
      <c r="AN6018">
        <v>-1.0247668803937664</v>
      </c>
      <c r="AO6018">
        <f t="shared" si="465"/>
        <v>2.0502668711762262E-2</v>
      </c>
      <c r="AP6018">
        <f t="shared" si="466"/>
        <v>2.2588696601175746E-2</v>
      </c>
    </row>
    <row r="6019" spans="39:42" x14ac:dyDescent="0.35">
      <c r="AM6019">
        <v>-32.577449958167897</v>
      </c>
      <c r="AN6019">
        <v>-1.0247700121028509</v>
      </c>
      <c r="AO6019">
        <f t="shared" ref="AO6019:AO6082" si="467">ABS(1/AM6019*SQRT(($B$66*0.00122)^2+($M$2/$N$2*AM6019)^2))</f>
        <v>2.0502701449192036E-2</v>
      </c>
      <c r="AP6019">
        <f t="shared" ref="AP6019:AP6082" si="468">ABS($B$70/AN6019)</f>
        <v>2.2588627569856017E-2</v>
      </c>
    </row>
    <row r="6020" spans="39:42" x14ac:dyDescent="0.35">
      <c r="AM6020">
        <v>-32.4330890277772</v>
      </c>
      <c r="AN6020">
        <v>-1.0247731438119354</v>
      </c>
      <c r="AO6020">
        <f t="shared" si="467"/>
        <v>2.0502745610060019E-2</v>
      </c>
      <c r="AP6020">
        <f t="shared" si="468"/>
        <v>2.258855853895821E-2</v>
      </c>
    </row>
    <row r="6021" spans="39:42" x14ac:dyDescent="0.35">
      <c r="AM6021">
        <v>-32.336848407516733</v>
      </c>
      <c r="AN6021">
        <v>-1.0247762755210199</v>
      </c>
      <c r="AO6021">
        <f t="shared" si="467"/>
        <v>2.0502775379732788E-2</v>
      </c>
      <c r="AP6021">
        <f t="shared" si="468"/>
        <v>2.2588489508482319E-2</v>
      </c>
    </row>
    <row r="6022" spans="39:42" x14ac:dyDescent="0.35">
      <c r="AM6022">
        <v>-32.252637864788824</v>
      </c>
      <c r="AN6022">
        <v>-1.0224645924152895</v>
      </c>
      <c r="AO6022">
        <f t="shared" si="467"/>
        <v>2.0502801647068278E-2</v>
      </c>
      <c r="AP6022">
        <f t="shared" si="468"/>
        <v>2.2639559667750501E-2</v>
      </c>
    </row>
    <row r="6023" spans="39:42" x14ac:dyDescent="0.35">
      <c r="AM6023">
        <v>-32.180457399593472</v>
      </c>
      <c r="AN6023">
        <v>-1.0224677241243738</v>
      </c>
      <c r="AO6023">
        <f t="shared" si="467"/>
        <v>2.0502824326221414E-2</v>
      </c>
      <c r="AP6023">
        <f t="shared" si="468"/>
        <v>2.2639490325205007E-2</v>
      </c>
    </row>
    <row r="6024" spans="39:42" x14ac:dyDescent="0.35">
      <c r="AM6024">
        <v>-32.10827693439812</v>
      </c>
      <c r="AN6024">
        <v>-1.0224708558334583</v>
      </c>
      <c r="AO6024">
        <f t="shared" si="467"/>
        <v>2.0502847158471501E-2</v>
      </c>
      <c r="AP6024">
        <f t="shared" si="468"/>
        <v>2.2639420983084284E-2</v>
      </c>
    </row>
    <row r="6025" spans="39:42" x14ac:dyDescent="0.35">
      <c r="AM6025">
        <v>-32.02406639167021</v>
      </c>
      <c r="AN6025">
        <v>-1.0224739875425428</v>
      </c>
      <c r="AO6025">
        <f t="shared" si="467"/>
        <v>2.0502873991437479E-2</v>
      </c>
      <c r="AP6025">
        <f t="shared" si="468"/>
        <v>2.2639351641388337E-2</v>
      </c>
    </row>
    <row r="6026" spans="39:42" x14ac:dyDescent="0.35">
      <c r="AM6026">
        <v>-31.951885926474866</v>
      </c>
      <c r="AN6026">
        <v>-1.0224771192516273</v>
      </c>
      <c r="AO6026">
        <f t="shared" si="467"/>
        <v>2.0502897160156221E-2</v>
      </c>
      <c r="AP6026">
        <f t="shared" si="468"/>
        <v>2.2639282300117154E-2</v>
      </c>
    </row>
    <row r="6027" spans="39:42" x14ac:dyDescent="0.35">
      <c r="AM6027">
        <v>-31.867675383746956</v>
      </c>
      <c r="AN6027">
        <v>-1.0224802509607116</v>
      </c>
      <c r="AO6027">
        <f t="shared" si="467"/>
        <v>2.0502924389521265E-2</v>
      </c>
      <c r="AP6027">
        <f t="shared" si="468"/>
        <v>2.2639212959270742E-2</v>
      </c>
    </row>
    <row r="6028" spans="39:42" x14ac:dyDescent="0.35">
      <c r="AM6028">
        <v>-31.795494918551604</v>
      </c>
      <c r="AN6028">
        <v>-1.0201685678549812</v>
      </c>
      <c r="AO6028">
        <f t="shared" si="467"/>
        <v>2.0502947901352164E-2</v>
      </c>
      <c r="AP6028">
        <f t="shared" si="468"/>
        <v>2.2690512997101762E-2</v>
      </c>
    </row>
    <row r="6029" spans="39:42" x14ac:dyDescent="0.35">
      <c r="AM6029">
        <v>-31.759404685953932</v>
      </c>
      <c r="AN6029">
        <v>-1.0201716995640657</v>
      </c>
      <c r="AO6029">
        <f t="shared" si="467"/>
        <v>2.0502959717418431E-2</v>
      </c>
      <c r="AP6029">
        <f t="shared" si="468"/>
        <v>2.2690443342076323E-2</v>
      </c>
    </row>
    <row r="6030" spans="39:42" x14ac:dyDescent="0.35">
      <c r="AM6030">
        <v>-31.627073833095789</v>
      </c>
      <c r="AN6030">
        <v>-1.0201748312731505</v>
      </c>
      <c r="AO6030">
        <f t="shared" si="467"/>
        <v>2.0503003389561344E-2</v>
      </c>
      <c r="AP6030">
        <f t="shared" si="468"/>
        <v>2.2690373687478532E-2</v>
      </c>
    </row>
    <row r="6031" spans="39:42" x14ac:dyDescent="0.35">
      <c r="AM6031">
        <v>-31.554893367900441</v>
      </c>
      <c r="AN6031">
        <v>-1.020177962982235</v>
      </c>
      <c r="AO6031">
        <f t="shared" si="467"/>
        <v>2.0503027442610667E-2</v>
      </c>
      <c r="AP6031">
        <f t="shared" si="468"/>
        <v>2.2690304033308389E-2</v>
      </c>
    </row>
    <row r="6032" spans="39:42" x14ac:dyDescent="0.35">
      <c r="AM6032">
        <v>-31.410532437509744</v>
      </c>
      <c r="AN6032">
        <v>-1.0201810946913192</v>
      </c>
      <c r="AO6032">
        <f t="shared" si="467"/>
        <v>2.0503076047034299E-2</v>
      </c>
      <c r="AP6032">
        <f t="shared" si="468"/>
        <v>2.2690234379565896E-2</v>
      </c>
    </row>
    <row r="6033" spans="39:42" x14ac:dyDescent="0.35">
      <c r="AM6033">
        <v>-31.254141429586479</v>
      </c>
      <c r="AN6033">
        <v>-1.0201842264004037</v>
      </c>
      <c r="AO6033">
        <f t="shared" si="467"/>
        <v>2.0503129463573862E-2</v>
      </c>
      <c r="AP6033">
        <f t="shared" si="468"/>
        <v>2.2690164726251037E-2</v>
      </c>
    </row>
    <row r="6034" spans="39:42" x14ac:dyDescent="0.35">
      <c r="AM6034">
        <v>-31.157900809326012</v>
      </c>
      <c r="AN6034">
        <v>-1.0178725432946734</v>
      </c>
      <c r="AO6034">
        <f t="shared" si="467"/>
        <v>2.0503162735756555E-2</v>
      </c>
      <c r="AP6034">
        <f t="shared" si="468"/>
        <v>2.2741696198250602E-2</v>
      </c>
    </row>
    <row r="6035" spans="39:42" x14ac:dyDescent="0.35">
      <c r="AM6035">
        <v>-31.097750421663225</v>
      </c>
      <c r="AN6035">
        <v>-1.0178756750037579</v>
      </c>
      <c r="AO6035">
        <f t="shared" si="467"/>
        <v>2.050318368789333E-2</v>
      </c>
      <c r="AP6035">
        <f t="shared" si="468"/>
        <v>2.2741626228628249E-2</v>
      </c>
    </row>
    <row r="6036" spans="39:42" x14ac:dyDescent="0.35">
      <c r="AM6036">
        <v>-31.049630111532991</v>
      </c>
      <c r="AN6036">
        <v>-1.0155639918980275</v>
      </c>
      <c r="AO6036">
        <f t="shared" si="467"/>
        <v>2.0503200537333423E-2</v>
      </c>
      <c r="AP6036">
        <f t="shared" si="468"/>
        <v>2.2793391980042203E-2</v>
      </c>
    </row>
    <row r="6037" spans="39:42" x14ac:dyDescent="0.35">
      <c r="AM6037">
        <v>-30.977449646337643</v>
      </c>
      <c r="AN6037">
        <v>-1.0178819384219266</v>
      </c>
      <c r="AO6037">
        <f t="shared" si="467"/>
        <v>2.0503225958847918E-2</v>
      </c>
      <c r="AP6037">
        <f t="shared" si="468"/>
        <v>2.2741486290675201E-2</v>
      </c>
    </row>
    <row r="6038" spans="39:42" x14ac:dyDescent="0.35">
      <c r="AM6038">
        <v>-30.92932933620741</v>
      </c>
      <c r="AN6038">
        <v>-1.0155702553161963</v>
      </c>
      <c r="AO6038">
        <f t="shared" si="467"/>
        <v>2.0503243005474216E-2</v>
      </c>
      <c r="AP6038">
        <f t="shared" si="468"/>
        <v>2.2793251404296989E-2</v>
      </c>
    </row>
    <row r="6039" spans="39:42" x14ac:dyDescent="0.35">
      <c r="AM6039">
        <v>-30.869178948544615</v>
      </c>
      <c r="AN6039">
        <v>-1.0178882018400957</v>
      </c>
      <c r="AO6039">
        <f t="shared" si="467"/>
        <v>2.0503264425944055E-2</v>
      </c>
      <c r="AP6039">
        <f t="shared" si="468"/>
        <v>2.274134635444432E-2</v>
      </c>
    </row>
    <row r="6040" spans="39:42" x14ac:dyDescent="0.35">
      <c r="AM6040">
        <v>-30.772938328284148</v>
      </c>
      <c r="AN6040">
        <v>-1.0155765187343653</v>
      </c>
      <c r="AO6040">
        <f t="shared" si="467"/>
        <v>2.0503298960272164E-2</v>
      </c>
      <c r="AP6040">
        <f t="shared" si="468"/>
        <v>2.2793110830285734E-2</v>
      </c>
    </row>
    <row r="6041" spans="39:42" x14ac:dyDescent="0.35">
      <c r="AM6041">
        <v>-30.688727785556242</v>
      </c>
      <c r="AN6041">
        <v>-1.0155796504434498</v>
      </c>
      <c r="AO6041">
        <f t="shared" si="467"/>
        <v>2.0503329444664598E-2</v>
      </c>
      <c r="AP6041">
        <f t="shared" si="468"/>
        <v>2.2793040543930332E-2</v>
      </c>
    </row>
    <row r="6042" spans="39:42" x14ac:dyDescent="0.35">
      <c r="AM6042">
        <v>-30.628577397893448</v>
      </c>
      <c r="AN6042">
        <v>-1.0155827821525341</v>
      </c>
      <c r="AO6042">
        <f t="shared" si="467"/>
        <v>2.0503351373318116E-2</v>
      </c>
      <c r="AP6042">
        <f t="shared" si="468"/>
        <v>2.2792970258008409E-2</v>
      </c>
    </row>
    <row r="6043" spans="39:42" x14ac:dyDescent="0.35">
      <c r="AM6043">
        <v>-30.580457087763214</v>
      </c>
      <c r="AN6043">
        <v>-1.0155859138616186</v>
      </c>
      <c r="AO6043">
        <f t="shared" si="467"/>
        <v>2.050336900946988E-2</v>
      </c>
      <c r="AP6043">
        <f t="shared" si="468"/>
        <v>2.2792899972519959E-2</v>
      </c>
    </row>
    <row r="6044" spans="39:42" x14ac:dyDescent="0.35">
      <c r="AM6044">
        <v>-30.520306700100424</v>
      </c>
      <c r="AN6044">
        <v>-1.0132742307558882</v>
      </c>
      <c r="AO6044">
        <f t="shared" si="467"/>
        <v>2.0503391172053811E-2</v>
      </c>
      <c r="AP6044">
        <f t="shared" si="468"/>
        <v>2.2844899678224277E-2</v>
      </c>
    </row>
    <row r="6045" spans="39:42" x14ac:dyDescent="0.35">
      <c r="AM6045">
        <v>-30.47218638997019</v>
      </c>
      <c r="AN6045">
        <v>-1.0155921772797876</v>
      </c>
      <c r="AO6045">
        <f t="shared" si="467"/>
        <v>2.0503408996679396E-2</v>
      </c>
      <c r="AP6045">
        <f t="shared" si="468"/>
        <v>2.2792759402843463E-2</v>
      </c>
    </row>
    <row r="6046" spans="39:42" x14ac:dyDescent="0.35">
      <c r="AM6046">
        <v>-30.436096157372514</v>
      </c>
      <c r="AN6046">
        <v>-1.0155953089888723</v>
      </c>
      <c r="AO6046">
        <f t="shared" si="467"/>
        <v>2.0503422420656687E-2</v>
      </c>
      <c r="AP6046">
        <f t="shared" si="468"/>
        <v>2.2792689118655406E-2</v>
      </c>
    </row>
    <row r="6047" spans="39:42" x14ac:dyDescent="0.35">
      <c r="AM6047">
        <v>-30.351885614644612</v>
      </c>
      <c r="AN6047">
        <v>-1.0155984406979566</v>
      </c>
      <c r="AO6047">
        <f t="shared" si="467"/>
        <v>2.0503453929667376E-2</v>
      </c>
      <c r="AP6047">
        <f t="shared" si="468"/>
        <v>2.2792618834900816E-2</v>
      </c>
    </row>
    <row r="6048" spans="39:42" x14ac:dyDescent="0.35">
      <c r="AM6048">
        <v>-30.267675071916702</v>
      </c>
      <c r="AN6048">
        <v>-1.0132867575922262</v>
      </c>
      <c r="AO6048">
        <f t="shared" si="467"/>
        <v>2.0503485701987248E-2</v>
      </c>
      <c r="AP6048">
        <f t="shared" si="468"/>
        <v>2.2844617256375495E-2</v>
      </c>
    </row>
    <row r="6049" spans="39:42" x14ac:dyDescent="0.35">
      <c r="AM6049">
        <v>-30.147374296591114</v>
      </c>
      <c r="AN6049">
        <v>-1.0132898893013107</v>
      </c>
      <c r="AO6049">
        <f t="shared" si="467"/>
        <v>2.0503531553617536E-2</v>
      </c>
      <c r="AP6049">
        <f t="shared" si="468"/>
        <v>2.2844546652004378E-2</v>
      </c>
    </row>
    <row r="6050" spans="39:42" x14ac:dyDescent="0.35">
      <c r="AM6050">
        <v>-30.00301336620042</v>
      </c>
      <c r="AN6050">
        <v>-1.0132930210103952</v>
      </c>
      <c r="AO6050">
        <f t="shared" si="467"/>
        <v>2.0503587305126067E-2</v>
      </c>
      <c r="AP6050">
        <f t="shared" si="468"/>
        <v>2.2844476048069683E-2</v>
      </c>
    </row>
    <row r="6051" spans="39:42" x14ac:dyDescent="0.35">
      <c r="AM6051">
        <v>-29.798502048146926</v>
      </c>
      <c r="AN6051">
        <v>-1.0132961527194797</v>
      </c>
      <c r="AO6051">
        <f t="shared" si="467"/>
        <v>2.0503667677488822E-2</v>
      </c>
      <c r="AP6051">
        <f t="shared" si="468"/>
        <v>2.2844405444571409E-2</v>
      </c>
    </row>
    <row r="6052" spans="39:42" x14ac:dyDescent="0.35">
      <c r="AM6052">
        <v>-29.606020807625992</v>
      </c>
      <c r="AN6052">
        <v>-1.0109844696137493</v>
      </c>
      <c r="AO6052">
        <f t="shared" si="467"/>
        <v>2.0503744848310041E-2</v>
      </c>
      <c r="AP6052">
        <f t="shared" si="468"/>
        <v>2.2896640694185923E-2</v>
      </c>
    </row>
    <row r="6053" spans="39:42" x14ac:dyDescent="0.35">
      <c r="AM6053">
        <v>-29.48572003230041</v>
      </c>
      <c r="AN6053">
        <v>-1.0109876013228336</v>
      </c>
      <c r="AO6053">
        <f t="shared" si="467"/>
        <v>2.0503793849256231E-2</v>
      </c>
      <c r="AP6053">
        <f t="shared" si="468"/>
        <v>2.2896569767878253E-2</v>
      </c>
    </row>
    <row r="6054" spans="39:42" x14ac:dyDescent="0.35">
      <c r="AM6054">
        <v>-29.425569644637623</v>
      </c>
      <c r="AN6054">
        <v>-1.0086759182171032</v>
      </c>
      <c r="AO6054">
        <f t="shared" si="467"/>
        <v>2.0503818575363993E-2</v>
      </c>
      <c r="AP6054">
        <f t="shared" si="468"/>
        <v>2.2949044118217791E-2</v>
      </c>
    </row>
    <row r="6055" spans="39:42" x14ac:dyDescent="0.35">
      <c r="AM6055">
        <v>-29.329329024377156</v>
      </c>
      <c r="AN6055">
        <v>-1.0086790499261877</v>
      </c>
      <c r="AO6055">
        <f t="shared" si="467"/>
        <v>2.0503858453956997E-2</v>
      </c>
      <c r="AP6055">
        <f t="shared" si="468"/>
        <v>2.2948972866881748E-2</v>
      </c>
    </row>
    <row r="6056" spans="39:42" x14ac:dyDescent="0.35">
      <c r="AM6056">
        <v>-29.233088404116689</v>
      </c>
      <c r="AN6056">
        <v>-1.0086821816352722</v>
      </c>
      <c r="AO6056">
        <f t="shared" si="467"/>
        <v>2.0503898726981926E-2</v>
      </c>
      <c r="AP6056">
        <f t="shared" si="468"/>
        <v>2.2948901615988143E-2</v>
      </c>
    </row>
    <row r="6057" spans="39:42" x14ac:dyDescent="0.35">
      <c r="AM6057">
        <v>-29.124817706323661</v>
      </c>
      <c r="AN6057">
        <v>-1.0086853133443567</v>
      </c>
      <c r="AO6057">
        <f t="shared" si="467"/>
        <v>2.0503944512105503E-2</v>
      </c>
      <c r="AP6057">
        <f t="shared" si="468"/>
        <v>2.2948830365536965E-2</v>
      </c>
    </row>
    <row r="6058" spans="39:42" x14ac:dyDescent="0.35">
      <c r="AM6058">
        <v>-29.040607163595755</v>
      </c>
      <c r="AN6058">
        <v>-1.0063736302386264</v>
      </c>
      <c r="AO6058">
        <f t="shared" si="467"/>
        <v>2.0503980477288544E-2</v>
      </c>
      <c r="AP6058">
        <f t="shared" si="468"/>
        <v>2.3001544806633464E-2</v>
      </c>
    </row>
    <row r="6059" spans="39:42" x14ac:dyDescent="0.35">
      <c r="AM6059">
        <v>-28.980456775932961</v>
      </c>
      <c r="AN6059">
        <v>-1.0086915767625255</v>
      </c>
      <c r="AO6059">
        <f t="shared" si="467"/>
        <v>2.0504006358842402E-2</v>
      </c>
      <c r="AP6059">
        <f t="shared" si="468"/>
        <v>2.2948687865961898E-2</v>
      </c>
    </row>
    <row r="6060" spans="39:42" x14ac:dyDescent="0.35">
      <c r="AM6060">
        <v>-28.908276310737612</v>
      </c>
      <c r="AN6060">
        <v>-1.0063798936567951</v>
      </c>
      <c r="AO6060">
        <f t="shared" si="467"/>
        <v>2.0504037630171067E-2</v>
      </c>
      <c r="AP6060">
        <f t="shared" si="468"/>
        <v>2.3001401651653364E-2</v>
      </c>
    </row>
    <row r="6061" spans="39:42" x14ac:dyDescent="0.35">
      <c r="AM6061">
        <v>-28.812035690477146</v>
      </c>
      <c r="AN6061">
        <v>-1.0063830253658799</v>
      </c>
      <c r="AO6061">
        <f t="shared" si="467"/>
        <v>2.0504079691354087E-2</v>
      </c>
      <c r="AP6061">
        <f t="shared" si="468"/>
        <v>2.300133007483152E-2</v>
      </c>
    </row>
    <row r="6062" spans="39:42" x14ac:dyDescent="0.35">
      <c r="AM6062">
        <v>-28.727825147749236</v>
      </c>
      <c r="AN6062">
        <v>-1.0040713422601495</v>
      </c>
      <c r="AO6062">
        <f t="shared" si="467"/>
        <v>2.050411684211656E-2</v>
      </c>
      <c r="AP6062">
        <f t="shared" si="468"/>
        <v>2.305428625822744E-2</v>
      </c>
    </row>
    <row r="6063" spans="39:42" x14ac:dyDescent="0.35">
      <c r="AM6063">
        <v>-28.679704837619003</v>
      </c>
      <c r="AN6063">
        <v>-1.0063892887840487</v>
      </c>
      <c r="AO6063">
        <f t="shared" si="467"/>
        <v>2.0504138218176111E-2</v>
      </c>
      <c r="AP6063">
        <f t="shared" si="468"/>
        <v>2.3001186922524251E-2</v>
      </c>
    </row>
    <row r="6064" spans="39:42" x14ac:dyDescent="0.35">
      <c r="AM6064">
        <v>-28.583464217358536</v>
      </c>
      <c r="AN6064">
        <v>-1.0040776056783183</v>
      </c>
      <c r="AO6064">
        <f t="shared" si="467"/>
        <v>2.050418129456149E-2</v>
      </c>
      <c r="AP6064">
        <f t="shared" si="468"/>
        <v>2.3054142446001569E-2</v>
      </c>
    </row>
    <row r="6065" spans="39:42" x14ac:dyDescent="0.35">
      <c r="AM6065">
        <v>-28.511283752163187</v>
      </c>
      <c r="AN6065">
        <v>-1.0040807373874028</v>
      </c>
      <c r="AO6065">
        <f t="shared" si="467"/>
        <v>2.0504213888459851E-2</v>
      </c>
      <c r="AP6065">
        <f t="shared" si="468"/>
        <v>2.3054070540561453E-2</v>
      </c>
    </row>
    <row r="6066" spans="39:42" x14ac:dyDescent="0.35">
      <c r="AM6066">
        <v>-28.439103286967836</v>
      </c>
      <c r="AN6066">
        <v>-1.0040838690964873</v>
      </c>
      <c r="AO6066">
        <f t="shared" si="467"/>
        <v>2.0504246730797517E-2</v>
      </c>
      <c r="AP6066">
        <f t="shared" si="468"/>
        <v>2.3053998635569881E-2</v>
      </c>
    </row>
    <row r="6067" spans="39:42" x14ac:dyDescent="0.35">
      <c r="AM6067">
        <v>-28.342862666707369</v>
      </c>
      <c r="AN6067">
        <v>-1.0040870008055718</v>
      </c>
      <c r="AO6067">
        <f t="shared" si="467"/>
        <v>2.0504290911421735E-2</v>
      </c>
      <c r="AP6067">
        <f t="shared" si="468"/>
        <v>2.3053926731026842E-2</v>
      </c>
    </row>
    <row r="6068" spans="39:42" x14ac:dyDescent="0.35">
      <c r="AM6068">
        <v>-28.234591968914348</v>
      </c>
      <c r="AN6068">
        <v>-1.0017753176998414</v>
      </c>
      <c r="AO6068">
        <f t="shared" si="467"/>
        <v>2.0504341155526837E-2</v>
      </c>
      <c r="AP6068">
        <f t="shared" si="468"/>
        <v>2.3107125658973309E-2</v>
      </c>
    </row>
    <row r="6069" spans="39:42" x14ac:dyDescent="0.35">
      <c r="AM6069">
        <v>-28.162411503718999</v>
      </c>
      <c r="AN6069">
        <v>-1.0040932642237406</v>
      </c>
      <c r="AO6069">
        <f t="shared" si="467"/>
        <v>2.0504374973948532E-2</v>
      </c>
      <c r="AP6069">
        <f t="shared" si="468"/>
        <v>2.3053782923286373E-2</v>
      </c>
    </row>
    <row r="6070" spans="39:42" x14ac:dyDescent="0.35">
      <c r="AM6070">
        <v>-28.102261116056205</v>
      </c>
      <c r="AN6070">
        <v>-1.0017815811180102</v>
      </c>
      <c r="AO6070">
        <f t="shared" si="467"/>
        <v>2.0504403355210324E-2</v>
      </c>
      <c r="AP6070">
        <f t="shared" si="468"/>
        <v>2.3106981186771576E-2</v>
      </c>
    </row>
    <row r="6071" spans="39:42" x14ac:dyDescent="0.35">
      <c r="AM6071">
        <v>-28.042110728393414</v>
      </c>
      <c r="AN6071">
        <v>-1.0017847128270947</v>
      </c>
      <c r="AO6071">
        <f t="shared" si="467"/>
        <v>2.0504431919261854E-2</v>
      </c>
      <c r="AP6071">
        <f t="shared" si="468"/>
        <v>2.3106908951348162E-2</v>
      </c>
    </row>
    <row r="6072" spans="39:42" x14ac:dyDescent="0.35">
      <c r="AM6072">
        <v>-27.93384003060039</v>
      </c>
      <c r="AN6072">
        <v>-1.0017878445361792</v>
      </c>
      <c r="AO6072">
        <f t="shared" si="467"/>
        <v>2.0504483800216508E-2</v>
      </c>
      <c r="AP6072">
        <f t="shared" si="468"/>
        <v>2.3106836716376384E-2</v>
      </c>
    </row>
    <row r="6073" spans="39:42" x14ac:dyDescent="0.35">
      <c r="AM6073">
        <v>-27.84962948787248</v>
      </c>
      <c r="AN6073">
        <v>-1.0017909762452635</v>
      </c>
      <c r="AO6073">
        <f t="shared" si="467"/>
        <v>2.050452457100474E-2</v>
      </c>
      <c r="AP6073">
        <f t="shared" si="468"/>
        <v>2.3106764481856241E-2</v>
      </c>
    </row>
    <row r="6074" spans="39:42" x14ac:dyDescent="0.35">
      <c r="AM6074">
        <v>-27.801509177742247</v>
      </c>
      <c r="AN6074">
        <v>-0.99947929313953321</v>
      </c>
      <c r="AO6074">
        <f t="shared" si="467"/>
        <v>2.0504548035080453E-2</v>
      </c>
      <c r="AP6074">
        <f t="shared" si="468"/>
        <v>2.3160207827253632E-2</v>
      </c>
    </row>
    <row r="6075" spans="39:42" x14ac:dyDescent="0.35">
      <c r="AM6075">
        <v>-27.789479100209689</v>
      </c>
      <c r="AN6075">
        <v>-1.0017972396634325</v>
      </c>
      <c r="AO6075">
        <f t="shared" si="467"/>
        <v>2.0504553920148928E-2</v>
      </c>
      <c r="AP6075">
        <f t="shared" si="468"/>
        <v>2.3106620014170812E-2</v>
      </c>
    </row>
    <row r="6076" spans="39:42" x14ac:dyDescent="0.35">
      <c r="AM6076">
        <v>-27.777449022677132</v>
      </c>
      <c r="AN6076">
        <v>-0.9994855565577021</v>
      </c>
      <c r="AO6076">
        <f t="shared" si="467"/>
        <v>2.0504559812863619E-2</v>
      </c>
      <c r="AP6076">
        <f t="shared" si="468"/>
        <v>2.3160062690522492E-2</v>
      </c>
    </row>
    <row r="6077" spans="39:42" x14ac:dyDescent="0.35">
      <c r="AM6077">
        <v>-27.777449022677132</v>
      </c>
      <c r="AN6077">
        <v>-1.0018035030816017</v>
      </c>
      <c r="AO6077">
        <f t="shared" si="467"/>
        <v>2.0504559812863619E-2</v>
      </c>
      <c r="AP6077">
        <f t="shared" si="468"/>
        <v>2.3106475548291844E-2</v>
      </c>
    </row>
    <row r="6078" spans="39:42" x14ac:dyDescent="0.35">
      <c r="AM6078">
        <v>-27.777449022677132</v>
      </c>
      <c r="AN6078">
        <v>-0.99949181997587122</v>
      </c>
      <c r="AO6078">
        <f t="shared" si="467"/>
        <v>2.0504559812863619E-2</v>
      </c>
      <c r="AP6078">
        <f t="shared" si="468"/>
        <v>2.3159917555610372E-2</v>
      </c>
    </row>
    <row r="6079" spans="39:42" x14ac:dyDescent="0.35">
      <c r="AM6079">
        <v>-27.777449022677132</v>
      </c>
      <c r="AN6079">
        <v>-1.0018097664997705</v>
      </c>
      <c r="AO6079">
        <f t="shared" si="467"/>
        <v>2.0504559812863619E-2</v>
      </c>
      <c r="AP6079">
        <f t="shared" si="468"/>
        <v>2.3106331084219316E-2</v>
      </c>
    </row>
    <row r="6080" spans="39:42" x14ac:dyDescent="0.35">
      <c r="AM6080">
        <v>-27.777449022677132</v>
      </c>
      <c r="AN6080">
        <v>-0.99949808339404012</v>
      </c>
      <c r="AO6080">
        <f t="shared" si="467"/>
        <v>2.0504559812863619E-2</v>
      </c>
      <c r="AP6080">
        <f t="shared" si="468"/>
        <v>2.3159772422517256E-2</v>
      </c>
    </row>
    <row r="6081" spans="39:42" x14ac:dyDescent="0.35">
      <c r="AM6081">
        <v>-27.813539255274804</v>
      </c>
      <c r="AN6081">
        <v>-0.99950121510312462</v>
      </c>
      <c r="AO6081">
        <f t="shared" si="467"/>
        <v>2.0504542157644978E-2</v>
      </c>
      <c r="AP6081">
        <f t="shared" si="468"/>
        <v>2.315969985665281E-2</v>
      </c>
    </row>
    <row r="6082" spans="39:42" x14ac:dyDescent="0.35">
      <c r="AM6082">
        <v>-27.921809953067832</v>
      </c>
      <c r="AN6082">
        <v>-0.99950434681220901</v>
      </c>
      <c r="AO6082">
        <f t="shared" si="467"/>
        <v>2.0504489602042989E-2</v>
      </c>
      <c r="AP6082">
        <f t="shared" si="468"/>
        <v>2.3159627291243098E-2</v>
      </c>
    </row>
    <row r="6083" spans="39:42" x14ac:dyDescent="0.35">
      <c r="AM6083">
        <v>-27.93384003060039</v>
      </c>
      <c r="AN6083">
        <v>-1.0018222933361083</v>
      </c>
      <c r="AO6083">
        <f t="shared" ref="AO6083:AO6146" si="469">ABS(1/AM6083*SQRT(($B$66*0.00122)^2+($M$2/$N$2*AM6083)^2))</f>
        <v>2.0504483800216508E-2</v>
      </c>
      <c r="AP6083">
        <f t="shared" ref="AP6083:AP6146" si="470">ABS($B$70/AN6083)</f>
        <v>2.3106042161493416E-2</v>
      </c>
    </row>
    <row r="6084" spans="39:42" x14ac:dyDescent="0.35">
      <c r="AM6084">
        <v>-27.93384003060039</v>
      </c>
      <c r="AN6084">
        <v>-0.9995106102303779</v>
      </c>
      <c r="AO6084">
        <f t="shared" si="469"/>
        <v>2.0504483800216508E-2</v>
      </c>
      <c r="AP6084">
        <f t="shared" si="470"/>
        <v>2.3159482161787866E-2</v>
      </c>
    </row>
    <row r="6085" spans="39:42" x14ac:dyDescent="0.35">
      <c r="AM6085">
        <v>-27.921809953067832</v>
      </c>
      <c r="AN6085">
        <v>-1.0018285567542771</v>
      </c>
      <c r="AO6085">
        <f t="shared" si="469"/>
        <v>2.0504489602042989E-2</v>
      </c>
      <c r="AP6085">
        <f t="shared" si="470"/>
        <v>2.3105897702839981E-2</v>
      </c>
    </row>
    <row r="6086" spans="39:42" x14ac:dyDescent="0.35">
      <c r="AM6086">
        <v>-27.93384003060039</v>
      </c>
      <c r="AN6086">
        <v>-0.9995168736485468</v>
      </c>
      <c r="AO6086">
        <f t="shared" si="469"/>
        <v>2.0504483800216508E-2</v>
      </c>
      <c r="AP6086">
        <f t="shared" si="470"/>
        <v>2.3159337034151527E-2</v>
      </c>
    </row>
    <row r="6087" spans="39:42" x14ac:dyDescent="0.35">
      <c r="AM6087">
        <v>-27.93384003060039</v>
      </c>
      <c r="AN6087">
        <v>-1.0018348201724461</v>
      </c>
      <c r="AO6087">
        <f t="shared" si="469"/>
        <v>2.0504483800216508E-2</v>
      </c>
      <c r="AP6087">
        <f t="shared" si="470"/>
        <v>2.3105753245992833E-2</v>
      </c>
    </row>
    <row r="6088" spans="39:42" x14ac:dyDescent="0.35">
      <c r="AM6088">
        <v>-27.921809953067832</v>
      </c>
      <c r="AN6088">
        <v>-0.99952313706671569</v>
      </c>
      <c r="AO6088">
        <f t="shared" si="469"/>
        <v>2.0504489602042989E-2</v>
      </c>
      <c r="AP6088">
        <f t="shared" si="470"/>
        <v>2.3159191908334046E-2</v>
      </c>
    </row>
    <row r="6089" spans="39:42" x14ac:dyDescent="0.35">
      <c r="AM6089">
        <v>-27.921809953067832</v>
      </c>
      <c r="AN6089">
        <v>-1.0018410835906149</v>
      </c>
      <c r="AO6089">
        <f t="shared" si="469"/>
        <v>2.0504489602042989E-2</v>
      </c>
      <c r="AP6089">
        <f t="shared" si="470"/>
        <v>2.3105608790951956E-2</v>
      </c>
    </row>
    <row r="6090" spans="39:42" x14ac:dyDescent="0.35">
      <c r="AM6090">
        <v>-27.921809953067832</v>
      </c>
      <c r="AN6090">
        <v>-0.99952940048488459</v>
      </c>
      <c r="AO6090">
        <f t="shared" si="469"/>
        <v>2.0504489602042989E-2</v>
      </c>
      <c r="AP6090">
        <f t="shared" si="470"/>
        <v>2.3159046784335387E-2</v>
      </c>
    </row>
    <row r="6091" spans="39:42" x14ac:dyDescent="0.35">
      <c r="AM6091">
        <v>-27.921809953067832</v>
      </c>
      <c r="AN6091">
        <v>-1.0018473470087839</v>
      </c>
      <c r="AO6091">
        <f t="shared" si="469"/>
        <v>2.0504489602042989E-2</v>
      </c>
      <c r="AP6091">
        <f t="shared" si="470"/>
        <v>2.3105464337717298E-2</v>
      </c>
    </row>
    <row r="6092" spans="39:42" x14ac:dyDescent="0.35">
      <c r="AM6092">
        <v>-27.921809953067832</v>
      </c>
      <c r="AN6092">
        <v>-0.99953566390305348</v>
      </c>
      <c r="AO6092">
        <f t="shared" si="469"/>
        <v>2.0504489602042989E-2</v>
      </c>
      <c r="AP6092">
        <f t="shared" si="470"/>
        <v>2.3158901662155517E-2</v>
      </c>
    </row>
    <row r="6093" spans="39:42" x14ac:dyDescent="0.35">
      <c r="AM6093">
        <v>-27.921809953067832</v>
      </c>
      <c r="AN6093">
        <v>-1.0018536104269531</v>
      </c>
      <c r="AO6093">
        <f t="shared" si="469"/>
        <v>2.0504489602042989E-2</v>
      </c>
      <c r="AP6093">
        <f t="shared" si="470"/>
        <v>2.3105319886288833E-2</v>
      </c>
    </row>
    <row r="6094" spans="39:42" x14ac:dyDescent="0.35">
      <c r="AM6094">
        <v>-27.921809953067832</v>
      </c>
      <c r="AN6094">
        <v>-0.9995419273212226</v>
      </c>
      <c r="AO6094">
        <f t="shared" si="469"/>
        <v>2.0504489602042989E-2</v>
      </c>
      <c r="AP6094">
        <f t="shared" si="470"/>
        <v>2.3158756541794397E-2</v>
      </c>
    </row>
    <row r="6095" spans="39:42" x14ac:dyDescent="0.35">
      <c r="AM6095">
        <v>-27.921809953067832</v>
      </c>
      <c r="AN6095">
        <v>-0.9995450590303071</v>
      </c>
      <c r="AO6095">
        <f t="shared" si="469"/>
        <v>2.0504489602042989E-2</v>
      </c>
      <c r="AP6095">
        <f t="shared" si="470"/>
        <v>2.3158683982295862E-2</v>
      </c>
    </row>
    <row r="6096" spans="39:42" x14ac:dyDescent="0.35">
      <c r="AM6096">
        <v>-27.921809953067832</v>
      </c>
      <c r="AN6096">
        <v>-0.9995481907393915</v>
      </c>
      <c r="AO6096">
        <f t="shared" si="469"/>
        <v>2.0504489602042989E-2</v>
      </c>
      <c r="AP6096">
        <f t="shared" si="470"/>
        <v>2.3158611423252002E-2</v>
      </c>
    </row>
    <row r="6097" spans="39:42" x14ac:dyDescent="0.35">
      <c r="AM6097">
        <v>-27.921809953067832</v>
      </c>
      <c r="AN6097">
        <v>-1.0018661372632907</v>
      </c>
      <c r="AO6097">
        <f t="shared" si="469"/>
        <v>2.0504489602042989E-2</v>
      </c>
      <c r="AP6097">
        <f t="shared" si="470"/>
        <v>2.3105030988850365E-2</v>
      </c>
    </row>
    <row r="6098" spans="39:42" x14ac:dyDescent="0.35">
      <c r="AM6098">
        <v>-27.921809953067832</v>
      </c>
      <c r="AN6098">
        <v>-0.99955445415756039</v>
      </c>
      <c r="AO6098">
        <f t="shared" si="469"/>
        <v>2.0504489602042989E-2</v>
      </c>
      <c r="AP6098">
        <f t="shared" si="470"/>
        <v>2.3158466306528295E-2</v>
      </c>
    </row>
    <row r="6099" spans="39:42" x14ac:dyDescent="0.35">
      <c r="AM6099">
        <v>-27.921809953067832</v>
      </c>
      <c r="AN6099">
        <v>-1.0018724006814597</v>
      </c>
      <c r="AO6099">
        <f t="shared" si="469"/>
        <v>2.0504489602042989E-2</v>
      </c>
      <c r="AP6099">
        <f t="shared" si="470"/>
        <v>2.3104886542840281E-2</v>
      </c>
    </row>
    <row r="6100" spans="39:42" x14ac:dyDescent="0.35">
      <c r="AM6100">
        <v>-27.921809953067832</v>
      </c>
      <c r="AN6100">
        <v>-0.99956071757572929</v>
      </c>
      <c r="AO6100">
        <f t="shared" si="469"/>
        <v>2.0504489602042989E-2</v>
      </c>
      <c r="AP6100">
        <f t="shared" si="470"/>
        <v>2.3158321191623241E-2</v>
      </c>
    </row>
    <row r="6101" spans="39:42" x14ac:dyDescent="0.35">
      <c r="AM6101">
        <v>-27.837599410339923</v>
      </c>
      <c r="AN6101">
        <v>-1.0018786640996284</v>
      </c>
      <c r="AO6101">
        <f t="shared" si="469"/>
        <v>2.0504530425620272E-2</v>
      </c>
      <c r="AP6101">
        <f t="shared" si="470"/>
        <v>2.310474209863626E-2</v>
      </c>
    </row>
    <row r="6102" spans="39:42" x14ac:dyDescent="0.35">
      <c r="AM6102">
        <v>-27.717298635014338</v>
      </c>
      <c r="AN6102">
        <v>-0.99956698099389818</v>
      </c>
      <c r="AO6102">
        <f t="shared" si="469"/>
        <v>2.0504589391595156E-2</v>
      </c>
      <c r="AP6102">
        <f t="shared" si="470"/>
        <v>2.3158176078536801E-2</v>
      </c>
    </row>
    <row r="6103" spans="39:42" x14ac:dyDescent="0.35">
      <c r="AM6103">
        <v>-27.681208402416665</v>
      </c>
      <c r="AN6103">
        <v>-0.99957011270298257</v>
      </c>
      <c r="AO6103">
        <f t="shared" si="469"/>
        <v>2.0504607231441208E-2</v>
      </c>
      <c r="AP6103">
        <f t="shared" si="470"/>
        <v>2.3158103522675555E-2</v>
      </c>
    </row>
    <row r="6104" spans="39:42" x14ac:dyDescent="0.35">
      <c r="AM6104">
        <v>-27.669178324884104</v>
      </c>
      <c r="AN6104">
        <v>-0.9972584295972523</v>
      </c>
      <c r="AO6104">
        <f t="shared" si="469"/>
        <v>2.0504613193571625E-2</v>
      </c>
      <c r="AP6104">
        <f t="shared" si="470"/>
        <v>2.3211784890599156E-2</v>
      </c>
    </row>
    <row r="6105" spans="39:42" x14ac:dyDescent="0.35">
      <c r="AM6105">
        <v>-27.669178324884104</v>
      </c>
      <c r="AN6105">
        <v>-0.99957637612115147</v>
      </c>
      <c r="AO6105">
        <f t="shared" si="469"/>
        <v>2.0504613193571625E-2</v>
      </c>
      <c r="AP6105">
        <f t="shared" si="470"/>
        <v>2.3157958412316982E-2</v>
      </c>
    </row>
    <row r="6106" spans="39:42" x14ac:dyDescent="0.35">
      <c r="AM6106">
        <v>-27.609027937221313</v>
      </c>
      <c r="AN6106">
        <v>-0.99726469301542109</v>
      </c>
      <c r="AO6106">
        <f t="shared" si="469"/>
        <v>2.0504643121195428E-2</v>
      </c>
      <c r="AP6106">
        <f t="shared" si="470"/>
        <v>2.3211639106720281E-2</v>
      </c>
    </row>
    <row r="6107" spans="39:42" x14ac:dyDescent="0.35">
      <c r="AM6107">
        <v>-27.524817394493404</v>
      </c>
      <c r="AN6107">
        <v>-0.99958263953932036</v>
      </c>
      <c r="AO6107">
        <f t="shared" si="469"/>
        <v>2.0504685349872952E-2</v>
      </c>
      <c r="AP6107">
        <f t="shared" si="470"/>
        <v>2.315781330377694E-2</v>
      </c>
    </row>
    <row r="6108" spans="39:42" x14ac:dyDescent="0.35">
      <c r="AM6108">
        <v>-27.404516619167826</v>
      </c>
      <c r="AN6108">
        <v>-0.99727095643359032</v>
      </c>
      <c r="AO6108">
        <f t="shared" si="469"/>
        <v>2.0504746353033725E-2</v>
      </c>
      <c r="AP6108">
        <f t="shared" si="470"/>
        <v>2.3211493324672601E-2</v>
      </c>
    </row>
    <row r="6109" spans="39:42" x14ac:dyDescent="0.35">
      <c r="AM6109">
        <v>-27.284215843842237</v>
      </c>
      <c r="AN6109">
        <v>-0.99958890295748959</v>
      </c>
      <c r="AO6109">
        <f t="shared" si="469"/>
        <v>2.0504808164707119E-2</v>
      </c>
      <c r="AP6109">
        <f t="shared" si="470"/>
        <v>2.3157668197055389E-2</v>
      </c>
    </row>
    <row r="6110" spans="39:42" x14ac:dyDescent="0.35">
      <c r="AM6110">
        <v>-27.236095533712003</v>
      </c>
      <c r="AN6110">
        <v>-0.99727721985175921</v>
      </c>
      <c r="AO6110">
        <f t="shared" si="469"/>
        <v>2.0504833118963794E-2</v>
      </c>
      <c r="AP6110">
        <f t="shared" si="470"/>
        <v>2.3211347544456105E-2</v>
      </c>
    </row>
    <row r="6111" spans="39:42" x14ac:dyDescent="0.35">
      <c r="AM6111">
        <v>-27.079704525788749</v>
      </c>
      <c r="AN6111">
        <v>-0.9972803515608436</v>
      </c>
      <c r="AO6111">
        <f t="shared" si="469"/>
        <v>2.0504915140864669E-2</v>
      </c>
      <c r="AP6111">
        <f t="shared" si="470"/>
        <v>2.3211274655034538E-2</v>
      </c>
    </row>
    <row r="6112" spans="39:42" x14ac:dyDescent="0.35">
      <c r="AM6112">
        <v>-26.935343595398049</v>
      </c>
      <c r="AN6112">
        <v>-0.99496866845511323</v>
      </c>
      <c r="AO6112">
        <f t="shared" si="469"/>
        <v>2.050499212465394E-2</v>
      </c>
      <c r="AP6112">
        <f t="shared" si="470"/>
        <v>2.3265203098395297E-2</v>
      </c>
    </row>
    <row r="6113" spans="39:42" x14ac:dyDescent="0.35">
      <c r="AM6113">
        <v>-26.8631631302027</v>
      </c>
      <c r="AN6113">
        <v>-0.99497180016419773</v>
      </c>
      <c r="AO6113">
        <f t="shared" si="469"/>
        <v>2.0505031082690275E-2</v>
      </c>
      <c r="AP6113">
        <f t="shared" si="470"/>
        <v>2.3265129870342117E-2</v>
      </c>
    </row>
    <row r="6114" spans="39:42" x14ac:dyDescent="0.35">
      <c r="AM6114">
        <v>-26.803012742539909</v>
      </c>
      <c r="AN6114">
        <v>-0.99497493187328212</v>
      </c>
      <c r="AO6114">
        <f t="shared" si="469"/>
        <v>2.0505063788378755E-2</v>
      </c>
      <c r="AP6114">
        <f t="shared" si="470"/>
        <v>2.3265056642749912E-2</v>
      </c>
    </row>
    <row r="6115" spans="39:42" x14ac:dyDescent="0.35">
      <c r="AM6115">
        <v>-26.766922509942233</v>
      </c>
      <c r="AN6115">
        <v>-0.99497806358236662</v>
      </c>
      <c r="AO6115">
        <f t="shared" si="469"/>
        <v>2.0505083517687914E-2</v>
      </c>
      <c r="AP6115">
        <f t="shared" si="470"/>
        <v>2.3264983415618674E-2</v>
      </c>
    </row>
    <row r="6116" spans="39:42" x14ac:dyDescent="0.35">
      <c r="AM6116">
        <v>-26.718802199812</v>
      </c>
      <c r="AN6116">
        <v>-0.99498119529145101</v>
      </c>
      <c r="AO6116">
        <f t="shared" si="469"/>
        <v>2.0505109947869398E-2</v>
      </c>
      <c r="AP6116">
        <f t="shared" si="470"/>
        <v>2.3264910188948405E-2</v>
      </c>
    </row>
    <row r="6117" spans="39:42" x14ac:dyDescent="0.35">
      <c r="AM6117">
        <v>-26.646621734616648</v>
      </c>
      <c r="AN6117">
        <v>-0.99498432700053552</v>
      </c>
      <c r="AO6117">
        <f t="shared" si="469"/>
        <v>2.0505149861878343E-2</v>
      </c>
      <c r="AP6117">
        <f t="shared" si="470"/>
        <v>2.3264836962739097E-2</v>
      </c>
    </row>
    <row r="6118" spans="39:42" x14ac:dyDescent="0.35">
      <c r="AM6118">
        <v>-26.610531502018979</v>
      </c>
      <c r="AN6118">
        <v>-0.99267264389480514</v>
      </c>
      <c r="AO6118">
        <f t="shared" si="469"/>
        <v>2.0505169940762579E-2</v>
      </c>
      <c r="AP6118">
        <f t="shared" si="470"/>
        <v>2.3319014874153401E-2</v>
      </c>
    </row>
    <row r="6119" spans="39:42" x14ac:dyDescent="0.35">
      <c r="AM6119">
        <v>-26.502260804225948</v>
      </c>
      <c r="AN6119">
        <v>-0.99499059041870441</v>
      </c>
      <c r="AO6119">
        <f t="shared" si="469"/>
        <v>2.0505230670251656E-2</v>
      </c>
      <c r="AP6119">
        <f t="shared" si="470"/>
        <v>2.3264690511703347E-2</v>
      </c>
    </row>
    <row r="6120" spans="39:42" x14ac:dyDescent="0.35">
      <c r="AM6120">
        <v>-26.393990106432927</v>
      </c>
      <c r="AN6120">
        <v>-0.99267890731297403</v>
      </c>
      <c r="AO6120">
        <f t="shared" si="469"/>
        <v>2.0505292148444054E-2</v>
      </c>
      <c r="AP6120">
        <f t="shared" si="470"/>
        <v>2.3318867740230873E-2</v>
      </c>
    </row>
    <row r="6121" spans="39:42" x14ac:dyDescent="0.35">
      <c r="AM6121">
        <v>-26.321809641237579</v>
      </c>
      <c r="AN6121">
        <v>-0.99268203902205843</v>
      </c>
      <c r="AO6121">
        <f t="shared" si="469"/>
        <v>2.0505333555943792E-2</v>
      </c>
      <c r="AP6121">
        <f t="shared" si="470"/>
        <v>2.3318794173965877E-2</v>
      </c>
    </row>
    <row r="6122" spans="39:42" x14ac:dyDescent="0.35">
      <c r="AM6122">
        <v>-26.177448710846878</v>
      </c>
      <c r="AN6122">
        <v>-0.99037035591632805</v>
      </c>
      <c r="AO6122">
        <f t="shared" si="469"/>
        <v>2.0505417400623518E-2</v>
      </c>
      <c r="AP6122">
        <f t="shared" si="470"/>
        <v>2.3373223976126185E-2</v>
      </c>
    </row>
    <row r="6123" spans="39:42" x14ac:dyDescent="0.35">
      <c r="AM6123">
        <v>-26.057147935521293</v>
      </c>
      <c r="AN6123">
        <v>-0.99268830244022732</v>
      </c>
      <c r="AO6123">
        <f t="shared" si="469"/>
        <v>2.050548833805067E-2</v>
      </c>
      <c r="AP6123">
        <f t="shared" si="470"/>
        <v>2.3318647042828392E-2</v>
      </c>
    </row>
    <row r="6124" spans="39:42" x14ac:dyDescent="0.35">
      <c r="AM6124">
        <v>-25.996997547858502</v>
      </c>
      <c r="AN6124">
        <v>-0.99037661933449728</v>
      </c>
      <c r="AO6124">
        <f t="shared" si="469"/>
        <v>2.0505524176534715E-2</v>
      </c>
      <c r="AP6124">
        <f t="shared" si="470"/>
        <v>2.3373076157333954E-2</v>
      </c>
    </row>
    <row r="6125" spans="39:42" x14ac:dyDescent="0.35">
      <c r="AM6125">
        <v>-25.936847160195711</v>
      </c>
      <c r="AN6125">
        <v>-0.99037975104358167</v>
      </c>
      <c r="AO6125">
        <f t="shared" si="469"/>
        <v>2.0505560264584586E-2</v>
      </c>
      <c r="AP6125">
        <f t="shared" si="470"/>
        <v>2.3373002248638974E-2</v>
      </c>
    </row>
    <row r="6126" spans="39:42" x14ac:dyDescent="0.35">
      <c r="AM6126">
        <v>-25.840606539935244</v>
      </c>
      <c r="AN6126">
        <v>-0.98806806793785129</v>
      </c>
      <c r="AO6126">
        <f t="shared" si="469"/>
        <v>2.0505618530368166E-2</v>
      </c>
      <c r="AP6126">
        <f t="shared" si="470"/>
        <v>2.3427685702321618E-2</v>
      </c>
    </row>
    <row r="6127" spans="39:42" x14ac:dyDescent="0.35">
      <c r="AM6127">
        <v>-25.744365919674777</v>
      </c>
      <c r="AN6127">
        <v>-0.99038601446175056</v>
      </c>
      <c r="AO6127">
        <f t="shared" si="469"/>
        <v>2.0505677450652075E-2</v>
      </c>
      <c r="AP6127">
        <f t="shared" si="470"/>
        <v>2.3372854432651261E-2</v>
      </c>
    </row>
    <row r="6128" spans="39:42" x14ac:dyDescent="0.35">
      <c r="AM6128">
        <v>-25.636095221881749</v>
      </c>
      <c r="AN6128">
        <v>-0.98807433135602019</v>
      </c>
      <c r="AO6128">
        <f t="shared" si="469"/>
        <v>2.0505744530561618E-2</v>
      </c>
      <c r="AP6128">
        <f t="shared" si="470"/>
        <v>2.3427537193866709E-2</v>
      </c>
    </row>
    <row r="6129" spans="39:42" x14ac:dyDescent="0.35">
      <c r="AM6129">
        <v>-25.503764369023614</v>
      </c>
      <c r="AN6129">
        <v>-0.98807746306510458</v>
      </c>
      <c r="AO6129">
        <f t="shared" si="469"/>
        <v>2.050582767982604E-2</v>
      </c>
      <c r="AP6129">
        <f t="shared" si="470"/>
        <v>2.3427462940345305E-2</v>
      </c>
    </row>
    <row r="6130" spans="39:42" x14ac:dyDescent="0.35">
      <c r="AM6130">
        <v>-25.383463593698025</v>
      </c>
      <c r="AN6130">
        <v>-0.98576577995937431</v>
      </c>
      <c r="AO6130">
        <f t="shared" si="469"/>
        <v>2.0505904401007958E-2</v>
      </c>
      <c r="AP6130">
        <f t="shared" si="470"/>
        <v>2.3482401822775927E-2</v>
      </c>
    </row>
    <row r="6131" spans="39:42" x14ac:dyDescent="0.35">
      <c r="AM6131">
        <v>-25.275192895905004</v>
      </c>
      <c r="AN6131">
        <v>-0.9857689116684587</v>
      </c>
      <c r="AO6131">
        <f t="shared" si="469"/>
        <v>2.0505974388548436E-2</v>
      </c>
      <c r="AP6131">
        <f t="shared" si="470"/>
        <v>2.3482327221061222E-2</v>
      </c>
    </row>
    <row r="6132" spans="39:42" x14ac:dyDescent="0.35">
      <c r="AM6132">
        <v>-25.154892120579422</v>
      </c>
      <c r="AN6132">
        <v>-0.98345722856272833</v>
      </c>
      <c r="AO6132">
        <f t="shared" si="469"/>
        <v>2.050605321455477E-2</v>
      </c>
      <c r="AP6132">
        <f t="shared" si="470"/>
        <v>2.3537524028348401E-2</v>
      </c>
    </row>
    <row r="6133" spans="39:42" x14ac:dyDescent="0.35">
      <c r="AM6133">
        <v>-25.046621422786394</v>
      </c>
      <c r="AN6133">
        <v>-0.9857751750866276</v>
      </c>
      <c r="AO6133">
        <f t="shared" si="469"/>
        <v>2.0506125130998306E-2</v>
      </c>
      <c r="AP6133">
        <f t="shared" si="470"/>
        <v>2.3482178019053827E-2</v>
      </c>
    </row>
    <row r="6134" spans="39:42" x14ac:dyDescent="0.35">
      <c r="AM6134">
        <v>-24.914290569928255</v>
      </c>
      <c r="AN6134">
        <v>-0.98346349198089722</v>
      </c>
      <c r="AO6134">
        <f t="shared" si="469"/>
        <v>2.0506214304965145E-2</v>
      </c>
      <c r="AP6134">
        <f t="shared" si="470"/>
        <v>2.3537374124099945E-2</v>
      </c>
    </row>
    <row r="6135" spans="39:42" x14ac:dyDescent="0.35">
      <c r="AM6135">
        <v>-24.806019872135227</v>
      </c>
      <c r="AN6135">
        <v>-0.98346662368998172</v>
      </c>
      <c r="AO6135">
        <f t="shared" si="469"/>
        <v>2.0506288329175806E-2</v>
      </c>
      <c r="AP6135">
        <f t="shared" si="470"/>
        <v>2.3537299172691737E-2</v>
      </c>
    </row>
    <row r="6136" spans="39:42" x14ac:dyDescent="0.35">
      <c r="AM6136">
        <v>-24.697749174342203</v>
      </c>
      <c r="AN6136">
        <v>-0.98115494058425134</v>
      </c>
      <c r="AO6136">
        <f t="shared" si="469"/>
        <v>2.0506363328774639E-2</v>
      </c>
      <c r="AP6136">
        <f t="shared" si="470"/>
        <v>2.3592755018248233E-2</v>
      </c>
    </row>
    <row r="6137" spans="39:42" x14ac:dyDescent="0.35">
      <c r="AM6137">
        <v>-24.601508554081736</v>
      </c>
      <c r="AN6137">
        <v>-0.98347288710815051</v>
      </c>
      <c r="AO6137">
        <f t="shared" si="469"/>
        <v>2.0506430827833984E-2</v>
      </c>
      <c r="AP6137">
        <f t="shared" si="470"/>
        <v>2.3537149271307352E-2</v>
      </c>
    </row>
    <row r="6138" spans="39:42" x14ac:dyDescent="0.35">
      <c r="AM6138">
        <v>-24.529328088886391</v>
      </c>
      <c r="AN6138">
        <v>-0.97884638918760558</v>
      </c>
      <c r="AO6138">
        <f t="shared" si="469"/>
        <v>2.050648197422026E-2</v>
      </c>
      <c r="AP6138">
        <f t="shared" si="470"/>
        <v>2.3648397137532445E-2</v>
      </c>
    </row>
    <row r="6139" spans="39:42" x14ac:dyDescent="0.35">
      <c r="AM6139">
        <v>-24.481207778756158</v>
      </c>
      <c r="AN6139">
        <v>-0.98347915052631973</v>
      </c>
      <c r="AO6139">
        <f t="shared" si="469"/>
        <v>2.0506516323361097E-2</v>
      </c>
      <c r="AP6139">
        <f t="shared" si="470"/>
        <v>2.353699937183229E-2</v>
      </c>
    </row>
    <row r="6140" spans="39:42" x14ac:dyDescent="0.35">
      <c r="AM6140">
        <v>-24.433087468625924</v>
      </c>
      <c r="AN6140">
        <v>-0.97885265260577481</v>
      </c>
      <c r="AO6140">
        <f t="shared" si="469"/>
        <v>2.0506550875592805E-2</v>
      </c>
      <c r="AP6140">
        <f t="shared" si="470"/>
        <v>2.3648245817719491E-2</v>
      </c>
    </row>
    <row r="6141" spans="39:42" x14ac:dyDescent="0.35">
      <c r="AM6141">
        <v>-24.360907003430572</v>
      </c>
      <c r="AN6141">
        <v>-0.98117059912967375</v>
      </c>
      <c r="AO6141">
        <f t="shared" si="469"/>
        <v>2.0506603088249042E-2</v>
      </c>
      <c r="AP6141">
        <f t="shared" si="470"/>
        <v>2.3592378500416962E-2</v>
      </c>
    </row>
    <row r="6142" spans="39:42" x14ac:dyDescent="0.35">
      <c r="AM6142">
        <v>-24.288726538235224</v>
      </c>
      <c r="AN6142">
        <v>-0.9788589160239437</v>
      </c>
      <c r="AO6142">
        <f t="shared" si="469"/>
        <v>2.0506655766953607E-2</v>
      </c>
      <c r="AP6142">
        <f t="shared" si="470"/>
        <v>2.364809449984304E-2</v>
      </c>
    </row>
    <row r="6143" spans="39:42" x14ac:dyDescent="0.35">
      <c r="AM6143">
        <v>-24.192485917974757</v>
      </c>
      <c r="AN6143">
        <v>-0.9788620477330281</v>
      </c>
      <c r="AO6143">
        <f t="shared" si="469"/>
        <v>2.0506726739816968E-2</v>
      </c>
      <c r="AP6143">
        <f t="shared" si="470"/>
        <v>2.364801884163099E-2</v>
      </c>
    </row>
    <row r="6144" spans="39:42" x14ac:dyDescent="0.35">
      <c r="AM6144">
        <v>-24.120305452779405</v>
      </c>
      <c r="AN6144">
        <v>-0.97655036462729772</v>
      </c>
      <c r="AO6144">
        <f t="shared" si="469"/>
        <v>2.050678052774452E-2</v>
      </c>
      <c r="AP6144">
        <f t="shared" si="470"/>
        <v>2.3703998264321655E-2</v>
      </c>
    </row>
    <row r="6145" spans="39:42" x14ac:dyDescent="0.35">
      <c r="AM6145">
        <v>-24.09624529771429</v>
      </c>
      <c r="AN6145">
        <v>-0.97886831115119699</v>
      </c>
      <c r="AO6145">
        <f t="shared" si="469"/>
        <v>2.0506798564526144E-2</v>
      </c>
      <c r="AP6145">
        <f t="shared" si="470"/>
        <v>2.3647867526659219E-2</v>
      </c>
    </row>
    <row r="6146" spans="39:42" x14ac:dyDescent="0.35">
      <c r="AM6146">
        <v>-24.060155065116614</v>
      </c>
      <c r="AN6146">
        <v>-0.97655662804546661</v>
      </c>
      <c r="AO6146">
        <f t="shared" si="469"/>
        <v>2.0506825721193188E-2</v>
      </c>
      <c r="AP6146">
        <f t="shared" si="470"/>
        <v>2.3703846232120816E-2</v>
      </c>
    </row>
    <row r="6147" spans="39:42" x14ac:dyDescent="0.35">
      <c r="AM6147">
        <v>-23.975944522388708</v>
      </c>
      <c r="AN6147">
        <v>-0.97887457456936589</v>
      </c>
      <c r="AO6147">
        <f t="shared" ref="AO6147:AO6210" si="471">ABS(1/AM6147*SQRT(($B$66*0.00122)^2+($M$2/$N$2*AM6147)^2))</f>
        <v>2.0506889564196738E-2</v>
      </c>
      <c r="AP6147">
        <f t="shared" ref="AP6147:AP6210" si="472">ABS($B$70/AN6147)</f>
        <v>2.364771621362385E-2</v>
      </c>
    </row>
    <row r="6148" spans="39:42" x14ac:dyDescent="0.35">
      <c r="AM6148">
        <v>-23.927824212258475</v>
      </c>
      <c r="AN6148">
        <v>-0.97656289146363551</v>
      </c>
      <c r="AO6148">
        <f t="shared" si="471"/>
        <v>2.0506926348841551E-2</v>
      </c>
      <c r="AP6148">
        <f t="shared" si="472"/>
        <v>2.3703694201870167E-2</v>
      </c>
    </row>
    <row r="6149" spans="39:42" x14ac:dyDescent="0.35">
      <c r="AM6149">
        <v>-23.855643747063123</v>
      </c>
      <c r="AN6149">
        <v>-0.97656602317272001</v>
      </c>
      <c r="AO6149">
        <f t="shared" si="471"/>
        <v>2.050698194361962E-2</v>
      </c>
      <c r="AP6149">
        <f t="shared" si="472"/>
        <v>2.3703618187476152E-2</v>
      </c>
    </row>
    <row r="6150" spans="39:42" x14ac:dyDescent="0.35">
      <c r="AM6150">
        <v>-23.783463281867775</v>
      </c>
      <c r="AN6150">
        <v>-0.97425434006698963</v>
      </c>
      <c r="AO6150">
        <f t="shared" si="471"/>
        <v>2.0507038045186613E-2</v>
      </c>
      <c r="AP6150">
        <f t="shared" si="472"/>
        <v>2.375986146138849E-2</v>
      </c>
    </row>
    <row r="6151" spans="39:42" x14ac:dyDescent="0.35">
      <c r="AM6151">
        <v>-23.675192584074747</v>
      </c>
      <c r="AN6151">
        <v>-0.9765722865908889</v>
      </c>
      <c r="AO6151">
        <f t="shared" si="471"/>
        <v>2.050712316130647E-2</v>
      </c>
      <c r="AP6151">
        <f t="shared" si="472"/>
        <v>2.3703466160150719E-2</v>
      </c>
    </row>
    <row r="6152" spans="39:42" x14ac:dyDescent="0.35">
      <c r="AM6152">
        <v>-23.57895196381428</v>
      </c>
      <c r="AN6152">
        <v>-0.97426060348515853</v>
      </c>
      <c r="AO6152">
        <f t="shared" si="471"/>
        <v>2.0507199806204291E-2</v>
      </c>
      <c r="AP6152">
        <f t="shared" si="472"/>
        <v>2.3759708711757196E-2</v>
      </c>
    </row>
    <row r="6153" spans="39:42" x14ac:dyDescent="0.35">
      <c r="AM6153">
        <v>-23.434591033423583</v>
      </c>
      <c r="AN6153">
        <v>-0.97426373519424292</v>
      </c>
      <c r="AO6153">
        <f t="shared" si="471"/>
        <v>2.0507316548389953E-2</v>
      </c>
      <c r="AP6153">
        <f t="shared" si="472"/>
        <v>2.3759632337678055E-2</v>
      </c>
    </row>
    <row r="6154" spans="39:42" x14ac:dyDescent="0.35">
      <c r="AM6154">
        <v>-23.278200025500325</v>
      </c>
      <c r="AN6154">
        <v>-0.97195205208851254</v>
      </c>
      <c r="AO6154">
        <f t="shared" si="471"/>
        <v>2.050744547731578E-2</v>
      </c>
      <c r="AP6154">
        <f t="shared" si="472"/>
        <v>2.3816142060102484E-2</v>
      </c>
    </row>
    <row r="6155" spans="39:42" x14ac:dyDescent="0.35">
      <c r="AM6155">
        <v>-23.230079715370092</v>
      </c>
      <c r="AN6155">
        <v>-0.97426999861241204</v>
      </c>
      <c r="AO6155">
        <f t="shared" si="471"/>
        <v>2.0507485672407989E-2</v>
      </c>
      <c r="AP6155">
        <f t="shared" si="472"/>
        <v>2.3759479590992755E-2</v>
      </c>
    </row>
    <row r="6156" spans="39:42" x14ac:dyDescent="0.35">
      <c r="AM6156">
        <v>-23.218049637837531</v>
      </c>
      <c r="AN6156">
        <v>-0.97195831550668166</v>
      </c>
      <c r="AO6156">
        <f t="shared" si="471"/>
        <v>2.0507495760238525E-2</v>
      </c>
      <c r="AP6156">
        <f t="shared" si="472"/>
        <v>2.3815988585972454E-2</v>
      </c>
    </row>
    <row r="6157" spans="39:42" x14ac:dyDescent="0.35">
      <c r="AM6157">
        <v>-23.218049637837531</v>
      </c>
      <c r="AN6157">
        <v>-0.97196144721576616</v>
      </c>
      <c r="AO6157">
        <f t="shared" si="471"/>
        <v>2.0507495760238525E-2</v>
      </c>
      <c r="AP6157">
        <f t="shared" si="472"/>
        <v>2.3815911849649193E-2</v>
      </c>
    </row>
    <row r="6158" spans="39:42" x14ac:dyDescent="0.35">
      <c r="AM6158">
        <v>-23.218049637837531</v>
      </c>
      <c r="AN6158">
        <v>-0.97196457892485055</v>
      </c>
      <c r="AO6158">
        <f t="shared" si="471"/>
        <v>2.0507495760238525E-2</v>
      </c>
      <c r="AP6158">
        <f t="shared" si="472"/>
        <v>2.3815835113820429E-2</v>
      </c>
    </row>
    <row r="6159" spans="39:42" x14ac:dyDescent="0.35">
      <c r="AM6159">
        <v>-23.169929327707298</v>
      </c>
      <c r="AN6159">
        <v>-0.97196771063393506</v>
      </c>
      <c r="AO6159">
        <f t="shared" si="471"/>
        <v>2.0507536268764399E-2</v>
      </c>
      <c r="AP6159">
        <f t="shared" si="472"/>
        <v>2.3815758378486152E-2</v>
      </c>
    </row>
    <row r="6160" spans="39:42" x14ac:dyDescent="0.35">
      <c r="AM6160">
        <v>-23.121809017577064</v>
      </c>
      <c r="AN6160">
        <v>-0.96965602752820468</v>
      </c>
      <c r="AO6160">
        <f t="shared" si="471"/>
        <v>2.0507577030387428E-2</v>
      </c>
      <c r="AP6160">
        <f t="shared" si="472"/>
        <v>2.3872535714707169E-2</v>
      </c>
    </row>
    <row r="6161" spans="39:42" x14ac:dyDescent="0.35">
      <c r="AM6161">
        <v>-23.073688707446831</v>
      </c>
      <c r="AN6161">
        <v>-0.97197397405210395</v>
      </c>
      <c r="AO6161">
        <f t="shared" si="471"/>
        <v>2.0507618047220309E-2</v>
      </c>
      <c r="AP6161">
        <f t="shared" si="472"/>
        <v>2.3815604909301055E-2</v>
      </c>
    </row>
    <row r="6162" spans="39:42" x14ac:dyDescent="0.35">
      <c r="AM6162">
        <v>-23.049628552381716</v>
      </c>
      <c r="AN6162">
        <v>-0.96966229094637357</v>
      </c>
      <c r="AO6162">
        <f t="shared" si="471"/>
        <v>2.0507638652006693E-2</v>
      </c>
      <c r="AP6162">
        <f t="shared" si="472"/>
        <v>2.387238151290379E-2</v>
      </c>
    </row>
    <row r="6163" spans="39:42" x14ac:dyDescent="0.35">
      <c r="AM6163">
        <v>-23.001508242251482</v>
      </c>
      <c r="AN6163">
        <v>-0.97198023747027285</v>
      </c>
      <c r="AO6163">
        <f t="shared" si="471"/>
        <v>2.050768005566405E-2</v>
      </c>
      <c r="AP6163">
        <f t="shared" si="472"/>
        <v>2.3815451442093863E-2</v>
      </c>
    </row>
    <row r="6164" spans="39:42" x14ac:dyDescent="0.35">
      <c r="AM6164">
        <v>-22.917297699523576</v>
      </c>
      <c r="AN6164">
        <v>-0.96966855436454247</v>
      </c>
      <c r="AO6164">
        <f t="shared" si="471"/>
        <v>2.0507753140423621E-2</v>
      </c>
      <c r="AP6164">
        <f t="shared" si="472"/>
        <v>2.3872227313092492E-2</v>
      </c>
    </row>
    <row r="6165" spans="39:42" x14ac:dyDescent="0.35">
      <c r="AM6165">
        <v>-22.857147311860782</v>
      </c>
      <c r="AN6165">
        <v>-0.97198650088844174</v>
      </c>
      <c r="AO6165">
        <f t="shared" si="471"/>
        <v>2.0507805838957161E-2</v>
      </c>
      <c r="AP6165">
        <f t="shared" si="472"/>
        <v>2.3815297976864533E-2</v>
      </c>
    </row>
    <row r="6166" spans="39:42" x14ac:dyDescent="0.35">
      <c r="AM6166">
        <v>-22.845117234328224</v>
      </c>
      <c r="AN6166">
        <v>-0.96967481778271136</v>
      </c>
      <c r="AO6166">
        <f t="shared" si="471"/>
        <v>2.0507816428629408E-2</v>
      </c>
      <c r="AP6166">
        <f t="shared" si="472"/>
        <v>2.3872073115273243E-2</v>
      </c>
    </row>
    <row r="6167" spans="39:42" x14ac:dyDescent="0.35">
      <c r="AM6167">
        <v>-22.845117234328224</v>
      </c>
      <c r="AN6167">
        <v>-0.96967794949179575</v>
      </c>
      <c r="AO6167">
        <f t="shared" si="471"/>
        <v>2.0507816428629408E-2</v>
      </c>
      <c r="AP6167">
        <f t="shared" si="472"/>
        <v>2.3871996017110621E-2</v>
      </c>
    </row>
    <row r="6168" spans="39:42" x14ac:dyDescent="0.35">
      <c r="AM6168">
        <v>-22.796996924197991</v>
      </c>
      <c r="AN6168">
        <v>-0.96736626638606538</v>
      </c>
      <c r="AO6168">
        <f t="shared" si="471"/>
        <v>2.0507858955042538E-2</v>
      </c>
      <c r="AP6168">
        <f t="shared" si="472"/>
        <v>2.3929042134812221E-2</v>
      </c>
    </row>
    <row r="6169" spans="39:42" x14ac:dyDescent="0.35">
      <c r="AM6169">
        <v>-22.748876614067758</v>
      </c>
      <c r="AN6169">
        <v>-0.96968421290996465</v>
      </c>
      <c r="AO6169">
        <f t="shared" si="471"/>
        <v>2.0507901751518152E-2</v>
      </c>
      <c r="AP6169">
        <f t="shared" si="472"/>
        <v>2.3871841822279367E-2</v>
      </c>
    </row>
    <row r="6170" spans="39:42" x14ac:dyDescent="0.35">
      <c r="AM6170">
        <v>-22.724816459002643</v>
      </c>
      <c r="AN6170">
        <v>-0.96737252980423427</v>
      </c>
      <c r="AO6170">
        <f t="shared" si="471"/>
        <v>2.0507923251744487E-2</v>
      </c>
      <c r="AP6170">
        <f t="shared" si="472"/>
        <v>2.3928887202154272E-2</v>
      </c>
    </row>
    <row r="6171" spans="39:42" x14ac:dyDescent="0.35">
      <c r="AM6171">
        <v>-22.640605916274733</v>
      </c>
      <c r="AN6171">
        <v>-0.96969047632813388</v>
      </c>
      <c r="AO6171">
        <f t="shared" si="471"/>
        <v>2.0507999042912166E-2</v>
      </c>
      <c r="AP6171">
        <f t="shared" si="472"/>
        <v>2.3871687629440051E-2</v>
      </c>
    </row>
    <row r="6172" spans="39:42" x14ac:dyDescent="0.35">
      <c r="AM6172">
        <v>-22.5924856061445</v>
      </c>
      <c r="AN6172">
        <v>-0.9673787932224035</v>
      </c>
      <c r="AO6172">
        <f t="shared" si="471"/>
        <v>2.0508042733042145E-2</v>
      </c>
      <c r="AP6172">
        <f t="shared" si="472"/>
        <v>2.3928732271502575E-2</v>
      </c>
    </row>
    <row r="6173" spans="39:42" x14ac:dyDescent="0.35">
      <c r="AM6173">
        <v>-22.580455528611942</v>
      </c>
      <c r="AN6173">
        <v>-0.96738192493148789</v>
      </c>
      <c r="AO6173">
        <f t="shared" si="471"/>
        <v>2.0508053699226845E-2</v>
      </c>
      <c r="AP6173">
        <f t="shared" si="472"/>
        <v>2.3928654806929069E-2</v>
      </c>
    </row>
    <row r="6174" spans="39:42" x14ac:dyDescent="0.35">
      <c r="AM6174">
        <v>-22.556395373546827</v>
      </c>
      <c r="AN6174">
        <v>-0.96738505664057239</v>
      </c>
      <c r="AO6174">
        <f t="shared" si="471"/>
        <v>2.0508075684239648E-2</v>
      </c>
      <c r="AP6174">
        <f t="shared" si="472"/>
        <v>2.392857734285711E-2</v>
      </c>
    </row>
    <row r="6175" spans="39:42" x14ac:dyDescent="0.35">
      <c r="AM6175">
        <v>-22.532335218481709</v>
      </c>
      <c r="AN6175">
        <v>-0.96738818834965679</v>
      </c>
      <c r="AO6175">
        <f t="shared" si="471"/>
        <v>2.0508097739693535E-2</v>
      </c>
      <c r="AP6175">
        <f t="shared" si="472"/>
        <v>2.3928499879286701E-2</v>
      </c>
    </row>
    <row r="6176" spans="39:42" x14ac:dyDescent="0.35">
      <c r="AM6176">
        <v>-22.496244985884037</v>
      </c>
      <c r="AN6176">
        <v>-0.96507650524392641</v>
      </c>
      <c r="AO6176">
        <f t="shared" si="471"/>
        <v>2.050813095561075E-2</v>
      </c>
      <c r="AP6176">
        <f t="shared" si="472"/>
        <v>2.3985816691597283E-2</v>
      </c>
    </row>
    <row r="6177" spans="39:42" x14ac:dyDescent="0.35">
      <c r="AM6177">
        <v>-22.472184830818918</v>
      </c>
      <c r="AN6177">
        <v>-0.96739445176782568</v>
      </c>
      <c r="AO6177">
        <f t="shared" si="471"/>
        <v>2.0508153188488712E-2</v>
      </c>
      <c r="AP6177">
        <f t="shared" si="472"/>
        <v>2.39283449536505E-2</v>
      </c>
    </row>
    <row r="6178" spans="39:42" x14ac:dyDescent="0.35">
      <c r="AM6178">
        <v>-22.375944210558451</v>
      </c>
      <c r="AN6178">
        <v>-0.9650827686620953</v>
      </c>
      <c r="AO6178">
        <f t="shared" si="471"/>
        <v>2.050824283810232E-2</v>
      </c>
      <c r="AP6178">
        <f t="shared" si="472"/>
        <v>2.3985661022876484E-2</v>
      </c>
    </row>
    <row r="6179" spans="39:42" x14ac:dyDescent="0.35">
      <c r="AM6179">
        <v>-22.279703590297984</v>
      </c>
      <c r="AN6179">
        <v>-0.96740071518599458</v>
      </c>
      <c r="AO6179">
        <f t="shared" si="471"/>
        <v>2.0508333651589841E-2</v>
      </c>
      <c r="AP6179">
        <f t="shared" si="472"/>
        <v>2.3928190030020426E-2</v>
      </c>
    </row>
    <row r="6180" spans="39:42" x14ac:dyDescent="0.35">
      <c r="AM6180">
        <v>-22.231583280167751</v>
      </c>
      <c r="AN6180">
        <v>-0.9650890320802642</v>
      </c>
      <c r="AO6180">
        <f t="shared" si="471"/>
        <v>2.0508379501091831E-2</v>
      </c>
      <c r="AP6180">
        <f t="shared" si="472"/>
        <v>2.3985505356176263E-2</v>
      </c>
    </row>
    <row r="6181" spans="39:42" x14ac:dyDescent="0.35">
      <c r="AM6181">
        <v>-22.17143289250496</v>
      </c>
      <c r="AN6181">
        <v>-0.9650921637893487</v>
      </c>
      <c r="AO6181">
        <f t="shared" si="471"/>
        <v>2.0508437233165137E-2</v>
      </c>
      <c r="AP6181">
        <f t="shared" si="472"/>
        <v>2.3985427523583857E-2</v>
      </c>
    </row>
    <row r="6182" spans="39:42" x14ac:dyDescent="0.35">
      <c r="AM6182">
        <v>-22.123312582374727</v>
      </c>
      <c r="AN6182">
        <v>-0.96278048068361832</v>
      </c>
      <c r="AO6182">
        <f t="shared" si="471"/>
        <v>2.0508483758151206E-2</v>
      </c>
      <c r="AP6182">
        <f t="shared" si="472"/>
        <v>2.4043017710238472E-2</v>
      </c>
    </row>
    <row r="6183" spans="39:42" x14ac:dyDescent="0.35">
      <c r="AM6183">
        <v>-22.063162194711936</v>
      </c>
      <c r="AN6183">
        <v>-0.9650984272075176</v>
      </c>
      <c r="AO6183">
        <f t="shared" si="471"/>
        <v>2.0508542342863815E-2</v>
      </c>
      <c r="AP6183">
        <f t="shared" si="472"/>
        <v>2.3985271859914427E-2</v>
      </c>
    </row>
    <row r="6184" spans="39:42" x14ac:dyDescent="0.35">
      <c r="AM6184">
        <v>-22.039102039646821</v>
      </c>
      <c r="AN6184">
        <v>-0.96278674410178722</v>
      </c>
      <c r="AO6184">
        <f t="shared" si="471"/>
        <v>2.0508565911121469E-2</v>
      </c>
      <c r="AP6184">
        <f t="shared" si="472"/>
        <v>2.4042861298161879E-2</v>
      </c>
    </row>
    <row r="6185" spans="39:42" x14ac:dyDescent="0.35">
      <c r="AM6185">
        <v>-22.02707196211426</v>
      </c>
      <c r="AN6185">
        <v>-0.96510469062568638</v>
      </c>
      <c r="AO6185">
        <f t="shared" si="471"/>
        <v>2.050857772421219E-2</v>
      </c>
      <c r="AP6185">
        <f t="shared" si="472"/>
        <v>2.3985116198265478E-2</v>
      </c>
    </row>
    <row r="6186" spans="39:42" x14ac:dyDescent="0.35">
      <c r="AM6186">
        <v>-21.990981729516587</v>
      </c>
      <c r="AN6186">
        <v>-0.96279300751995633</v>
      </c>
      <c r="AO6186">
        <f t="shared" si="471"/>
        <v>2.0508613279838987E-2</v>
      </c>
      <c r="AP6186">
        <f t="shared" si="472"/>
        <v>2.4042704888120346E-2</v>
      </c>
    </row>
    <row r="6187" spans="39:42" x14ac:dyDescent="0.35">
      <c r="AM6187">
        <v>-21.978951651984026</v>
      </c>
      <c r="AN6187">
        <v>-0.96511095404385561</v>
      </c>
      <c r="AO6187">
        <f t="shared" si="471"/>
        <v>2.0508625170640993E-2</v>
      </c>
      <c r="AP6187">
        <f t="shared" si="472"/>
        <v>2.3984960538636958E-2</v>
      </c>
    </row>
    <row r="6188" spans="39:42" x14ac:dyDescent="0.35">
      <c r="AM6188">
        <v>-21.906771186788678</v>
      </c>
      <c r="AN6188">
        <v>-0.96279927093812523</v>
      </c>
      <c r="AO6188">
        <f t="shared" si="471"/>
        <v>2.0508696927174795E-2</v>
      </c>
      <c r="AP6188">
        <f t="shared" si="472"/>
        <v>2.4042548480113848E-2</v>
      </c>
    </row>
    <row r="6189" spans="39:42" x14ac:dyDescent="0.35">
      <c r="AM6189">
        <v>-21.846620799125887</v>
      </c>
      <c r="AN6189">
        <v>-0.96280240264720962</v>
      </c>
      <c r="AO6189">
        <f t="shared" si="471"/>
        <v>2.0508757268200051E-2</v>
      </c>
      <c r="AP6189">
        <f t="shared" si="472"/>
        <v>2.4042470276873722E-2</v>
      </c>
    </row>
    <row r="6190" spans="39:42" x14ac:dyDescent="0.35">
      <c r="AM6190">
        <v>-21.762410256397978</v>
      </c>
      <c r="AN6190">
        <v>-0.96280553435629412</v>
      </c>
      <c r="AO6190">
        <f t="shared" si="471"/>
        <v>2.0508842587374811E-2</v>
      </c>
      <c r="AP6190">
        <f t="shared" si="472"/>
        <v>2.4042392074142337E-2</v>
      </c>
    </row>
    <row r="6191" spans="39:42" x14ac:dyDescent="0.35">
      <c r="AM6191">
        <v>-21.714289946267744</v>
      </c>
      <c r="AN6191">
        <v>-0.96280866606537852</v>
      </c>
      <c r="AO6191">
        <f t="shared" si="471"/>
        <v>2.0508891787316307E-2</v>
      </c>
      <c r="AP6191">
        <f t="shared" si="472"/>
        <v>2.4042313871919692E-2</v>
      </c>
    </row>
    <row r="6192" spans="39:42" x14ac:dyDescent="0.35">
      <c r="AM6192">
        <v>-21.678199713670072</v>
      </c>
      <c r="AN6192">
        <v>-0.96049698295964814</v>
      </c>
      <c r="AO6192">
        <f t="shared" si="471"/>
        <v>2.0508928902403949E-2</v>
      </c>
      <c r="AP6192">
        <f t="shared" si="472"/>
        <v>2.4100177885848322E-2</v>
      </c>
    </row>
    <row r="6193" spans="39:42" x14ac:dyDescent="0.35">
      <c r="AM6193">
        <v>-21.642109481072392</v>
      </c>
      <c r="AN6193">
        <v>-0.96281492948354741</v>
      </c>
      <c r="AO6193">
        <f t="shared" si="471"/>
        <v>2.0508966203257286E-2</v>
      </c>
      <c r="AP6193">
        <f t="shared" si="472"/>
        <v>2.4042157469000586E-2</v>
      </c>
    </row>
    <row r="6194" spans="39:42" x14ac:dyDescent="0.35">
      <c r="AM6194">
        <v>-21.618049326007277</v>
      </c>
      <c r="AN6194">
        <v>-0.96050324637781703</v>
      </c>
      <c r="AO6194">
        <f t="shared" si="471"/>
        <v>2.0508991174308749E-2</v>
      </c>
      <c r="AP6194">
        <f t="shared" si="472"/>
        <v>2.4100020729177989E-2</v>
      </c>
    </row>
    <row r="6195" spans="39:42" x14ac:dyDescent="0.35">
      <c r="AM6195">
        <v>-21.581959093409605</v>
      </c>
      <c r="AN6195">
        <v>-0.96282119290171631</v>
      </c>
      <c r="AO6195">
        <f t="shared" si="471"/>
        <v>2.0509028787535962E-2</v>
      </c>
      <c r="AP6195">
        <f t="shared" si="472"/>
        <v>2.4042001068116374E-2</v>
      </c>
    </row>
    <row r="6196" spans="39:42" x14ac:dyDescent="0.35">
      <c r="AM6196">
        <v>-21.557898938344486</v>
      </c>
      <c r="AN6196">
        <v>-0.96050950979598593</v>
      </c>
      <c r="AO6196">
        <f t="shared" si="471"/>
        <v>2.0509053967998143E-2</v>
      </c>
      <c r="AP6196">
        <f t="shared" si="472"/>
        <v>2.4099863574557272E-2</v>
      </c>
    </row>
    <row r="6197" spans="39:42" x14ac:dyDescent="0.35">
      <c r="AM6197">
        <v>-21.52180870574681</v>
      </c>
      <c r="AN6197">
        <v>-0.96051264150507043</v>
      </c>
      <c r="AO6197">
        <f t="shared" si="471"/>
        <v>2.0509091897096612E-2</v>
      </c>
      <c r="AP6197">
        <f t="shared" si="472"/>
        <v>2.4099784998015506E-2</v>
      </c>
    </row>
    <row r="6198" spans="39:42" x14ac:dyDescent="0.35">
      <c r="AM6198">
        <v>-21.461658318084019</v>
      </c>
      <c r="AN6198">
        <v>-0.95820095839934005</v>
      </c>
      <c r="AO6198">
        <f t="shared" si="471"/>
        <v>2.0509155537833567E-2</v>
      </c>
      <c r="AP6198">
        <f t="shared" si="472"/>
        <v>2.415792631518212E-2</v>
      </c>
    </row>
    <row r="6199" spans="39:42" x14ac:dyDescent="0.35">
      <c r="AM6199">
        <v>-21.425568085486344</v>
      </c>
      <c r="AN6199">
        <v>-0.96051890492323933</v>
      </c>
      <c r="AO6199">
        <f t="shared" si="471"/>
        <v>2.0509193979723409E-2</v>
      </c>
      <c r="AP6199">
        <f t="shared" si="472"/>
        <v>2.409962784646914E-2</v>
      </c>
    </row>
    <row r="6200" spans="39:42" x14ac:dyDescent="0.35">
      <c r="AM6200">
        <v>-21.341357542758438</v>
      </c>
      <c r="AN6200">
        <v>-0.95820722181750895</v>
      </c>
      <c r="AO6200">
        <f t="shared" si="471"/>
        <v>2.0509284436829648E-2</v>
      </c>
      <c r="AP6200">
        <f t="shared" si="472"/>
        <v>2.4157768404459719E-2</v>
      </c>
    </row>
    <row r="6201" spans="39:42" x14ac:dyDescent="0.35">
      <c r="AM6201">
        <v>-21.269177077563086</v>
      </c>
      <c r="AN6201">
        <v>-0.96052516834140822</v>
      </c>
      <c r="AO6201">
        <f t="shared" si="471"/>
        <v>2.0509362827861741E-2</v>
      </c>
      <c r="AP6201">
        <f t="shared" si="472"/>
        <v>2.409947069697229E-2</v>
      </c>
    </row>
    <row r="6202" spans="39:42" x14ac:dyDescent="0.35">
      <c r="AM6202">
        <v>-21.23308684496541</v>
      </c>
      <c r="AN6202">
        <v>-0.95821348523567806</v>
      </c>
      <c r="AO6202">
        <f t="shared" si="471"/>
        <v>2.0509402323399432E-2</v>
      </c>
      <c r="AP6202">
        <f t="shared" si="472"/>
        <v>2.4157610495801701E-2</v>
      </c>
    </row>
    <row r="6203" spans="39:42" x14ac:dyDescent="0.35">
      <c r="AM6203">
        <v>-21.184966534835176</v>
      </c>
      <c r="AN6203">
        <v>-0.95821661694476257</v>
      </c>
      <c r="AO6203">
        <f t="shared" si="471"/>
        <v>2.050945529831439E-2</v>
      </c>
      <c r="AP6203">
        <f t="shared" si="472"/>
        <v>2.4157531542246823E-2</v>
      </c>
    </row>
    <row r="6204" spans="39:42" x14ac:dyDescent="0.35">
      <c r="AM6204">
        <v>-21.136846224704943</v>
      </c>
      <c r="AN6204">
        <v>-0.95590493383903219</v>
      </c>
      <c r="AO6204">
        <f t="shared" si="471"/>
        <v>2.0509508635312125E-2</v>
      </c>
      <c r="AP6204">
        <f t="shared" si="472"/>
        <v>2.4215952160830809E-2</v>
      </c>
    </row>
    <row r="6205" spans="39:42" x14ac:dyDescent="0.35">
      <c r="AM6205">
        <v>-21.10075599210727</v>
      </c>
      <c r="AN6205">
        <v>-0.95822288036293135</v>
      </c>
      <c r="AO6205">
        <f t="shared" si="471"/>
        <v>2.0509548877665189E-2</v>
      </c>
      <c r="AP6205">
        <f t="shared" si="472"/>
        <v>2.4157373636685315E-2</v>
      </c>
    </row>
    <row r="6206" spans="39:42" x14ac:dyDescent="0.35">
      <c r="AM6206">
        <v>-21.124816147172389</v>
      </c>
      <c r="AN6206">
        <v>-0.95591119725720108</v>
      </c>
      <c r="AO6206">
        <f t="shared" si="471"/>
        <v>2.0509522026523702E-2</v>
      </c>
      <c r="AP6206">
        <f t="shared" si="472"/>
        <v>2.421579349061628E-2</v>
      </c>
    </row>
    <row r="6207" spans="39:42" x14ac:dyDescent="0.35">
      <c r="AM6207">
        <v>-21.004515371846804</v>
      </c>
      <c r="AN6207">
        <v>-0.95822914378110025</v>
      </c>
      <c r="AO6207">
        <f t="shared" si="471"/>
        <v>2.0509657206179113E-2</v>
      </c>
      <c r="AP6207">
        <f t="shared" si="472"/>
        <v>2.4157215733188086E-2</v>
      </c>
    </row>
    <row r="6208" spans="39:42" x14ac:dyDescent="0.35">
      <c r="AM6208">
        <v>-21.497748550681695</v>
      </c>
      <c r="AN6208">
        <v>-0.95591746067536998</v>
      </c>
      <c r="AO6208">
        <f t="shared" si="471"/>
        <v>2.0509117289317386E-2</v>
      </c>
      <c r="AP6208">
        <f t="shared" si="472"/>
        <v>2.4215634822481045E-2</v>
      </c>
    </row>
    <row r="6209" spans="39:42" x14ac:dyDescent="0.35">
      <c r="AM6209">
        <v>-21.016545449379365</v>
      </c>
      <c r="AN6209">
        <v>-0.95823540719926914</v>
      </c>
      <c r="AO6209">
        <f t="shared" si="471"/>
        <v>2.0509643583713977E-2</v>
      </c>
      <c r="AP6209">
        <f t="shared" si="472"/>
        <v>2.4157057831755101E-2</v>
      </c>
    </row>
    <row r="6210" spans="39:42" x14ac:dyDescent="0.35">
      <c r="AM6210">
        <v>-20.908274751586337</v>
      </c>
      <c r="AN6210">
        <v>-0.95592372409353876</v>
      </c>
      <c r="AO6210">
        <f t="shared" si="471"/>
        <v>2.0509767033454966E-2</v>
      </c>
      <c r="AP6210">
        <f t="shared" si="472"/>
        <v>2.4215476156425067E-2</v>
      </c>
    </row>
    <row r="6211" spans="39:42" x14ac:dyDescent="0.35">
      <c r="AM6211">
        <v>-20.860154441456103</v>
      </c>
      <c r="AN6211">
        <v>-0.95592685580262327</v>
      </c>
      <c r="AO6211">
        <f t="shared" ref="AO6211:AO6274" si="473">ABS(1/AM6211*SQRT(($B$66*0.00122)^2+($M$2/$N$2*AM6211)^2))</f>
        <v>2.0509822517782689E-2</v>
      </c>
      <c r="AP6211">
        <f t="shared" ref="AP6211:AP6274" si="474">ABS($B$70/AN6211)</f>
        <v>2.4215396824176786E-2</v>
      </c>
    </row>
    <row r="6212" spans="39:42" x14ac:dyDescent="0.35">
      <c r="AM6212">
        <v>-20.691733356000288</v>
      </c>
      <c r="AN6212">
        <v>-0.95361517269689289</v>
      </c>
      <c r="AO6212">
        <f t="shared" si="473"/>
        <v>2.0510019769577642E-2</v>
      </c>
      <c r="AP6212">
        <f t="shared" si="474"/>
        <v>2.4274097991418803E-2</v>
      </c>
    </row>
    <row r="6213" spans="39:42" x14ac:dyDescent="0.35">
      <c r="AM6213">
        <v>-20.583462658207264</v>
      </c>
      <c r="AN6213">
        <v>-0.95361830440597728</v>
      </c>
      <c r="AO6213">
        <f t="shared" si="473"/>
        <v>2.0510149138074363E-2</v>
      </c>
      <c r="AP6213">
        <f t="shared" si="474"/>
        <v>2.4274018274604597E-2</v>
      </c>
    </row>
    <row r="6214" spans="39:42" x14ac:dyDescent="0.35">
      <c r="AM6214">
        <v>-20.559402503142149</v>
      </c>
      <c r="AN6214">
        <v>-0.95130662130024701</v>
      </c>
      <c r="AO6214">
        <f t="shared" si="473"/>
        <v>2.0510178164429013E-2</v>
      </c>
      <c r="AP6214">
        <f t="shared" si="474"/>
        <v>2.4333004343551429E-2</v>
      </c>
    </row>
    <row r="6215" spans="39:42" x14ac:dyDescent="0.35">
      <c r="AM6215">
        <v>-20.547372425609588</v>
      </c>
      <c r="AN6215">
        <v>-0.95362456782414617</v>
      </c>
      <c r="AO6215">
        <f t="shared" si="473"/>
        <v>2.0510192715843097E-2</v>
      </c>
      <c r="AP6215">
        <f t="shared" si="474"/>
        <v>2.4273858842546927E-2</v>
      </c>
    </row>
    <row r="6216" spans="39:42" x14ac:dyDescent="0.35">
      <c r="AM6216">
        <v>-20.53534234807703</v>
      </c>
      <c r="AN6216">
        <v>-0.95131288471841591</v>
      </c>
      <c r="AO6216">
        <f t="shared" si="473"/>
        <v>2.0510207292827976E-2</v>
      </c>
      <c r="AP6216">
        <f t="shared" si="474"/>
        <v>2.4332844135712389E-2</v>
      </c>
    </row>
    <row r="6217" spans="39:42" x14ac:dyDescent="0.35">
      <c r="AM6217">
        <v>-20.53534234807703</v>
      </c>
      <c r="AN6217">
        <v>-0.95363083124231507</v>
      </c>
      <c r="AO6217">
        <f t="shared" si="473"/>
        <v>2.0510207292827976E-2</v>
      </c>
      <c r="AP6217">
        <f t="shared" si="474"/>
        <v>2.4273699412583546E-2</v>
      </c>
    </row>
    <row r="6218" spans="39:42" x14ac:dyDescent="0.35">
      <c r="AM6218">
        <v>-20.523312270544473</v>
      </c>
      <c r="AN6218">
        <v>-0.95131914813658502</v>
      </c>
      <c r="AO6218">
        <f t="shared" si="473"/>
        <v>2.0510221895443603E-2</v>
      </c>
      <c r="AP6218">
        <f t="shared" si="474"/>
        <v>2.4332683929982942E-2</v>
      </c>
    </row>
    <row r="6219" spans="39:42" x14ac:dyDescent="0.35">
      <c r="AM6219">
        <v>-20.66767320093517</v>
      </c>
      <c r="AN6219">
        <v>-0.9536370946604843</v>
      </c>
      <c r="AO6219">
        <f t="shared" si="473"/>
        <v>2.0510048342584103E-2</v>
      </c>
      <c r="AP6219">
        <f t="shared" si="474"/>
        <v>2.4273539984714407E-2</v>
      </c>
    </row>
    <row r="6220" spans="39:42" x14ac:dyDescent="0.35">
      <c r="AM6220">
        <v>-20.511282193011915</v>
      </c>
      <c r="AN6220">
        <v>-0.95132541155475392</v>
      </c>
      <c r="AO6220">
        <f t="shared" si="473"/>
        <v>2.0510236523750093E-2</v>
      </c>
      <c r="AP6220">
        <f t="shared" si="474"/>
        <v>2.4332523726363051E-2</v>
      </c>
    </row>
    <row r="6221" spans="39:42" x14ac:dyDescent="0.35">
      <c r="AM6221">
        <v>-20.378951340153773</v>
      </c>
      <c r="AN6221">
        <v>-0.95364335807865319</v>
      </c>
      <c r="AO6221">
        <f t="shared" si="473"/>
        <v>2.0510399148089845E-2</v>
      </c>
      <c r="AP6221">
        <f t="shared" si="474"/>
        <v>2.4273380558939482E-2</v>
      </c>
    </row>
    <row r="6222" spans="39:42" x14ac:dyDescent="0.35">
      <c r="AM6222">
        <v>-20.354891185088654</v>
      </c>
      <c r="AN6222">
        <v>-0.94901686015810793</v>
      </c>
      <c r="AO6222">
        <f t="shared" si="473"/>
        <v>2.0510429057280209E-2</v>
      </c>
      <c r="AP6222">
        <f t="shared" si="474"/>
        <v>2.4391714330861961E-2</v>
      </c>
    </row>
    <row r="6223" spans="39:42" x14ac:dyDescent="0.35">
      <c r="AM6223">
        <v>-20.330831030023539</v>
      </c>
      <c r="AN6223">
        <v>-0.95133480668200721</v>
      </c>
      <c r="AO6223">
        <f t="shared" si="473"/>
        <v>2.051045907267602E-2</v>
      </c>
      <c r="AP6223">
        <f t="shared" si="474"/>
        <v>2.4332283424888537E-2</v>
      </c>
    </row>
    <row r="6224" spans="39:42" x14ac:dyDescent="0.35">
      <c r="AM6224">
        <v>-20.366921262621215</v>
      </c>
      <c r="AN6224">
        <v>-0.95133793839109171</v>
      </c>
      <c r="AO6224">
        <f t="shared" si="473"/>
        <v>2.0510414089440692E-2</v>
      </c>
      <c r="AP6224">
        <f t="shared" si="474"/>
        <v>2.4332203325451759E-2</v>
      </c>
    </row>
    <row r="6225" spans="39:42" x14ac:dyDescent="0.35">
      <c r="AM6225">
        <v>-20.270680642360748</v>
      </c>
      <c r="AN6225">
        <v>-0.9513410701001761</v>
      </c>
      <c r="AO6225">
        <f t="shared" si="473"/>
        <v>2.0510534579125172E-2</v>
      </c>
      <c r="AP6225">
        <f t="shared" si="474"/>
        <v>2.4332123226542345E-2</v>
      </c>
    </row>
    <row r="6226" spans="39:42" x14ac:dyDescent="0.35">
      <c r="AM6226">
        <v>-20.210530254697954</v>
      </c>
      <c r="AN6226">
        <v>-0.94902938699444572</v>
      </c>
      <c r="AO6226">
        <f t="shared" si="473"/>
        <v>2.0510610760460065E-2</v>
      </c>
      <c r="AP6226">
        <f t="shared" si="474"/>
        <v>2.4391392369268773E-2</v>
      </c>
    </row>
    <row r="6227" spans="39:42" x14ac:dyDescent="0.35">
      <c r="AM6227">
        <v>-20.1985001771654</v>
      </c>
      <c r="AN6227">
        <v>-0.951347333518345</v>
      </c>
      <c r="AO6227">
        <f t="shared" si="473"/>
        <v>2.0510626078421038E-2</v>
      </c>
      <c r="AP6227">
        <f t="shared" si="474"/>
        <v>2.4331963030305558E-2</v>
      </c>
    </row>
    <row r="6228" spans="39:42" x14ac:dyDescent="0.35">
      <c r="AM6228">
        <v>-20.499252115479354</v>
      </c>
      <c r="AN6228">
        <v>-0.9513504652274295</v>
      </c>
      <c r="AO6228">
        <f t="shared" si="473"/>
        <v>2.0510251177807734E-2</v>
      </c>
      <c r="AP6228">
        <f t="shared" si="474"/>
        <v>2.433188293297818E-2</v>
      </c>
    </row>
    <row r="6229" spans="39:42" x14ac:dyDescent="0.35">
      <c r="AM6229">
        <v>-20.427071650284006</v>
      </c>
      <c r="AN6229">
        <v>-0.95135359693651389</v>
      </c>
      <c r="AO6229">
        <f t="shared" si="473"/>
        <v>2.0510339646326738E-2</v>
      </c>
      <c r="AP6229">
        <f t="shared" si="474"/>
        <v>2.433180283617814E-2</v>
      </c>
    </row>
    <row r="6230" spans="39:42" x14ac:dyDescent="0.35">
      <c r="AM6230">
        <v>-20.655643123402616</v>
      </c>
      <c r="AN6230">
        <v>-0.95135672864559839</v>
      </c>
      <c r="AO6230">
        <f t="shared" si="473"/>
        <v>2.0510062666529674E-2</v>
      </c>
      <c r="AP6230">
        <f t="shared" si="474"/>
        <v>2.4331722739905429E-2</v>
      </c>
    </row>
    <row r="6231" spans="39:42" x14ac:dyDescent="0.35">
      <c r="AM6231">
        <v>-20.186470099632839</v>
      </c>
      <c r="AN6231">
        <v>-0.95135986035468278</v>
      </c>
      <c r="AO6231">
        <f t="shared" si="473"/>
        <v>2.0510641423764811E-2</v>
      </c>
      <c r="AP6231">
        <f t="shared" si="474"/>
        <v>2.4331642644160042E-2</v>
      </c>
    </row>
    <row r="6232" spans="39:42" x14ac:dyDescent="0.35">
      <c r="AM6232">
        <v>-20.16240994456772</v>
      </c>
      <c r="AN6232">
        <v>-0.94904817724895241</v>
      </c>
      <c r="AO6232">
        <f t="shared" si="473"/>
        <v>2.0510672196862114E-2</v>
      </c>
      <c r="AP6232">
        <f t="shared" si="474"/>
        <v>2.4390909442815321E-2</v>
      </c>
    </row>
    <row r="6233" spans="39:42" x14ac:dyDescent="0.35">
      <c r="AM6233">
        <v>-20.16240994456772</v>
      </c>
      <c r="AN6233">
        <v>-0.9513661237728519</v>
      </c>
      <c r="AO6233">
        <f t="shared" si="473"/>
        <v>2.0510672196862114E-2</v>
      </c>
      <c r="AP6233">
        <f t="shared" si="474"/>
        <v>2.4331482454251221E-2</v>
      </c>
    </row>
    <row r="6234" spans="39:42" x14ac:dyDescent="0.35">
      <c r="AM6234">
        <v>-20.16240994456772</v>
      </c>
      <c r="AN6234">
        <v>-0.94905444066712152</v>
      </c>
      <c r="AO6234">
        <f t="shared" si="473"/>
        <v>2.0510672196862114E-2</v>
      </c>
      <c r="AP6234">
        <f t="shared" si="474"/>
        <v>2.4390748471580355E-2</v>
      </c>
    </row>
    <row r="6235" spans="39:42" x14ac:dyDescent="0.35">
      <c r="AM6235">
        <v>-20.16240994456772</v>
      </c>
      <c r="AN6235">
        <v>-0.9513723871910208</v>
      </c>
      <c r="AO6235">
        <f t="shared" si="473"/>
        <v>2.0510672196862114E-2</v>
      </c>
      <c r="AP6235">
        <f t="shared" si="474"/>
        <v>2.4331322266451648E-2</v>
      </c>
    </row>
    <row r="6236" spans="39:42" x14ac:dyDescent="0.35">
      <c r="AM6236">
        <v>-20.174440022100281</v>
      </c>
      <c r="AN6236">
        <v>-0.94906070408529042</v>
      </c>
      <c r="AO6236">
        <f t="shared" si="473"/>
        <v>2.0510656796556666E-2</v>
      </c>
      <c r="AP6236">
        <f t="shared" si="474"/>
        <v>2.4390587502470085E-2</v>
      </c>
    </row>
    <row r="6237" spans="39:42" x14ac:dyDescent="0.35">
      <c r="AM6237">
        <v>-20.174440022100281</v>
      </c>
      <c r="AN6237">
        <v>-0.94906383579437492</v>
      </c>
      <c r="AO6237">
        <f t="shared" si="473"/>
        <v>2.0510656796556666E-2</v>
      </c>
      <c r="AP6237">
        <f t="shared" si="474"/>
        <v>2.4390507018711694E-2</v>
      </c>
    </row>
    <row r="6238" spans="39:42" x14ac:dyDescent="0.35">
      <c r="AM6238">
        <v>-20.16240994456772</v>
      </c>
      <c r="AN6238">
        <v>-0.94906696750345931</v>
      </c>
      <c r="AO6238">
        <f t="shared" si="473"/>
        <v>2.0510672196862114E-2</v>
      </c>
      <c r="AP6238">
        <f t="shared" si="474"/>
        <v>2.4390426535484462E-2</v>
      </c>
    </row>
    <row r="6239" spans="39:42" x14ac:dyDescent="0.35">
      <c r="AM6239">
        <v>-20.16240994456772</v>
      </c>
      <c r="AN6239">
        <v>-0.95138491402735859</v>
      </c>
      <c r="AO6239">
        <f t="shared" si="473"/>
        <v>2.0510672196862114E-2</v>
      </c>
      <c r="AP6239">
        <f t="shared" si="474"/>
        <v>2.4331001897180054E-2</v>
      </c>
    </row>
    <row r="6240" spans="39:42" x14ac:dyDescent="0.35">
      <c r="AM6240">
        <v>-20.16240994456772</v>
      </c>
      <c r="AN6240">
        <v>-0.94907323092162821</v>
      </c>
      <c r="AO6240">
        <f t="shared" si="473"/>
        <v>2.0510672196862114E-2</v>
      </c>
      <c r="AP6240">
        <f t="shared" si="474"/>
        <v>2.4390265570623446E-2</v>
      </c>
    </row>
    <row r="6241" spans="39:42" x14ac:dyDescent="0.35">
      <c r="AM6241">
        <v>-20.150379867035166</v>
      </c>
      <c r="AN6241">
        <v>-0.95139117744552748</v>
      </c>
      <c r="AO6241">
        <f t="shared" si="473"/>
        <v>2.0510687624746837E-2</v>
      </c>
      <c r="AP6241">
        <f t="shared" si="474"/>
        <v>2.433084171570795E-2</v>
      </c>
    </row>
    <row r="6242" spans="39:42" x14ac:dyDescent="0.35">
      <c r="AM6242">
        <v>-20.150379867035166</v>
      </c>
      <c r="AN6242">
        <v>-0.9490794943397971</v>
      </c>
      <c r="AO6242">
        <f t="shared" si="473"/>
        <v>2.0510687624746837E-2</v>
      </c>
      <c r="AP6242">
        <f t="shared" si="474"/>
        <v>2.4390104607886993E-2</v>
      </c>
    </row>
    <row r="6243" spans="39:42" x14ac:dyDescent="0.35">
      <c r="AM6243">
        <v>-20.150379867035166</v>
      </c>
      <c r="AN6243">
        <v>-0.95139744086369638</v>
      </c>
      <c r="AO6243">
        <f t="shared" si="473"/>
        <v>2.0510687624746837E-2</v>
      </c>
      <c r="AP6243">
        <f t="shared" si="474"/>
        <v>2.433068153634492E-2</v>
      </c>
    </row>
    <row r="6244" spans="39:42" x14ac:dyDescent="0.35">
      <c r="AM6244">
        <v>-20.138349789502605</v>
      </c>
      <c r="AN6244">
        <v>-0.949085757757966</v>
      </c>
      <c r="AO6244">
        <f t="shared" si="473"/>
        <v>2.0510703080276714E-2</v>
      </c>
      <c r="AP6244">
        <f t="shared" si="474"/>
        <v>2.4389943647275064E-2</v>
      </c>
    </row>
    <row r="6245" spans="39:42" x14ac:dyDescent="0.35">
      <c r="AM6245">
        <v>-20.138349789502605</v>
      </c>
      <c r="AN6245">
        <v>-0.95140370428186527</v>
      </c>
      <c r="AO6245">
        <f t="shared" si="473"/>
        <v>2.0510703080276714E-2</v>
      </c>
      <c r="AP6245">
        <f t="shared" si="474"/>
        <v>2.4330521359090918E-2</v>
      </c>
    </row>
    <row r="6246" spans="39:42" x14ac:dyDescent="0.35">
      <c r="AM6246">
        <v>-20.138349789502605</v>
      </c>
      <c r="AN6246">
        <v>-0.94909202117613489</v>
      </c>
      <c r="AO6246">
        <f t="shared" si="473"/>
        <v>2.0510703080276714E-2</v>
      </c>
      <c r="AP6246">
        <f t="shared" si="474"/>
        <v>2.4389782688787616E-2</v>
      </c>
    </row>
    <row r="6247" spans="39:42" x14ac:dyDescent="0.35">
      <c r="AM6247">
        <v>-20.150379867035166</v>
      </c>
      <c r="AN6247">
        <v>-0.95140996770003416</v>
      </c>
      <c r="AO6247">
        <f t="shared" si="473"/>
        <v>2.0510687624746837E-2</v>
      </c>
      <c r="AP6247">
        <f t="shared" si="474"/>
        <v>2.4330361183945909E-2</v>
      </c>
    </row>
    <row r="6248" spans="39:42" x14ac:dyDescent="0.35">
      <c r="AM6248">
        <v>-20.1985001771654</v>
      </c>
      <c r="AN6248">
        <v>-0.94909828459430379</v>
      </c>
      <c r="AO6248">
        <f t="shared" si="473"/>
        <v>2.0510626078421038E-2</v>
      </c>
      <c r="AP6248">
        <f t="shared" si="474"/>
        <v>2.4389621732424604E-2</v>
      </c>
    </row>
    <row r="6249" spans="39:42" x14ac:dyDescent="0.35">
      <c r="AM6249">
        <v>-20.16240994456772</v>
      </c>
      <c r="AN6249">
        <v>-0.95141623111820328</v>
      </c>
      <c r="AO6249">
        <f t="shared" si="473"/>
        <v>2.0510672196862114E-2</v>
      </c>
      <c r="AP6249">
        <f t="shared" si="474"/>
        <v>2.4330201010909845E-2</v>
      </c>
    </row>
    <row r="6250" spans="39:42" x14ac:dyDescent="0.35">
      <c r="AM6250">
        <v>-20.16240994456772</v>
      </c>
      <c r="AN6250">
        <v>-0.9491045480124729</v>
      </c>
      <c r="AO6250">
        <f t="shared" si="473"/>
        <v>2.0510672196862114E-2</v>
      </c>
      <c r="AP6250">
        <f t="shared" si="474"/>
        <v>2.4389460778185983E-2</v>
      </c>
    </row>
    <row r="6251" spans="39:42" x14ac:dyDescent="0.35">
      <c r="AM6251">
        <v>-20.16240994456772</v>
      </c>
      <c r="AN6251">
        <v>-0.94910767972155741</v>
      </c>
      <c r="AO6251">
        <f t="shared" si="473"/>
        <v>2.0510672196862114E-2</v>
      </c>
      <c r="AP6251">
        <f t="shared" si="474"/>
        <v>2.4389380301863311E-2</v>
      </c>
    </row>
    <row r="6252" spans="39:42" x14ac:dyDescent="0.35">
      <c r="AM6252">
        <v>-20.210530254697954</v>
      </c>
      <c r="AN6252">
        <v>-0.9491108114306418</v>
      </c>
      <c r="AO6252">
        <f t="shared" si="473"/>
        <v>2.0510610760460065E-2</v>
      </c>
      <c r="AP6252">
        <f t="shared" si="474"/>
        <v>2.4389299826071721E-2</v>
      </c>
    </row>
    <row r="6253" spans="39:42" x14ac:dyDescent="0.35">
      <c r="AM6253">
        <v>-20.126319711970048</v>
      </c>
      <c r="AN6253">
        <v>-0.95142875795454107</v>
      </c>
      <c r="AO6253">
        <f t="shared" si="473"/>
        <v>2.0510718563517841E-2</v>
      </c>
      <c r="AP6253">
        <f t="shared" si="474"/>
        <v>2.4329880671164403E-2</v>
      </c>
    </row>
    <row r="6254" spans="39:42" x14ac:dyDescent="0.35">
      <c r="AM6254">
        <v>-20.030079091709581</v>
      </c>
      <c r="AN6254">
        <v>-0.94911707484881069</v>
      </c>
      <c r="AO6254">
        <f t="shared" si="473"/>
        <v>2.0510843435046951E-2</v>
      </c>
      <c r="AP6254">
        <f t="shared" si="474"/>
        <v>2.4389138876081774E-2</v>
      </c>
    </row>
    <row r="6255" spans="39:42" x14ac:dyDescent="0.35">
      <c r="AM6255">
        <v>-20.018049014177024</v>
      </c>
      <c r="AN6255">
        <v>-0.9491202065578952</v>
      </c>
      <c r="AO6255">
        <f t="shared" si="473"/>
        <v>2.0510859170695783E-2</v>
      </c>
      <c r="AP6255">
        <f t="shared" si="474"/>
        <v>2.4389058401883403E-2</v>
      </c>
    </row>
    <row r="6256" spans="39:42" x14ac:dyDescent="0.35">
      <c r="AM6256">
        <v>-19.993988859111905</v>
      </c>
      <c r="AN6256">
        <v>-0.94912333826697959</v>
      </c>
      <c r="AO6256">
        <f t="shared" si="473"/>
        <v>2.0510890727210893E-2</v>
      </c>
      <c r="AP6256">
        <f t="shared" si="474"/>
        <v>2.4388977928216093E-2</v>
      </c>
    </row>
    <row r="6257" spans="39:42" x14ac:dyDescent="0.35">
      <c r="AM6257">
        <v>-19.96992870404679</v>
      </c>
      <c r="AN6257">
        <v>-0.94912646997606409</v>
      </c>
      <c r="AO6257">
        <f t="shared" si="473"/>
        <v>2.0510922397805581E-2</v>
      </c>
      <c r="AP6257">
        <f t="shared" si="474"/>
        <v>2.4388897455079842E-2</v>
      </c>
    </row>
    <row r="6258" spans="39:42" x14ac:dyDescent="0.35">
      <c r="AM6258">
        <v>-19.933838471449114</v>
      </c>
      <c r="AN6258">
        <v>-0.94681478687033371</v>
      </c>
      <c r="AO6258">
        <f t="shared" si="473"/>
        <v>2.0510970118801899E-2</v>
      </c>
      <c r="AP6258">
        <f t="shared" si="474"/>
        <v>2.4448443844718157E-2</v>
      </c>
    </row>
    <row r="6259" spans="39:42" x14ac:dyDescent="0.35">
      <c r="AM6259">
        <v>-19.82556777365609</v>
      </c>
      <c r="AN6259">
        <v>-0.94913273339423299</v>
      </c>
      <c r="AO6259">
        <f t="shared" si="473"/>
        <v>2.0511114848105777E-2</v>
      </c>
      <c r="AP6259">
        <f t="shared" si="474"/>
        <v>2.438873651040049E-2</v>
      </c>
    </row>
    <row r="6260" spans="39:42" x14ac:dyDescent="0.35">
      <c r="AM6260">
        <v>-19.693236920797951</v>
      </c>
      <c r="AN6260">
        <v>-0.94682105028850261</v>
      </c>
      <c r="AO6260">
        <f t="shared" si="473"/>
        <v>2.051129499002181E-2</v>
      </c>
      <c r="AP6260">
        <f t="shared" si="474"/>
        <v>2.4448282113177299E-2</v>
      </c>
    </row>
    <row r="6261" spans="39:42" x14ac:dyDescent="0.35">
      <c r="AM6261">
        <v>-19.645116610667717</v>
      </c>
      <c r="AN6261">
        <v>-0.946824181997587</v>
      </c>
      <c r="AO6261">
        <f t="shared" si="473"/>
        <v>2.0511361400085647E-2</v>
      </c>
      <c r="AP6261">
        <f t="shared" si="474"/>
        <v>2.4448201248209286E-2</v>
      </c>
    </row>
    <row r="6262" spans="39:42" x14ac:dyDescent="0.35">
      <c r="AM6262">
        <v>-19.621056455602599</v>
      </c>
      <c r="AN6262">
        <v>-0.94451249889185662</v>
      </c>
      <c r="AO6262">
        <f t="shared" si="473"/>
        <v>2.0511394788414291E-2</v>
      </c>
      <c r="AP6262">
        <f t="shared" si="474"/>
        <v>2.4508037929944351E-2</v>
      </c>
    </row>
    <row r="6263" spans="39:42" x14ac:dyDescent="0.35">
      <c r="AM6263">
        <v>-19.560906067939808</v>
      </c>
      <c r="AN6263">
        <v>-0.94683044541575589</v>
      </c>
      <c r="AO6263">
        <f t="shared" si="473"/>
        <v>2.0511478798676638E-2</v>
      </c>
      <c r="AP6263">
        <f t="shared" si="474"/>
        <v>2.4448039519878055E-2</v>
      </c>
    </row>
    <row r="6264" spans="39:42" x14ac:dyDescent="0.35">
      <c r="AM6264">
        <v>-19.464665447679341</v>
      </c>
      <c r="AN6264">
        <v>-0.94451876231002552</v>
      </c>
      <c r="AO6264">
        <f t="shared" si="473"/>
        <v>2.0511614837845051E-2</v>
      </c>
      <c r="AP6264">
        <f t="shared" si="474"/>
        <v>2.4507875408990635E-2</v>
      </c>
    </row>
    <row r="6265" spans="39:42" x14ac:dyDescent="0.35">
      <c r="AM6265">
        <v>-19.320304517288644</v>
      </c>
      <c r="AN6265">
        <v>-0.94452189401911024</v>
      </c>
      <c r="AO6265">
        <f t="shared" si="473"/>
        <v>2.0511822719312966E-2</v>
      </c>
      <c r="AP6265">
        <f t="shared" si="474"/>
        <v>2.4507794149322061E-2</v>
      </c>
    </row>
    <row r="6266" spans="39:42" x14ac:dyDescent="0.35">
      <c r="AM6266">
        <v>-19.26015412962585</v>
      </c>
      <c r="AN6266">
        <v>-0.94221021091337986</v>
      </c>
      <c r="AO6266">
        <f t="shared" si="473"/>
        <v>2.0511910718710391E-2</v>
      </c>
      <c r="AP6266">
        <f t="shared" si="474"/>
        <v>2.4567923251127045E-2</v>
      </c>
    </row>
    <row r="6267" spans="39:42" x14ac:dyDescent="0.35">
      <c r="AM6267">
        <v>-19.151883431832825</v>
      </c>
      <c r="AN6267">
        <v>-0.94221334262246437</v>
      </c>
      <c r="AO6267">
        <f t="shared" si="473"/>
        <v>2.0512071211115916E-2</v>
      </c>
      <c r="AP6267">
        <f t="shared" si="474"/>
        <v>2.4567841592775426E-2</v>
      </c>
    </row>
    <row r="6268" spans="39:42" x14ac:dyDescent="0.35">
      <c r="AM6268">
        <v>-19.091733044170034</v>
      </c>
      <c r="AN6268">
        <v>-0.93990165951673399</v>
      </c>
      <c r="AO6268">
        <f t="shared" si="473"/>
        <v>2.0512161555205469E-2</v>
      </c>
      <c r="AP6268">
        <f t="shared" si="474"/>
        <v>2.4628266067803464E-2</v>
      </c>
    </row>
    <row r="6269" spans="39:42" x14ac:dyDescent="0.35">
      <c r="AM6269">
        <v>-19.067672889104916</v>
      </c>
      <c r="AN6269">
        <v>-0.94221960604063326</v>
      </c>
      <c r="AO6269">
        <f t="shared" si="473"/>
        <v>2.0512197932352875E-2</v>
      </c>
      <c r="AP6269">
        <f t="shared" si="474"/>
        <v>2.4567678277700664E-2</v>
      </c>
    </row>
    <row r="6270" spans="39:42" x14ac:dyDescent="0.35">
      <c r="AM6270">
        <v>-19.019552578974682</v>
      </c>
      <c r="AN6270">
        <v>-0.93990792293490288</v>
      </c>
      <c r="AO6270">
        <f t="shared" si="473"/>
        <v>2.0512271101049924E-2</v>
      </c>
      <c r="AP6270">
        <f t="shared" si="474"/>
        <v>2.4628101948398366E-2</v>
      </c>
    </row>
    <row r="6271" spans="39:42" x14ac:dyDescent="0.35">
      <c r="AM6271">
        <v>-18.911281881181658</v>
      </c>
      <c r="AN6271">
        <v>-0.94222586945880216</v>
      </c>
      <c r="AO6271">
        <f t="shared" si="473"/>
        <v>2.0512437776566729E-2</v>
      </c>
      <c r="AP6271">
        <f t="shared" si="474"/>
        <v>2.4567514964797168E-2</v>
      </c>
    </row>
    <row r="6272" spans="39:42" x14ac:dyDescent="0.35">
      <c r="AM6272">
        <v>-18.83910141598631</v>
      </c>
      <c r="AN6272">
        <v>-0.9375993715382569</v>
      </c>
      <c r="AO6272">
        <f t="shared" si="473"/>
        <v>2.0512550492882895E-2</v>
      </c>
      <c r="AP6272">
        <f t="shared" si="474"/>
        <v>2.4688741109297585E-2</v>
      </c>
    </row>
    <row r="6273" spans="39:42" x14ac:dyDescent="0.35">
      <c r="AM6273">
        <v>-18.815041260921195</v>
      </c>
      <c r="AN6273">
        <v>-0.93991731806215617</v>
      </c>
      <c r="AO6273">
        <f t="shared" si="473"/>
        <v>2.0512588353433201E-2</v>
      </c>
      <c r="AP6273">
        <f t="shared" si="474"/>
        <v>2.4627855773391941E-2</v>
      </c>
    </row>
    <row r="6274" spans="39:42" x14ac:dyDescent="0.35">
      <c r="AM6274">
        <v>-18.803011183388634</v>
      </c>
      <c r="AN6274">
        <v>-0.93760563495642579</v>
      </c>
      <c r="AO6274">
        <f t="shared" si="473"/>
        <v>2.0512607338207034E-2</v>
      </c>
      <c r="AP6274">
        <f t="shared" si="474"/>
        <v>2.468857618291077E-2</v>
      </c>
    </row>
    <row r="6275" spans="39:42" x14ac:dyDescent="0.35">
      <c r="AM6275">
        <v>-18.803011183388634</v>
      </c>
      <c r="AN6275">
        <v>-0.93992358148032507</v>
      </c>
      <c r="AO6275">
        <f t="shared" ref="AO6275:AO6338" si="475">ABS(1/AM6275*SQRT(($B$66*0.00122)^2+($M$2/$N$2*AM6275)^2))</f>
        <v>2.0512607338207034E-2</v>
      </c>
      <c r="AP6275">
        <f t="shared" ref="AP6275:AP6338" si="476">ABS($B$70/AN6275)</f>
        <v>2.4627691659455074E-2</v>
      </c>
    </row>
    <row r="6276" spans="39:42" x14ac:dyDescent="0.35">
      <c r="AM6276">
        <v>-18.730830718193282</v>
      </c>
      <c r="AN6276">
        <v>-0.93761189837459469</v>
      </c>
      <c r="AO6276">
        <f t="shared" si="475"/>
        <v>2.0512722015715391E-2</v>
      </c>
      <c r="AP6276">
        <f t="shared" si="476"/>
        <v>2.4688411258727432E-2</v>
      </c>
    </row>
    <row r="6277" spans="39:42" x14ac:dyDescent="0.35">
      <c r="AM6277">
        <v>-18.598499865335143</v>
      </c>
      <c r="AN6277">
        <v>-0.93992984489849396</v>
      </c>
      <c r="AO6277">
        <f t="shared" si="475"/>
        <v>2.0512935734337299E-2</v>
      </c>
      <c r="AP6277">
        <f t="shared" si="476"/>
        <v>2.4627527547705422E-2</v>
      </c>
    </row>
    <row r="6278" spans="39:42" x14ac:dyDescent="0.35">
      <c r="AM6278">
        <v>-18.526319400139794</v>
      </c>
      <c r="AN6278">
        <v>-0.93761816179276358</v>
      </c>
      <c r="AO6278">
        <f t="shared" si="475"/>
        <v>2.0513054242248405E-2</v>
      </c>
      <c r="AP6278">
        <f t="shared" si="476"/>
        <v>2.4688246336747526E-2</v>
      </c>
    </row>
    <row r="6279" spans="39:42" x14ac:dyDescent="0.35">
      <c r="AM6279">
        <v>-18.502259245074676</v>
      </c>
      <c r="AN6279">
        <v>-0.93762129350184809</v>
      </c>
      <c r="AO6279">
        <f t="shared" si="475"/>
        <v>2.0513094053278447E-2</v>
      </c>
      <c r="AP6279">
        <f t="shared" si="476"/>
        <v>2.4688163876583843E-2</v>
      </c>
    </row>
    <row r="6280" spans="39:42" x14ac:dyDescent="0.35">
      <c r="AM6280">
        <v>-18.466169012477</v>
      </c>
      <c r="AN6280">
        <v>-0.93530961039611793</v>
      </c>
      <c r="AO6280">
        <f t="shared" si="475"/>
        <v>2.0513154061705563E-2</v>
      </c>
      <c r="AP6280">
        <f t="shared" si="476"/>
        <v>2.4749182399980418E-2</v>
      </c>
    </row>
    <row r="6281" spans="39:42" x14ac:dyDescent="0.35">
      <c r="AM6281">
        <v>-18.406018624814209</v>
      </c>
      <c r="AN6281">
        <v>-0.9376275569200172</v>
      </c>
      <c r="AO6281">
        <f t="shared" si="475"/>
        <v>2.0513254860890132E-2</v>
      </c>
      <c r="AP6281">
        <f t="shared" si="476"/>
        <v>2.4687998957908998E-2</v>
      </c>
    </row>
    <row r="6282" spans="39:42" x14ac:dyDescent="0.35">
      <c r="AM6282">
        <v>-18.369928392216533</v>
      </c>
      <c r="AN6282">
        <v>-0.93531587381428682</v>
      </c>
      <c r="AO6282">
        <f t="shared" si="475"/>
        <v>2.0513315816011776E-2</v>
      </c>
      <c r="AP6282">
        <f t="shared" si="476"/>
        <v>2.4749016665084809E-2</v>
      </c>
    </row>
    <row r="6283" spans="39:42" x14ac:dyDescent="0.35">
      <c r="AM6283">
        <v>-18.33383815961886</v>
      </c>
      <c r="AN6283">
        <v>-0.9376338203381861</v>
      </c>
      <c r="AO6283">
        <f t="shared" si="475"/>
        <v>2.0513377131276066E-2</v>
      </c>
      <c r="AP6283">
        <f t="shared" si="476"/>
        <v>2.4687834041437477E-2</v>
      </c>
    </row>
    <row r="6284" spans="39:42" x14ac:dyDescent="0.35">
      <c r="AM6284">
        <v>-18.33383815961886</v>
      </c>
      <c r="AN6284">
        <v>-0.93532213723245572</v>
      </c>
      <c r="AO6284">
        <f t="shared" si="475"/>
        <v>2.0513377131276066E-2</v>
      </c>
      <c r="AP6284">
        <f t="shared" si="476"/>
        <v>2.4748850932408896E-2</v>
      </c>
    </row>
    <row r="6285" spans="39:42" x14ac:dyDescent="0.35">
      <c r="AM6285">
        <v>-18.273687771956066</v>
      </c>
      <c r="AN6285">
        <v>-0.93532526894154011</v>
      </c>
      <c r="AO6285">
        <f t="shared" si="475"/>
        <v>2.0513480131432869E-2</v>
      </c>
      <c r="AP6285">
        <f t="shared" si="476"/>
        <v>2.4748768066903317E-2</v>
      </c>
    </row>
    <row r="6286" spans="39:42" x14ac:dyDescent="0.35">
      <c r="AM6286">
        <v>-18.237597539358394</v>
      </c>
      <c r="AN6286">
        <v>-0.93301358583580973</v>
      </c>
      <c r="AO6286">
        <f t="shared" si="475"/>
        <v>2.0513542421049941E-2</v>
      </c>
      <c r="AP6286">
        <f t="shared" si="476"/>
        <v>2.4810086905017178E-2</v>
      </c>
    </row>
    <row r="6287" spans="39:42" x14ac:dyDescent="0.35">
      <c r="AM6287">
        <v>-18.153386996630484</v>
      </c>
      <c r="AN6287">
        <v>-0.93533153235970901</v>
      </c>
      <c r="AO6287">
        <f t="shared" si="475"/>
        <v>2.0513689210209816E-2</v>
      </c>
      <c r="AP6287">
        <f t="shared" si="476"/>
        <v>2.4748602337556869E-2</v>
      </c>
    </row>
    <row r="6288" spans="39:42" x14ac:dyDescent="0.35">
      <c r="AM6288">
        <v>-18.093236608967693</v>
      </c>
      <c r="AN6288">
        <v>-0.93301984925397863</v>
      </c>
      <c r="AO6288">
        <f t="shared" si="475"/>
        <v>2.0513795316163933E-2</v>
      </c>
      <c r="AP6288">
        <f t="shared" si="476"/>
        <v>2.4809920353416785E-2</v>
      </c>
    </row>
    <row r="6289" spans="39:42" x14ac:dyDescent="0.35">
      <c r="AM6289">
        <v>-18.033086221304902</v>
      </c>
      <c r="AN6289">
        <v>-0.9353377957778779</v>
      </c>
      <c r="AO6289">
        <f t="shared" si="475"/>
        <v>2.0513902485098146E-2</v>
      </c>
      <c r="AP6289">
        <f t="shared" si="476"/>
        <v>2.4748436610430011E-2</v>
      </c>
    </row>
    <row r="6290" spans="39:42" x14ac:dyDescent="0.35">
      <c r="AM6290">
        <v>-17.960905756109554</v>
      </c>
      <c r="AN6290">
        <v>-0.93071129785733275</v>
      </c>
      <c r="AO6290">
        <f t="shared" si="475"/>
        <v>2.0514032511025845E-2</v>
      </c>
      <c r="AP6290">
        <f t="shared" si="476"/>
        <v>2.487145928220642E-2</v>
      </c>
    </row>
    <row r="6291" spans="39:42" x14ac:dyDescent="0.35">
      <c r="AM6291">
        <v>-17.90075536844676</v>
      </c>
      <c r="AN6291">
        <v>-0.93302924438123203</v>
      </c>
      <c r="AO6291">
        <f t="shared" si="475"/>
        <v>2.0514142068993931E-2</v>
      </c>
      <c r="AP6291">
        <f t="shared" si="476"/>
        <v>2.4809670530208914E-2</v>
      </c>
    </row>
    <row r="6292" spans="39:42" x14ac:dyDescent="0.35">
      <c r="AM6292">
        <v>-17.852635058316526</v>
      </c>
      <c r="AN6292">
        <v>-0.93071756127550165</v>
      </c>
      <c r="AO6292">
        <f t="shared" si="475"/>
        <v>2.0514230513427056E-2</v>
      </c>
      <c r="AP6292">
        <f t="shared" si="476"/>
        <v>2.4871291905596764E-2</v>
      </c>
    </row>
    <row r="6293" spans="39:42" x14ac:dyDescent="0.35">
      <c r="AM6293">
        <v>-17.780454593121178</v>
      </c>
      <c r="AN6293">
        <v>-0.93303550779940092</v>
      </c>
      <c r="AO6293">
        <f t="shared" si="475"/>
        <v>2.0514364528192445E-2</v>
      </c>
      <c r="AP6293">
        <f t="shared" si="476"/>
        <v>2.4809503984198754E-2</v>
      </c>
    </row>
    <row r="6294" spans="39:42" x14ac:dyDescent="0.35">
      <c r="AM6294">
        <v>-17.732334282990944</v>
      </c>
      <c r="AN6294">
        <v>-0.92840900987885566</v>
      </c>
      <c r="AO6294">
        <f t="shared" si="475"/>
        <v>2.0514454781505112E-2</v>
      </c>
      <c r="AP6294">
        <f t="shared" si="476"/>
        <v>2.4933136044391308E-2</v>
      </c>
    </row>
    <row r="6295" spans="39:42" x14ac:dyDescent="0.35">
      <c r="AM6295">
        <v>-17.696244050393272</v>
      </c>
      <c r="AN6295">
        <v>-0.93304177121756982</v>
      </c>
      <c r="AO6295">
        <f t="shared" si="475"/>
        <v>2.0514522954944714E-2</v>
      </c>
      <c r="AP6295">
        <f t="shared" si="476"/>
        <v>2.4809337440424604E-2</v>
      </c>
    </row>
    <row r="6296" spans="39:42" x14ac:dyDescent="0.35">
      <c r="AM6296">
        <v>-17.612033507665362</v>
      </c>
      <c r="AN6296">
        <v>-0.92841527329702489</v>
      </c>
      <c r="AO6296">
        <f t="shared" si="475"/>
        <v>2.0514683658390518E-2</v>
      </c>
      <c r="AP6296">
        <f t="shared" si="476"/>
        <v>2.4932967836627167E-2</v>
      </c>
    </row>
    <row r="6297" spans="39:42" x14ac:dyDescent="0.35">
      <c r="AM6297">
        <v>-17.527822964937453</v>
      </c>
      <c r="AN6297">
        <v>-0.93073321982092416</v>
      </c>
      <c r="AO6297">
        <f t="shared" si="475"/>
        <v>2.0514846682357021E-2</v>
      </c>
      <c r="AP6297">
        <f t="shared" si="476"/>
        <v>2.4870873473928346E-2</v>
      </c>
    </row>
    <row r="6298" spans="39:42" x14ac:dyDescent="0.35">
      <c r="AM6298">
        <v>-17.455642499742105</v>
      </c>
      <c r="AN6298">
        <v>-0.92842153671519378</v>
      </c>
      <c r="AO6298">
        <f t="shared" si="475"/>
        <v>2.0514988298126102E-2</v>
      </c>
      <c r="AP6298">
        <f t="shared" si="476"/>
        <v>2.49327996311326E-2</v>
      </c>
    </row>
    <row r="6299" spans="39:42" x14ac:dyDescent="0.35">
      <c r="AM6299">
        <v>-17.39549211207931</v>
      </c>
      <c r="AN6299">
        <v>-0.92842466842427818</v>
      </c>
      <c r="AO6299">
        <f t="shared" si="475"/>
        <v>2.0515107659612234E-2</v>
      </c>
      <c r="AP6299">
        <f t="shared" si="476"/>
        <v>2.4932715529236385E-2</v>
      </c>
    </row>
    <row r="6300" spans="39:42" x14ac:dyDescent="0.35">
      <c r="AM6300">
        <v>-17.371431957014195</v>
      </c>
      <c r="AN6300">
        <v>-0.9261129853185478</v>
      </c>
      <c r="AO6300">
        <f t="shared" si="475"/>
        <v>2.0515155751544008E-2</v>
      </c>
      <c r="AP6300">
        <f t="shared" si="476"/>
        <v>2.499495041653698E-2</v>
      </c>
    </row>
    <row r="6301" spans="39:42" x14ac:dyDescent="0.35">
      <c r="AM6301">
        <v>-17.347371801949077</v>
      </c>
      <c r="AN6301">
        <v>-0.92843093184244707</v>
      </c>
      <c r="AO6301">
        <f t="shared" si="475"/>
        <v>2.0515204043606194E-2</v>
      </c>
      <c r="AP6301">
        <f t="shared" si="476"/>
        <v>2.4932547327146073E-2</v>
      </c>
    </row>
    <row r="6302" spans="39:42" x14ac:dyDescent="0.35">
      <c r="AM6302">
        <v>-17.287221414286289</v>
      </c>
      <c r="AN6302">
        <v>-0.92611924873671669</v>
      </c>
      <c r="AO6302">
        <f t="shared" si="475"/>
        <v>2.0515325656647598E-2</v>
      </c>
      <c r="AP6302">
        <f t="shared" si="476"/>
        <v>2.499478137369851E-2</v>
      </c>
    </row>
    <row r="6303" spans="39:42" x14ac:dyDescent="0.35">
      <c r="AM6303">
        <v>-17.190980794025823</v>
      </c>
      <c r="AN6303">
        <v>-0.9261223804458012</v>
      </c>
      <c r="AO6303">
        <f t="shared" si="475"/>
        <v>2.0515522897713988E-2</v>
      </c>
      <c r="AP6303">
        <f t="shared" si="476"/>
        <v>2.4994696853136707E-2</v>
      </c>
    </row>
    <row r="6304" spans="39:42" x14ac:dyDescent="0.35">
      <c r="AM6304">
        <v>-17.154890561428147</v>
      </c>
      <c r="AN6304">
        <v>-0.92381069734007082</v>
      </c>
      <c r="AO6304">
        <f t="shared" si="475"/>
        <v>2.0515597719856806E-2</v>
      </c>
      <c r="AP6304">
        <f t="shared" si="476"/>
        <v>2.5057241937984299E-2</v>
      </c>
    </row>
    <row r="6305" spans="39:42" x14ac:dyDescent="0.35">
      <c r="AM6305">
        <v>-17.130830406363028</v>
      </c>
      <c r="AN6305">
        <v>-0.92612864386397009</v>
      </c>
      <c r="AO6305">
        <f t="shared" si="475"/>
        <v>2.0515647864065973E-2</v>
      </c>
      <c r="AP6305">
        <f t="shared" si="476"/>
        <v>2.4994527813727945E-2</v>
      </c>
    </row>
    <row r="6306" spans="39:42" x14ac:dyDescent="0.35">
      <c r="AM6306">
        <v>-17.106770251297913</v>
      </c>
      <c r="AN6306">
        <v>-0.92381696075823971</v>
      </c>
      <c r="AO6306">
        <f t="shared" si="475"/>
        <v>2.0515698219879495E-2</v>
      </c>
      <c r="AP6306">
        <f t="shared" si="476"/>
        <v>2.5057072051533753E-2</v>
      </c>
    </row>
    <row r="6307" spans="39:42" x14ac:dyDescent="0.35">
      <c r="AM6307">
        <v>-17.010529631037446</v>
      </c>
      <c r="AN6307">
        <v>-0.92613490728213899</v>
      </c>
      <c r="AO6307">
        <f t="shared" si="475"/>
        <v>2.0515901783145798E-2</v>
      </c>
      <c r="AP6307">
        <f t="shared" si="476"/>
        <v>2.4994358776605601E-2</v>
      </c>
    </row>
    <row r="6308" spans="39:42" x14ac:dyDescent="0.35">
      <c r="AM6308">
        <v>-16.914289010776979</v>
      </c>
      <c r="AN6308">
        <v>-0.92382322417640861</v>
      </c>
      <c r="AO6308">
        <f t="shared" si="475"/>
        <v>2.0516108828980546E-2</v>
      </c>
      <c r="AP6308">
        <f t="shared" si="476"/>
        <v>2.5056902167386833E-2</v>
      </c>
    </row>
    <row r="6309" spans="39:42" x14ac:dyDescent="0.35">
      <c r="AM6309">
        <v>-16.866168700646746</v>
      </c>
      <c r="AN6309">
        <v>-0.923826355885493</v>
      </c>
      <c r="AO6309">
        <f t="shared" si="475"/>
        <v>2.051621368273554E-2</v>
      </c>
      <c r="AP6309">
        <f t="shared" si="476"/>
        <v>2.5056817226177214E-2</v>
      </c>
    </row>
    <row r="6310" spans="39:42" x14ac:dyDescent="0.35">
      <c r="AM6310">
        <v>-16.854138623114189</v>
      </c>
      <c r="AN6310">
        <v>-0.92151467277976262</v>
      </c>
      <c r="AO6310">
        <f t="shared" si="475"/>
        <v>2.0516240036518984E-2</v>
      </c>
      <c r="AP6310">
        <f t="shared" si="476"/>
        <v>2.511967398014555E-2</v>
      </c>
    </row>
    <row r="6311" spans="39:42" x14ac:dyDescent="0.35">
      <c r="AM6311">
        <v>-16.830078468049074</v>
      </c>
      <c r="AN6311">
        <v>-0.92383261930366189</v>
      </c>
      <c r="AO6311">
        <f t="shared" si="475"/>
        <v>2.0516292913623037E-2</v>
      </c>
      <c r="AP6311">
        <f t="shared" si="476"/>
        <v>2.5056647345485638E-2</v>
      </c>
    </row>
    <row r="6312" spans="39:42" x14ac:dyDescent="0.35">
      <c r="AM6312">
        <v>-16.793988235451394</v>
      </c>
      <c r="AN6312">
        <v>-0.92152093619793174</v>
      </c>
      <c r="AO6312">
        <f t="shared" si="475"/>
        <v>2.0516372655551098E-2</v>
      </c>
      <c r="AP6312">
        <f t="shared" si="476"/>
        <v>2.5119503246072965E-2</v>
      </c>
    </row>
    <row r="6313" spans="39:42" x14ac:dyDescent="0.35">
      <c r="AM6313">
        <v>-16.673687460125812</v>
      </c>
      <c r="AN6313">
        <v>-0.92152406790701624</v>
      </c>
      <c r="AO6313">
        <f t="shared" si="475"/>
        <v>2.0516642209725804E-2</v>
      </c>
      <c r="AP6313">
        <f t="shared" si="476"/>
        <v>2.5119417879907006E-2</v>
      </c>
    </row>
    <row r="6314" spans="39:42" x14ac:dyDescent="0.35">
      <c r="AM6314">
        <v>-16.589476917397906</v>
      </c>
      <c r="AN6314">
        <v>-0.91921238480128586</v>
      </c>
      <c r="AO6314">
        <f t="shared" si="475"/>
        <v>2.0516834394744152E-2</v>
      </c>
      <c r="AP6314">
        <f t="shared" si="476"/>
        <v>2.5182589498239059E-2</v>
      </c>
    </row>
    <row r="6315" spans="39:42" x14ac:dyDescent="0.35">
      <c r="AM6315">
        <v>-16.529326529735116</v>
      </c>
      <c r="AN6315">
        <v>-0.92153033132518514</v>
      </c>
      <c r="AO6315">
        <f t="shared" si="475"/>
        <v>2.0516973470701666E-2</v>
      </c>
      <c r="AP6315">
        <f t="shared" si="476"/>
        <v>2.5119247149315738E-2</v>
      </c>
    </row>
    <row r="6316" spans="39:42" x14ac:dyDescent="0.35">
      <c r="AM6316">
        <v>-16.445115987007206</v>
      </c>
      <c r="AN6316">
        <v>-0.91921864821945476</v>
      </c>
      <c r="AO6316">
        <f t="shared" si="475"/>
        <v>2.0517170745161031E-2</v>
      </c>
      <c r="AP6316">
        <f t="shared" si="476"/>
        <v>2.5182417907846602E-2</v>
      </c>
    </row>
    <row r="6317" spans="39:42" x14ac:dyDescent="0.35">
      <c r="AM6317">
        <v>-16.409025754409534</v>
      </c>
      <c r="AN6317">
        <v>-0.91922177992853915</v>
      </c>
      <c r="AO6317">
        <f t="shared" si="475"/>
        <v>2.0517256222004003E-2</v>
      </c>
      <c r="AP6317">
        <f t="shared" si="476"/>
        <v>2.5182332113527266E-2</v>
      </c>
    </row>
    <row r="6318" spans="39:42" x14ac:dyDescent="0.35">
      <c r="AM6318">
        <v>-16.336845289214182</v>
      </c>
      <c r="AN6318">
        <v>-0.91691009682280877</v>
      </c>
      <c r="AO6318">
        <f t="shared" si="475"/>
        <v>2.0517428877197718E-2</v>
      </c>
      <c r="AP6318">
        <f t="shared" si="476"/>
        <v>2.5245820968008689E-2</v>
      </c>
    </row>
    <row r="6319" spans="39:42" x14ac:dyDescent="0.35">
      <c r="AM6319">
        <v>-16.288724979083948</v>
      </c>
      <c r="AN6319">
        <v>-0.91922804334670805</v>
      </c>
      <c r="AO6319">
        <f t="shared" si="475"/>
        <v>2.0517545257184966E-2</v>
      </c>
      <c r="AP6319">
        <f t="shared" si="476"/>
        <v>2.5182160526642339E-2</v>
      </c>
    </row>
    <row r="6320" spans="39:42" x14ac:dyDescent="0.35">
      <c r="AM6320">
        <v>-16.264664824018833</v>
      </c>
      <c r="AN6320">
        <v>-0.91691636024097767</v>
      </c>
      <c r="AO6320">
        <f t="shared" si="475"/>
        <v>2.0517603834669995E-2</v>
      </c>
      <c r="AP6320">
        <f t="shared" si="476"/>
        <v>2.5245648514837828E-2</v>
      </c>
    </row>
    <row r="6321" spans="39:42" x14ac:dyDescent="0.35">
      <c r="AM6321">
        <v>-16.252634746486272</v>
      </c>
      <c r="AN6321">
        <v>-0.91691949195006217</v>
      </c>
      <c r="AO6321">
        <f t="shared" si="475"/>
        <v>2.0517633220954512E-2</v>
      </c>
      <c r="AP6321">
        <f t="shared" si="476"/>
        <v>2.5245562289135905E-2</v>
      </c>
    </row>
    <row r="6322" spans="39:42" x14ac:dyDescent="0.35">
      <c r="AM6322">
        <v>-16.252634746486272</v>
      </c>
      <c r="AN6322">
        <v>-0.91460780884433179</v>
      </c>
      <c r="AO6322">
        <f t="shared" si="475"/>
        <v>2.0517633220954512E-2</v>
      </c>
      <c r="AP6322">
        <f t="shared" si="476"/>
        <v>2.5309370775433656E-2</v>
      </c>
    </row>
    <row r="6323" spans="39:42" x14ac:dyDescent="0.35">
      <c r="AM6323">
        <v>-16.108273816095572</v>
      </c>
      <c r="AN6323">
        <v>-0.91692575536823107</v>
      </c>
      <c r="AO6323">
        <f t="shared" si="475"/>
        <v>2.0517991004440437E-2</v>
      </c>
      <c r="AP6323">
        <f t="shared" si="476"/>
        <v>2.5245389839499064E-2</v>
      </c>
    </row>
    <row r="6324" spans="39:42" x14ac:dyDescent="0.35">
      <c r="AM6324">
        <v>-15.91579257557464</v>
      </c>
      <c r="AN6324">
        <v>-0.91461407226250069</v>
      </c>
      <c r="AO6324">
        <f t="shared" si="475"/>
        <v>2.0518483267007677E-2</v>
      </c>
      <c r="AP6324">
        <f t="shared" si="476"/>
        <v>2.5309197452960751E-2</v>
      </c>
    </row>
    <row r="6325" spans="39:42" x14ac:dyDescent="0.35">
      <c r="AM6325">
        <v>-15.69925117998859</v>
      </c>
      <c r="AN6325">
        <v>-0.91230238915677031</v>
      </c>
      <c r="AO6325">
        <f t="shared" si="475"/>
        <v>2.0519058833462358E-2</v>
      </c>
      <c r="AP6325">
        <f t="shared" si="476"/>
        <v>2.5373328430657392E-2</v>
      </c>
    </row>
    <row r="6326" spans="39:42" x14ac:dyDescent="0.35">
      <c r="AM6326">
        <v>-15.62707071479324</v>
      </c>
      <c r="AN6326">
        <v>-0.90999070605103993</v>
      </c>
      <c r="AO6326">
        <f t="shared" si="475"/>
        <v>2.0519256022626903E-2</v>
      </c>
      <c r="AP6326">
        <f t="shared" si="476"/>
        <v>2.5437785236951421E-2</v>
      </c>
    </row>
    <row r="6327" spans="39:42" x14ac:dyDescent="0.35">
      <c r="AM6327">
        <v>-15.603010559728123</v>
      </c>
      <c r="AN6327">
        <v>-0.91230865257493921</v>
      </c>
      <c r="AO6327">
        <f t="shared" si="475"/>
        <v>2.0519322360842102E-2</v>
      </c>
      <c r="AP6327">
        <f t="shared" si="476"/>
        <v>2.5373154231096914E-2</v>
      </c>
    </row>
    <row r="6328" spans="39:42" x14ac:dyDescent="0.35">
      <c r="AM6328">
        <v>-15.590980482195567</v>
      </c>
      <c r="AN6328">
        <v>-0.90999696946920905</v>
      </c>
      <c r="AO6328">
        <f t="shared" si="475"/>
        <v>2.0519355645098637E-2</v>
      </c>
      <c r="AP6328">
        <f t="shared" si="476"/>
        <v>2.5437610151218631E-2</v>
      </c>
    </row>
    <row r="6329" spans="39:42" x14ac:dyDescent="0.35">
      <c r="AM6329">
        <v>-15.578950404663006</v>
      </c>
      <c r="AN6329">
        <v>-0.91000010117829355</v>
      </c>
      <c r="AO6329">
        <f t="shared" si="475"/>
        <v>2.0519389006437148E-2</v>
      </c>
      <c r="AP6329">
        <f t="shared" si="476"/>
        <v>2.5437522609256059E-2</v>
      </c>
    </row>
    <row r="6330" spans="39:42" x14ac:dyDescent="0.35">
      <c r="AM6330">
        <v>-15.554890249597891</v>
      </c>
      <c r="AN6330">
        <v>-0.91000323288737794</v>
      </c>
      <c r="AO6330">
        <f t="shared" si="475"/>
        <v>2.0519455961313646E-2</v>
      </c>
      <c r="AP6330">
        <f t="shared" si="476"/>
        <v>2.5437435067896027E-2</v>
      </c>
    </row>
    <row r="6331" spans="39:42" x14ac:dyDescent="0.35">
      <c r="AM6331">
        <v>-15.530830094532774</v>
      </c>
      <c r="AN6331">
        <v>-0.91232117941127722</v>
      </c>
      <c r="AO6331">
        <f t="shared" si="475"/>
        <v>2.0519523227387926E-2</v>
      </c>
      <c r="AP6331">
        <f t="shared" si="476"/>
        <v>2.5372805839151615E-2</v>
      </c>
    </row>
    <row r="6332" spans="39:42" x14ac:dyDescent="0.35">
      <c r="AM6332">
        <v>-15.290228543881607</v>
      </c>
      <c r="AN6332">
        <v>-0.90769468149073207</v>
      </c>
      <c r="AO6332">
        <f t="shared" si="475"/>
        <v>2.0520213436409189E-2</v>
      </c>
      <c r="AP6332">
        <f t="shared" si="476"/>
        <v>2.5502130419152946E-2</v>
      </c>
    </row>
    <row r="6333" spans="39:42" x14ac:dyDescent="0.35">
      <c r="AM6333">
        <v>-15.169927768556024</v>
      </c>
      <c r="AN6333">
        <v>-0.90769781319981646</v>
      </c>
      <c r="AO6333">
        <f t="shared" si="475"/>
        <v>2.0520570912035938E-2</v>
      </c>
      <c r="AP6333">
        <f t="shared" si="476"/>
        <v>2.5502042432542928E-2</v>
      </c>
    </row>
    <row r="6334" spans="39:42" x14ac:dyDescent="0.35">
      <c r="AM6334">
        <v>-15.12180745842579</v>
      </c>
      <c r="AN6334">
        <v>-0.90538613009408608</v>
      </c>
      <c r="AO6334">
        <f t="shared" si="475"/>
        <v>2.0520716295052737E-2</v>
      </c>
      <c r="AP6334">
        <f t="shared" si="476"/>
        <v>2.5567155690514754E-2</v>
      </c>
    </row>
    <row r="6335" spans="39:42" x14ac:dyDescent="0.35">
      <c r="AM6335">
        <v>-15.097747303360673</v>
      </c>
      <c r="AN6335">
        <v>-0.90770407661798536</v>
      </c>
      <c r="AO6335">
        <f t="shared" si="475"/>
        <v>2.0520789508018264E-2</v>
      </c>
      <c r="AP6335">
        <f t="shared" si="476"/>
        <v>2.5501866461144284E-2</v>
      </c>
    </row>
    <row r="6336" spans="39:42" x14ac:dyDescent="0.35">
      <c r="AM6336">
        <v>-15.085717225828118</v>
      </c>
      <c r="AN6336">
        <v>-0.90539239351225498</v>
      </c>
      <c r="AO6336">
        <f t="shared" si="475"/>
        <v>2.0520826245835393E-2</v>
      </c>
      <c r="AP6336">
        <f t="shared" si="476"/>
        <v>2.5566978819371779E-2</v>
      </c>
    </row>
    <row r="6337" spans="39:42" x14ac:dyDescent="0.35">
      <c r="AM6337">
        <v>-15.037596915697884</v>
      </c>
      <c r="AN6337">
        <v>-0.90771034003615425</v>
      </c>
      <c r="AO6337">
        <f t="shared" si="475"/>
        <v>2.0520974079204685E-2</v>
      </c>
      <c r="AP6337">
        <f t="shared" si="476"/>
        <v>2.5501690492174132E-2</v>
      </c>
    </row>
    <row r="6338" spans="39:42" x14ac:dyDescent="0.35">
      <c r="AM6338">
        <v>-15.013536760632768</v>
      </c>
      <c r="AN6338">
        <v>-0.90539865693042387</v>
      </c>
      <c r="AO6338">
        <f t="shared" si="475"/>
        <v>2.0521048529108167E-2</v>
      </c>
      <c r="AP6338">
        <f t="shared" si="476"/>
        <v>2.5566801950675948E-2</v>
      </c>
    </row>
    <row r="6339" spans="39:42" x14ac:dyDescent="0.35">
      <c r="AM6339">
        <v>-14.989476605567651</v>
      </c>
      <c r="AN6339">
        <v>-0.90540178863950838</v>
      </c>
      <c r="AO6339">
        <f t="shared" ref="AO6339:AO6402" si="477">ABS(1/AM6339*SQRT(($B$66*0.00122)^2+($M$2/$N$2*AM6339)^2))</f>
        <v>2.0521123337534E-2</v>
      </c>
      <c r="AP6339">
        <f t="shared" ref="AP6339:AP6402" si="478">ABS($B$70/AN6339)</f>
        <v>2.5566713517245689E-2</v>
      </c>
    </row>
    <row r="6340" spans="39:42" x14ac:dyDescent="0.35">
      <c r="AM6340">
        <v>-14.977446528035093</v>
      </c>
      <c r="AN6340">
        <v>-0.903090105533778</v>
      </c>
      <c r="AO6340">
        <f t="shared" si="477"/>
        <v>2.0521160876912473E-2</v>
      </c>
      <c r="AP6340">
        <f t="shared" si="478"/>
        <v>2.5632157861442035E-2</v>
      </c>
    </row>
    <row r="6341" spans="39:42" x14ac:dyDescent="0.35">
      <c r="AM6341">
        <v>-14.977446528035093</v>
      </c>
      <c r="AN6341">
        <v>-0.90540805205767727</v>
      </c>
      <c r="AO6341">
        <f t="shared" si="477"/>
        <v>2.0521160876912473E-2</v>
      </c>
      <c r="AP6341">
        <f t="shared" si="478"/>
        <v>2.5566536652220469E-2</v>
      </c>
    </row>
    <row r="6342" spans="39:42" x14ac:dyDescent="0.35">
      <c r="AM6342">
        <v>-14.977446528035093</v>
      </c>
      <c r="AN6342">
        <v>-0.90541118376676166</v>
      </c>
      <c r="AO6342">
        <f t="shared" si="477"/>
        <v>2.0521160876912473E-2</v>
      </c>
      <c r="AP6342">
        <f t="shared" si="478"/>
        <v>2.5566448220625492E-2</v>
      </c>
    </row>
    <row r="6343" spans="39:42" x14ac:dyDescent="0.35">
      <c r="AM6343">
        <v>-14.941356295437418</v>
      </c>
      <c r="AN6343">
        <v>-0.90541431547584639</v>
      </c>
      <c r="AO6343">
        <f t="shared" si="477"/>
        <v>2.052127403919236E-2</v>
      </c>
      <c r="AP6343">
        <f t="shared" si="478"/>
        <v>2.5566359789642251E-2</v>
      </c>
    </row>
    <row r="6344" spans="39:42" x14ac:dyDescent="0.35">
      <c r="AM6344">
        <v>-14.869175830242067</v>
      </c>
      <c r="AN6344">
        <v>-0.90310263237011601</v>
      </c>
      <c r="AO6344">
        <f t="shared" si="477"/>
        <v>2.0521502838836123E-2</v>
      </c>
      <c r="AP6344">
        <f t="shared" si="478"/>
        <v>2.5631802320626392E-2</v>
      </c>
    </row>
    <row r="6345" spans="39:42" x14ac:dyDescent="0.35">
      <c r="AM6345">
        <v>-14.809025442579276</v>
      </c>
      <c r="AN6345">
        <v>-0.90542057889401528</v>
      </c>
      <c r="AO6345">
        <f t="shared" si="477"/>
        <v>2.0521696064392064E-2</v>
      </c>
      <c r="AP6345">
        <f t="shared" si="478"/>
        <v>2.5566182929511003E-2</v>
      </c>
    </row>
    <row r="6346" spans="39:42" x14ac:dyDescent="0.35">
      <c r="AM6346">
        <v>-14.796995365046717</v>
      </c>
      <c r="AN6346">
        <v>-0.9031088957882849</v>
      </c>
      <c r="AO6346">
        <f t="shared" si="477"/>
        <v>2.0521734992319993E-2</v>
      </c>
      <c r="AP6346">
        <f t="shared" si="478"/>
        <v>2.56316245539173E-2</v>
      </c>
    </row>
    <row r="6347" spans="39:42" x14ac:dyDescent="0.35">
      <c r="AM6347">
        <v>-14.78496528751416</v>
      </c>
      <c r="AN6347">
        <v>-0.90311202749736941</v>
      </c>
      <c r="AO6347">
        <f t="shared" si="477"/>
        <v>2.0521774015235878E-2</v>
      </c>
      <c r="AP6347">
        <f t="shared" si="478"/>
        <v>2.5631535671487411E-2</v>
      </c>
    </row>
    <row r="6348" spans="39:42" x14ac:dyDescent="0.35">
      <c r="AM6348">
        <v>-14.70075474478625</v>
      </c>
      <c r="AN6348">
        <v>-0.9031151592064538</v>
      </c>
      <c r="AO6348">
        <f t="shared" si="477"/>
        <v>2.0522049861444836E-2</v>
      </c>
      <c r="AP6348">
        <f t="shared" si="478"/>
        <v>2.5631446789673957E-2</v>
      </c>
    </row>
    <row r="6349" spans="39:42" x14ac:dyDescent="0.35">
      <c r="AM6349">
        <v>-14.604514124525785</v>
      </c>
      <c r="AN6349">
        <v>-0.9031182909155383</v>
      </c>
      <c r="AO6349">
        <f t="shared" si="477"/>
        <v>2.052237097084196E-2</v>
      </c>
      <c r="AP6349">
        <f t="shared" si="478"/>
        <v>2.5631357908476923E-2</v>
      </c>
    </row>
    <row r="6350" spans="39:42" x14ac:dyDescent="0.35">
      <c r="AM6350">
        <v>-14.532333659330435</v>
      </c>
      <c r="AN6350">
        <v>-0.90080660780980792</v>
      </c>
      <c r="AO6350">
        <f t="shared" si="477"/>
        <v>2.0522615997697318E-2</v>
      </c>
      <c r="AP6350">
        <f t="shared" si="478"/>
        <v>2.5697134043487762E-2</v>
      </c>
    </row>
    <row r="6351" spans="39:42" x14ac:dyDescent="0.35">
      <c r="AM6351">
        <v>-14.472183271667644</v>
      </c>
      <c r="AN6351">
        <v>-0.90080973951889232</v>
      </c>
      <c r="AO6351">
        <f t="shared" si="477"/>
        <v>2.0522822991264015E-2</v>
      </c>
      <c r="AP6351">
        <f t="shared" si="478"/>
        <v>2.5697044706145374E-2</v>
      </c>
    </row>
    <row r="6352" spans="39:42" x14ac:dyDescent="0.35">
      <c r="AM6352">
        <v>-14.448123116602527</v>
      </c>
      <c r="AN6352">
        <v>-0.89849805641316194</v>
      </c>
      <c r="AO6352">
        <f t="shared" si="477"/>
        <v>2.0522906512876846E-2</v>
      </c>
      <c r="AP6352">
        <f t="shared" si="478"/>
        <v>2.5763158843722402E-2</v>
      </c>
    </row>
    <row r="6353" spans="39:42" x14ac:dyDescent="0.35">
      <c r="AM6353">
        <v>-14.436093039069968</v>
      </c>
      <c r="AN6353">
        <v>-0.90081600293706121</v>
      </c>
      <c r="AO6353">
        <f t="shared" si="477"/>
        <v>2.0522948430245144E-2</v>
      </c>
      <c r="AP6353">
        <f t="shared" si="478"/>
        <v>2.5696866033324092E-2</v>
      </c>
    </row>
    <row r="6354" spans="39:42" x14ac:dyDescent="0.35">
      <c r="AM6354">
        <v>-14.424062961537411</v>
      </c>
      <c r="AN6354">
        <v>-0.89850431983133083</v>
      </c>
      <c r="AO6354">
        <f t="shared" si="477"/>
        <v>2.052299045245206E-2</v>
      </c>
      <c r="AP6354">
        <f t="shared" si="478"/>
        <v>2.5762979250331889E-2</v>
      </c>
    </row>
    <row r="6355" spans="39:42" x14ac:dyDescent="0.35">
      <c r="AM6355">
        <v>-14.400002806472294</v>
      </c>
      <c r="AN6355">
        <v>-0.90082226635523011</v>
      </c>
      <c r="AO6355">
        <f t="shared" si="477"/>
        <v>2.0523074812782528E-2</v>
      </c>
      <c r="AP6355">
        <f t="shared" si="478"/>
        <v>2.5696687362987435E-2</v>
      </c>
    </row>
    <row r="6356" spans="39:42" x14ac:dyDescent="0.35">
      <c r="AM6356">
        <v>-14.387972728939735</v>
      </c>
      <c r="AN6356">
        <v>-0.89851058324949973</v>
      </c>
      <c r="AO6356">
        <f t="shared" si="477"/>
        <v>2.0523117151610135E-2</v>
      </c>
      <c r="AP6356">
        <f t="shared" si="478"/>
        <v>2.5762799659445227E-2</v>
      </c>
    </row>
    <row r="6357" spans="39:42" x14ac:dyDescent="0.35">
      <c r="AM6357">
        <v>-14.375942651407177</v>
      </c>
      <c r="AN6357">
        <v>-0.900828529773399</v>
      </c>
      <c r="AO6357">
        <f t="shared" si="477"/>
        <v>2.0523159596684482E-2</v>
      </c>
      <c r="AP6357">
        <f t="shared" si="478"/>
        <v>2.5696508695135352E-2</v>
      </c>
    </row>
    <row r="6358" spans="39:42" x14ac:dyDescent="0.35">
      <c r="AM6358">
        <v>-14.375942651407177</v>
      </c>
      <c r="AN6358">
        <v>-0.89851684666766862</v>
      </c>
      <c r="AO6358">
        <f t="shared" si="477"/>
        <v>2.0523159596684482E-2</v>
      </c>
      <c r="AP6358">
        <f t="shared" si="478"/>
        <v>2.5762620071062364E-2</v>
      </c>
    </row>
    <row r="6359" spans="39:42" x14ac:dyDescent="0.35">
      <c r="AM6359">
        <v>-14.375942651407177</v>
      </c>
      <c r="AN6359">
        <v>-0.89851997837675335</v>
      </c>
      <c r="AO6359">
        <f t="shared" si="477"/>
        <v>2.0523159596684482E-2</v>
      </c>
      <c r="AP6359">
        <f t="shared" si="478"/>
        <v>2.5762530277809833E-2</v>
      </c>
    </row>
    <row r="6360" spans="39:42" x14ac:dyDescent="0.35">
      <c r="AM6360">
        <v>-14.375942651407177</v>
      </c>
      <c r="AN6360">
        <v>-0.89852311008583774</v>
      </c>
      <c r="AO6360">
        <f t="shared" si="477"/>
        <v>2.0523159596684482E-2</v>
      </c>
      <c r="AP6360">
        <f t="shared" si="478"/>
        <v>2.5762440485183238E-2</v>
      </c>
    </row>
    <row r="6361" spans="39:42" x14ac:dyDescent="0.35">
      <c r="AM6361">
        <v>-14.375942651407177</v>
      </c>
      <c r="AN6361">
        <v>-0.89852624179492224</v>
      </c>
      <c r="AO6361">
        <f t="shared" si="477"/>
        <v>2.0523159596684482E-2</v>
      </c>
      <c r="AP6361">
        <f t="shared" si="478"/>
        <v>2.576235069318257E-2</v>
      </c>
    </row>
    <row r="6362" spans="39:42" x14ac:dyDescent="0.35">
      <c r="AM6362">
        <v>-14.375942651407177</v>
      </c>
      <c r="AN6362">
        <v>-0.89852937350400663</v>
      </c>
      <c r="AO6362">
        <f t="shared" si="477"/>
        <v>2.0523159596684482E-2</v>
      </c>
      <c r="AP6362">
        <f t="shared" si="478"/>
        <v>2.5762260901807818E-2</v>
      </c>
    </row>
    <row r="6363" spans="39:42" x14ac:dyDescent="0.35">
      <c r="AM6363">
        <v>-14.375942651407177</v>
      </c>
      <c r="AN6363">
        <v>-0.89853250521309114</v>
      </c>
      <c r="AO6363">
        <f t="shared" si="477"/>
        <v>2.0523159596684482E-2</v>
      </c>
      <c r="AP6363">
        <f t="shared" si="478"/>
        <v>2.5762171111058975E-2</v>
      </c>
    </row>
    <row r="6364" spans="39:42" x14ac:dyDescent="0.35">
      <c r="AM6364">
        <v>-14.375942651407177</v>
      </c>
      <c r="AN6364">
        <v>-0.89853563692217553</v>
      </c>
      <c r="AO6364">
        <f t="shared" si="477"/>
        <v>2.0523159596684482E-2</v>
      </c>
      <c r="AP6364">
        <f t="shared" si="478"/>
        <v>2.5762081320936037E-2</v>
      </c>
    </row>
    <row r="6365" spans="39:42" x14ac:dyDescent="0.35">
      <c r="AM6365">
        <v>-14.375942651407177</v>
      </c>
      <c r="AN6365">
        <v>-0.89853876863126003</v>
      </c>
      <c r="AO6365">
        <f t="shared" si="477"/>
        <v>2.0523159596684482E-2</v>
      </c>
      <c r="AP6365">
        <f t="shared" si="478"/>
        <v>2.5761991531438995E-2</v>
      </c>
    </row>
    <row r="6366" spans="39:42" x14ac:dyDescent="0.35">
      <c r="AM6366">
        <v>-14.375942651407177</v>
      </c>
      <c r="AN6366">
        <v>-0.89854190034034442</v>
      </c>
      <c r="AO6366">
        <f t="shared" si="477"/>
        <v>2.0523159596684482E-2</v>
      </c>
      <c r="AP6366">
        <f t="shared" si="478"/>
        <v>2.5761901742567848E-2</v>
      </c>
    </row>
    <row r="6367" spans="39:42" x14ac:dyDescent="0.35">
      <c r="AM6367">
        <v>-14.375942651407177</v>
      </c>
      <c r="AN6367">
        <v>-0.89854503204942893</v>
      </c>
      <c r="AO6367">
        <f t="shared" si="477"/>
        <v>2.0523159596684482E-2</v>
      </c>
      <c r="AP6367">
        <f t="shared" si="478"/>
        <v>2.5761811954322578E-2</v>
      </c>
    </row>
    <row r="6368" spans="39:42" x14ac:dyDescent="0.35">
      <c r="AM6368">
        <v>-14.412032884004851</v>
      </c>
      <c r="AN6368">
        <v>-0.89854816375851332</v>
      </c>
      <c r="AO6368">
        <f t="shared" si="477"/>
        <v>2.0523032579847424E-2</v>
      </c>
      <c r="AP6368">
        <f t="shared" si="478"/>
        <v>2.5761722166703194E-2</v>
      </c>
    </row>
    <row r="6369" spans="39:42" x14ac:dyDescent="0.35">
      <c r="AM6369">
        <v>-14.424062961537411</v>
      </c>
      <c r="AN6369">
        <v>-0.89855129546759782</v>
      </c>
      <c r="AO6369">
        <f t="shared" si="477"/>
        <v>2.052299045245206E-2</v>
      </c>
      <c r="AP6369">
        <f t="shared" si="478"/>
        <v>2.5761632379709676E-2</v>
      </c>
    </row>
    <row r="6370" spans="39:42" x14ac:dyDescent="0.35">
      <c r="AM6370">
        <v>-14.424062961537411</v>
      </c>
      <c r="AN6370">
        <v>-0.89855442717668221</v>
      </c>
      <c r="AO6370">
        <f t="shared" si="477"/>
        <v>2.052299045245206E-2</v>
      </c>
      <c r="AP6370">
        <f t="shared" si="478"/>
        <v>2.5761542593342023E-2</v>
      </c>
    </row>
    <row r="6371" spans="39:42" x14ac:dyDescent="0.35">
      <c r="AM6371">
        <v>-14.424062961537411</v>
      </c>
      <c r="AN6371">
        <v>-0.90087237370058149</v>
      </c>
      <c r="AO6371">
        <f t="shared" si="477"/>
        <v>2.052299045245206E-2</v>
      </c>
      <c r="AP6371">
        <f t="shared" si="478"/>
        <v>2.5695258089734451E-2</v>
      </c>
    </row>
    <row r="6372" spans="39:42" x14ac:dyDescent="0.35">
      <c r="AM6372">
        <v>-14.424062961537411</v>
      </c>
      <c r="AN6372">
        <v>-0.89856069059485111</v>
      </c>
      <c r="AO6372">
        <f t="shared" si="477"/>
        <v>2.052299045245206E-2</v>
      </c>
      <c r="AP6372">
        <f t="shared" si="478"/>
        <v>2.5761363022484288E-2</v>
      </c>
    </row>
    <row r="6373" spans="39:42" x14ac:dyDescent="0.35">
      <c r="AM6373">
        <v>-14.424062961537411</v>
      </c>
      <c r="AN6373">
        <v>-0.89856382230393561</v>
      </c>
      <c r="AO6373">
        <f t="shared" si="477"/>
        <v>2.052299045245206E-2</v>
      </c>
      <c r="AP6373">
        <f t="shared" si="478"/>
        <v>2.5761273237994192E-2</v>
      </c>
    </row>
    <row r="6374" spans="39:42" x14ac:dyDescent="0.35">
      <c r="AM6374">
        <v>-14.424062961537411</v>
      </c>
      <c r="AN6374">
        <v>-0.89856695401302022</v>
      </c>
      <c r="AO6374">
        <f t="shared" si="477"/>
        <v>2.052299045245206E-2</v>
      </c>
      <c r="AP6374">
        <f t="shared" si="478"/>
        <v>2.5761183454129928E-2</v>
      </c>
    </row>
    <row r="6375" spans="39:42" x14ac:dyDescent="0.35">
      <c r="AM6375">
        <v>-14.424062961537411</v>
      </c>
      <c r="AN6375">
        <v>-0.89857008572210473</v>
      </c>
      <c r="AO6375">
        <f t="shared" si="477"/>
        <v>2.052299045245206E-2</v>
      </c>
      <c r="AP6375">
        <f t="shared" si="478"/>
        <v>2.5761093670891497E-2</v>
      </c>
    </row>
    <row r="6376" spans="39:42" x14ac:dyDescent="0.35">
      <c r="AM6376">
        <v>-14.424062961537411</v>
      </c>
      <c r="AN6376">
        <v>-0.89857321743118912</v>
      </c>
      <c r="AO6376">
        <f t="shared" si="477"/>
        <v>2.052299045245206E-2</v>
      </c>
      <c r="AP6376">
        <f t="shared" si="478"/>
        <v>2.5761003888278899E-2</v>
      </c>
    </row>
    <row r="6377" spans="39:42" x14ac:dyDescent="0.35">
      <c r="AM6377">
        <v>-14.424062961537411</v>
      </c>
      <c r="AN6377">
        <v>-0.89857634914027362</v>
      </c>
      <c r="AO6377">
        <f t="shared" si="477"/>
        <v>2.052299045245206E-2</v>
      </c>
      <c r="AP6377">
        <f t="shared" si="478"/>
        <v>2.5760914106292113E-2</v>
      </c>
    </row>
    <row r="6378" spans="39:42" x14ac:dyDescent="0.35">
      <c r="AM6378">
        <v>-14.424062961537411</v>
      </c>
      <c r="AN6378">
        <v>-0.89857948084935801</v>
      </c>
      <c r="AO6378">
        <f t="shared" si="477"/>
        <v>2.052299045245206E-2</v>
      </c>
      <c r="AP6378">
        <f t="shared" si="478"/>
        <v>2.5760824324931146E-2</v>
      </c>
    </row>
    <row r="6379" spans="39:42" x14ac:dyDescent="0.35">
      <c r="AM6379">
        <v>-14.424062961537411</v>
      </c>
      <c r="AN6379">
        <v>-0.89858261255844252</v>
      </c>
      <c r="AO6379">
        <f t="shared" si="477"/>
        <v>2.052299045245206E-2</v>
      </c>
      <c r="AP6379">
        <f t="shared" si="478"/>
        <v>2.576073454419598E-2</v>
      </c>
    </row>
    <row r="6380" spans="39:42" x14ac:dyDescent="0.35">
      <c r="AM6380">
        <v>-14.400002806472294</v>
      </c>
      <c r="AN6380">
        <v>-0.89627092945271214</v>
      </c>
      <c r="AO6380">
        <f t="shared" si="477"/>
        <v>2.0523074812782528E-2</v>
      </c>
      <c r="AP6380">
        <f t="shared" si="478"/>
        <v>2.5827177237895068E-2</v>
      </c>
    </row>
    <row r="6381" spans="39:42" x14ac:dyDescent="0.35">
      <c r="AM6381">
        <v>-14.327822341276944</v>
      </c>
      <c r="AN6381">
        <v>-0.89858887597661141</v>
      </c>
      <c r="AO6381">
        <f t="shared" si="477"/>
        <v>2.0523330446585962E-2</v>
      </c>
      <c r="AP6381">
        <f t="shared" si="478"/>
        <v>2.5760554984603043E-2</v>
      </c>
    </row>
    <row r="6382" spans="39:42" x14ac:dyDescent="0.35">
      <c r="AM6382">
        <v>-14.219551643483918</v>
      </c>
      <c r="AN6382">
        <v>-0.89627719287088103</v>
      </c>
      <c r="AO6382">
        <f t="shared" si="477"/>
        <v>2.0523721215011448E-2</v>
      </c>
      <c r="AP6382">
        <f t="shared" si="478"/>
        <v>2.5826996750862207E-2</v>
      </c>
    </row>
    <row r="6383" spans="39:42" x14ac:dyDescent="0.35">
      <c r="AM6383">
        <v>-14.135341100756012</v>
      </c>
      <c r="AN6383">
        <v>-0.89628032457996543</v>
      </c>
      <c r="AO6383">
        <f t="shared" si="477"/>
        <v>2.052403136888797E-2</v>
      </c>
      <c r="AP6383">
        <f t="shared" si="478"/>
        <v>2.5826906508291742E-2</v>
      </c>
    </row>
    <row r="6384" spans="39:42" x14ac:dyDescent="0.35">
      <c r="AM6384">
        <v>-14.099250868158336</v>
      </c>
      <c r="AN6384">
        <v>-0.89628345628904993</v>
      </c>
      <c r="AO6384">
        <f t="shared" si="477"/>
        <v>2.0524165994893248E-2</v>
      </c>
      <c r="AP6384">
        <f t="shared" si="478"/>
        <v>2.5826816266351908E-2</v>
      </c>
    </row>
    <row r="6385" spans="39:42" x14ac:dyDescent="0.35">
      <c r="AM6385">
        <v>-14.087220790625778</v>
      </c>
      <c r="AN6385">
        <v>-0.89628658799813432</v>
      </c>
      <c r="AO6385">
        <f t="shared" si="477"/>
        <v>2.0524211100127754E-2</v>
      </c>
      <c r="AP6385">
        <f t="shared" si="478"/>
        <v>2.5826726025042705E-2</v>
      </c>
    </row>
    <row r="6386" spans="39:42" x14ac:dyDescent="0.35">
      <c r="AM6386">
        <v>-14.051130558028103</v>
      </c>
      <c r="AN6386">
        <v>-0.89628971970721882</v>
      </c>
      <c r="AO6386">
        <f t="shared" si="477"/>
        <v>2.0524347111040349E-2</v>
      </c>
      <c r="AP6386">
        <f t="shared" si="478"/>
        <v>2.5826635784364119E-2</v>
      </c>
    </row>
    <row r="6387" spans="39:42" x14ac:dyDescent="0.35">
      <c r="AM6387">
        <v>-14.039100480495545</v>
      </c>
      <c r="AN6387">
        <v>-0.89629285141630322</v>
      </c>
      <c r="AO6387">
        <f t="shared" si="477"/>
        <v>2.0524392681070917E-2</v>
      </c>
      <c r="AP6387">
        <f t="shared" si="478"/>
        <v>2.5826545544316151E-2</v>
      </c>
    </row>
    <row r="6388" spans="39:42" x14ac:dyDescent="0.35">
      <c r="AM6388">
        <v>-14.003010247897869</v>
      </c>
      <c r="AN6388">
        <v>-0.89398116831057284</v>
      </c>
      <c r="AO6388">
        <f t="shared" si="477"/>
        <v>2.052453009594752E-2</v>
      </c>
      <c r="AP6388">
        <f t="shared" si="478"/>
        <v>2.5893328594262265E-2</v>
      </c>
    </row>
    <row r="6389" spans="39:42" x14ac:dyDescent="0.35">
      <c r="AM6389">
        <v>-13.966920015300195</v>
      </c>
      <c r="AN6389">
        <v>-0.89629911483447211</v>
      </c>
      <c r="AO6389">
        <f t="shared" si="477"/>
        <v>2.0524668576500652E-2</v>
      </c>
      <c r="AP6389">
        <f t="shared" si="478"/>
        <v>2.5826365066112029E-2</v>
      </c>
    </row>
    <row r="6390" spans="39:42" x14ac:dyDescent="0.35">
      <c r="AM6390">
        <v>-13.882709472572285</v>
      </c>
      <c r="AN6390">
        <v>-0.89398743172874195</v>
      </c>
      <c r="AO6390">
        <f t="shared" si="477"/>
        <v>2.0524995904403352E-2</v>
      </c>
      <c r="AP6390">
        <f t="shared" si="478"/>
        <v>2.5893147181482824E-2</v>
      </c>
    </row>
    <row r="6391" spans="39:42" x14ac:dyDescent="0.35">
      <c r="AM6391">
        <v>-13.822559084909495</v>
      </c>
      <c r="AN6391">
        <v>-0.89399056343782646</v>
      </c>
      <c r="AO6391">
        <f t="shared" si="477"/>
        <v>2.052523337855313E-2</v>
      </c>
      <c r="AP6391">
        <f t="shared" si="478"/>
        <v>2.5893056476046356E-2</v>
      </c>
    </row>
    <row r="6392" spans="39:42" x14ac:dyDescent="0.35">
      <c r="AM6392">
        <v>-13.714288387116468</v>
      </c>
      <c r="AN6392">
        <v>-0.89167888033209608</v>
      </c>
      <c r="AO6392">
        <f t="shared" si="477"/>
        <v>2.0525668725495053E-2</v>
      </c>
      <c r="AP6392">
        <f t="shared" si="478"/>
        <v>2.5960184387822292E-2</v>
      </c>
    </row>
    <row r="6393" spans="39:42" x14ac:dyDescent="0.35">
      <c r="AM6393">
        <v>-13.618047766856002</v>
      </c>
      <c r="AN6393">
        <v>-0.89168201204118058</v>
      </c>
      <c r="AO6393">
        <f t="shared" si="477"/>
        <v>2.0526064441778583E-2</v>
      </c>
      <c r="AP6393">
        <f t="shared" si="478"/>
        <v>2.5960093212106978E-2</v>
      </c>
    </row>
    <row r="6394" spans="39:42" x14ac:dyDescent="0.35">
      <c r="AM6394">
        <v>-13.545867301660653</v>
      </c>
      <c r="AN6394">
        <v>-0.88937032893545021</v>
      </c>
      <c r="AO6394">
        <f t="shared" si="477"/>
        <v>2.0526366775320853E-2</v>
      </c>
      <c r="AP6394">
        <f t="shared" si="478"/>
        <v>2.602756961304948E-2</v>
      </c>
    </row>
    <row r="6395" spans="39:42" x14ac:dyDescent="0.35">
      <c r="AM6395">
        <v>-13.461656758932746</v>
      </c>
      <c r="AN6395">
        <v>-0.89168827545934937</v>
      </c>
      <c r="AO6395">
        <f t="shared" si="477"/>
        <v>2.0526725656939939E-2</v>
      </c>
      <c r="AP6395">
        <f t="shared" si="478"/>
        <v>2.5959910862597666E-2</v>
      </c>
    </row>
    <row r="6396" spans="39:42" x14ac:dyDescent="0.35">
      <c r="AM6396">
        <v>-13.401506371269955</v>
      </c>
      <c r="AN6396">
        <v>-0.8893765923536191</v>
      </c>
      <c r="AO6396">
        <f t="shared" si="477"/>
        <v>2.0526986149548489E-2</v>
      </c>
      <c r="AP6396">
        <f t="shared" si="478"/>
        <v>2.6027386314372847E-2</v>
      </c>
    </row>
    <row r="6397" spans="39:42" x14ac:dyDescent="0.35">
      <c r="AM6397">
        <v>-13.329325906074606</v>
      </c>
      <c r="AN6397">
        <v>-0.88937972406270349</v>
      </c>
      <c r="AO6397">
        <f t="shared" si="477"/>
        <v>2.0527303403122144E-2</v>
      </c>
      <c r="AP6397">
        <f t="shared" si="478"/>
        <v>2.6027294666002686E-2</v>
      </c>
    </row>
    <row r="6398" spans="39:42" x14ac:dyDescent="0.35">
      <c r="AM6398">
        <v>-13.281205595944373</v>
      </c>
      <c r="AN6398">
        <v>-0.88706804095697311</v>
      </c>
      <c r="AO6398">
        <f t="shared" si="477"/>
        <v>2.052751778246871E-2</v>
      </c>
      <c r="AP6398">
        <f t="shared" si="478"/>
        <v>2.6095121320317001E-2</v>
      </c>
    </row>
    <row r="6399" spans="39:42" x14ac:dyDescent="0.35">
      <c r="AM6399">
        <v>-13.196995053216463</v>
      </c>
      <c r="AN6399">
        <v>-0.88938598748087239</v>
      </c>
      <c r="AO6399">
        <f t="shared" si="477"/>
        <v>2.0527898599077166E-2</v>
      </c>
      <c r="AP6399">
        <f t="shared" si="478"/>
        <v>2.602711137119864E-2</v>
      </c>
    </row>
    <row r="6400" spans="39:42" x14ac:dyDescent="0.35">
      <c r="AM6400">
        <v>-13.052634122825763</v>
      </c>
      <c r="AN6400">
        <v>-0.88475948956032724</v>
      </c>
      <c r="AO6400">
        <f t="shared" si="477"/>
        <v>2.0528568640026012E-2</v>
      </c>
      <c r="AP6400">
        <f t="shared" si="478"/>
        <v>2.6163209800271703E-2</v>
      </c>
    </row>
    <row r="6401" spans="39:42" x14ac:dyDescent="0.35">
      <c r="AM6401">
        <v>-12.93233334750018</v>
      </c>
      <c r="AN6401">
        <v>-0.88707743608422651</v>
      </c>
      <c r="AO6401">
        <f t="shared" si="477"/>
        <v>2.0529144215466533E-2</v>
      </c>
      <c r="AP6401">
        <f t="shared" si="478"/>
        <v>2.609484494423581E-2</v>
      </c>
    </row>
    <row r="6402" spans="39:42" x14ac:dyDescent="0.35">
      <c r="AM6402">
        <v>-12.860152882304829</v>
      </c>
      <c r="AN6402">
        <v>-0.88245093816368125</v>
      </c>
      <c r="AO6402">
        <f t="shared" si="477"/>
        <v>2.0529497332589557E-2</v>
      </c>
      <c r="AP6402">
        <f t="shared" si="478"/>
        <v>2.6231654528372787E-2</v>
      </c>
    </row>
    <row r="6403" spans="39:42" x14ac:dyDescent="0.35">
      <c r="AM6403">
        <v>-12.787972417109479</v>
      </c>
      <c r="AN6403">
        <v>-0.88245406987276576</v>
      </c>
      <c r="AO6403">
        <f t="shared" ref="AO6403:AO6466" si="479">ABS(1/AM6403*SQRT(($B$66*0.00122)^2+($M$2/$N$2*AM6403)^2))</f>
        <v>2.0529856439748331E-2</v>
      </c>
      <c r="AP6403">
        <f t="shared" ref="AP6403:AP6466" si="480">ABS($B$70/AN6403)</f>
        <v>2.6231561435810135E-2</v>
      </c>
    </row>
    <row r="6404" spans="39:42" x14ac:dyDescent="0.35">
      <c r="AM6404">
        <v>-12.691731796849012</v>
      </c>
      <c r="AN6404">
        <v>-0.88014238676703538</v>
      </c>
      <c r="AO6404">
        <f t="shared" si="479"/>
        <v>2.0530344803118602E-2</v>
      </c>
      <c r="AP6404">
        <f t="shared" si="480"/>
        <v>2.630045830786152E-2</v>
      </c>
    </row>
    <row r="6405" spans="39:42" x14ac:dyDescent="0.35">
      <c r="AM6405">
        <v>-12.595491176588547</v>
      </c>
      <c r="AN6405">
        <v>-0.88246033329093465</v>
      </c>
      <c r="AO6405">
        <f t="shared" si="479"/>
        <v>2.0530844391758424E-2</v>
      </c>
      <c r="AP6405">
        <f t="shared" si="480"/>
        <v>2.6231375252667055E-2</v>
      </c>
    </row>
    <row r="6406" spans="39:42" x14ac:dyDescent="0.35">
      <c r="AM6406">
        <v>-12.523310711393197</v>
      </c>
      <c r="AN6406">
        <v>-0.8801486501852045</v>
      </c>
      <c r="AO6406">
        <f t="shared" si="479"/>
        <v>2.0531226657812478E-2</v>
      </c>
      <c r="AP6406">
        <f t="shared" si="480"/>
        <v>2.6300271145422102E-2</v>
      </c>
    </row>
    <row r="6407" spans="39:42" x14ac:dyDescent="0.35">
      <c r="AM6407">
        <v>-12.43910016866529</v>
      </c>
      <c r="AN6407">
        <v>-0.88015178189428889</v>
      </c>
      <c r="AO6407">
        <f t="shared" si="479"/>
        <v>2.0531681063299344E-2</v>
      </c>
      <c r="AP6407">
        <f t="shared" si="480"/>
        <v>2.6300177565201321E-2</v>
      </c>
    </row>
    <row r="6408" spans="39:42" x14ac:dyDescent="0.35">
      <c r="AM6408">
        <v>-12.35488962593738</v>
      </c>
      <c r="AN6408">
        <v>-0.87784009878855862</v>
      </c>
      <c r="AO6408">
        <f t="shared" si="479"/>
        <v>2.0532144781689021E-2</v>
      </c>
      <c r="AP6408">
        <f t="shared" si="480"/>
        <v>2.6369435823327243E-2</v>
      </c>
    </row>
    <row r="6409" spans="39:42" x14ac:dyDescent="0.35">
      <c r="AM6409">
        <v>-12.28270916074203</v>
      </c>
      <c r="AN6409">
        <v>-0.87784323049764301</v>
      </c>
      <c r="AO6409">
        <f t="shared" si="479"/>
        <v>2.0532549860843602E-2</v>
      </c>
      <c r="AP6409">
        <f t="shared" si="480"/>
        <v>2.6369341750264026E-2</v>
      </c>
    </row>
    <row r="6410" spans="39:42" x14ac:dyDescent="0.35">
      <c r="AM6410">
        <v>-12.21052869554668</v>
      </c>
      <c r="AN6410">
        <v>-0.87553154739191263</v>
      </c>
      <c r="AO6410">
        <f t="shared" si="479"/>
        <v>2.0532962136673726E-2</v>
      </c>
      <c r="AP6410">
        <f t="shared" si="480"/>
        <v>2.6438965240148427E-2</v>
      </c>
    </row>
    <row r="6411" spans="39:42" x14ac:dyDescent="0.35">
      <c r="AM6411">
        <v>-12.162408385416446</v>
      </c>
      <c r="AN6411">
        <v>-0.87784949391581191</v>
      </c>
      <c r="AO6411">
        <f t="shared" si="479"/>
        <v>2.0533241069833258E-2</v>
      </c>
      <c r="AP6411">
        <f t="shared" si="480"/>
        <v>2.6369153606151208E-2</v>
      </c>
    </row>
    <row r="6412" spans="39:42" x14ac:dyDescent="0.35">
      <c r="AM6412">
        <v>-12.102257997753657</v>
      </c>
      <c r="AN6412">
        <v>-0.87553781081008153</v>
      </c>
      <c r="AO6412">
        <f t="shared" si="479"/>
        <v>2.0533594420612009E-2</v>
      </c>
      <c r="AP6412">
        <f t="shared" si="480"/>
        <v>2.6438776101206388E-2</v>
      </c>
    </row>
    <row r="6413" spans="39:42" x14ac:dyDescent="0.35">
      <c r="AM6413">
        <v>-11.969927144895516</v>
      </c>
      <c r="AN6413">
        <v>-0.87554094251916603</v>
      </c>
      <c r="AO6413">
        <f t="shared" si="479"/>
        <v>2.0534390605476214E-2</v>
      </c>
      <c r="AP6413">
        <f t="shared" si="480"/>
        <v>2.6438681532750159E-2</v>
      </c>
    </row>
    <row r="6414" spans="39:42" x14ac:dyDescent="0.35">
      <c r="AM6414">
        <v>-11.837596292037373</v>
      </c>
      <c r="AN6414">
        <v>-0.87091444459862077</v>
      </c>
      <c r="AO6414">
        <f t="shared" si="479"/>
        <v>2.0535213608185263E-2</v>
      </c>
      <c r="AP6414">
        <f t="shared" si="480"/>
        <v>2.6579129892393107E-2</v>
      </c>
    </row>
    <row r="6415" spans="39:42" x14ac:dyDescent="0.35">
      <c r="AM6415">
        <v>-11.741355671776908</v>
      </c>
      <c r="AN6415">
        <v>-0.87323239112252005</v>
      </c>
      <c r="AO6415">
        <f t="shared" si="479"/>
        <v>2.0535829692500628E-2</v>
      </c>
      <c r="AP6415">
        <f t="shared" si="480"/>
        <v>2.6508577079225996E-2</v>
      </c>
    </row>
    <row r="6416" spans="39:42" x14ac:dyDescent="0.35">
      <c r="AM6416">
        <v>-11.560904508788532</v>
      </c>
      <c r="AN6416">
        <v>-0.8686058932019749</v>
      </c>
      <c r="AO6416">
        <f t="shared" si="479"/>
        <v>2.0537026541126272E-2</v>
      </c>
      <c r="AP6416">
        <f t="shared" si="480"/>
        <v>2.6649771005831248E-2</v>
      </c>
    </row>
    <row r="6417" spans="39:42" x14ac:dyDescent="0.35">
      <c r="AM6417">
        <v>-11.452633810995508</v>
      </c>
      <c r="AN6417">
        <v>-0.86860902491105929</v>
      </c>
      <c r="AO6417">
        <f t="shared" si="479"/>
        <v>2.053777192677609E-2</v>
      </c>
      <c r="AP6417">
        <f t="shared" si="480"/>
        <v>2.6649674921945907E-2</v>
      </c>
    </row>
    <row r="6418" spans="39:42" x14ac:dyDescent="0.35">
      <c r="AM6418">
        <v>-11.3684232682676</v>
      </c>
      <c r="AN6418">
        <v>-0.86629734180532891</v>
      </c>
      <c r="AO6418">
        <f t="shared" si="479"/>
        <v>2.0538366435059872E-2</v>
      </c>
      <c r="AP6418">
        <f t="shared" si="480"/>
        <v>2.6720788615036416E-2</v>
      </c>
    </row>
    <row r="6419" spans="39:42" x14ac:dyDescent="0.35">
      <c r="AM6419">
        <v>-11.320302958137367</v>
      </c>
      <c r="AN6419">
        <v>-0.86630047351441342</v>
      </c>
      <c r="AO6419">
        <f t="shared" si="479"/>
        <v>2.0538712118781294E-2</v>
      </c>
      <c r="AP6419">
        <f t="shared" si="480"/>
        <v>2.6720692018371621E-2</v>
      </c>
    </row>
    <row r="6420" spans="39:42" x14ac:dyDescent="0.35">
      <c r="AM6420">
        <v>-11.308272880604807</v>
      </c>
      <c r="AN6420">
        <v>-0.86398879040868304</v>
      </c>
      <c r="AO6420">
        <f t="shared" si="479"/>
        <v>2.0538799229055046E-2</v>
      </c>
      <c r="AP6420">
        <f t="shared" si="480"/>
        <v>2.6792185737963835E-2</v>
      </c>
    </row>
    <row r="6421" spans="39:42" x14ac:dyDescent="0.35">
      <c r="AM6421">
        <v>-11.248122492942018</v>
      </c>
      <c r="AN6421">
        <v>-0.86630673693258231</v>
      </c>
      <c r="AO6421">
        <f t="shared" si="479"/>
        <v>2.0539238975476857E-2</v>
      </c>
      <c r="AP6421">
        <f t="shared" si="480"/>
        <v>2.6720498827137226E-2</v>
      </c>
    </row>
    <row r="6422" spans="39:42" x14ac:dyDescent="0.35">
      <c r="AM6422">
        <v>-11.175942027746668</v>
      </c>
      <c r="AN6422">
        <v>-0.86399505382685216</v>
      </c>
      <c r="AO6422">
        <f t="shared" si="479"/>
        <v>2.0539776059394586E-2</v>
      </c>
      <c r="AP6422">
        <f t="shared" si="480"/>
        <v>2.6791991511547611E-2</v>
      </c>
    </row>
    <row r="6423" spans="39:42" x14ac:dyDescent="0.35">
      <c r="AM6423">
        <v>-11.067671329953644</v>
      </c>
      <c r="AN6423">
        <v>-0.86399818553593666</v>
      </c>
      <c r="AO6423">
        <f t="shared" si="479"/>
        <v>2.0540601446297713E-2</v>
      </c>
      <c r="AP6423">
        <f t="shared" si="480"/>
        <v>2.679189439939551E-2</v>
      </c>
    </row>
    <row r="6424" spans="39:42" x14ac:dyDescent="0.35">
      <c r="AM6424">
        <v>-10.923310399562943</v>
      </c>
      <c r="AN6424">
        <v>-0.86168650243020628</v>
      </c>
      <c r="AO6424">
        <f t="shared" si="479"/>
        <v>2.0541740317354368E-2</v>
      </c>
      <c r="AP6424">
        <f t="shared" si="480"/>
        <v>2.6863770156389407E-2</v>
      </c>
    </row>
    <row r="6425" spans="39:42" x14ac:dyDescent="0.35">
      <c r="AM6425">
        <v>-10.778949469172243</v>
      </c>
      <c r="AN6425">
        <v>-0.86168963413929067</v>
      </c>
      <c r="AO6425">
        <f t="shared" si="479"/>
        <v>2.054292518534958E-2</v>
      </c>
      <c r="AP6425">
        <f t="shared" si="480"/>
        <v>2.6863672523193292E-2</v>
      </c>
    </row>
    <row r="6426" spans="39:42" x14ac:dyDescent="0.35">
      <c r="AM6426">
        <v>-10.706769003976893</v>
      </c>
      <c r="AN6426">
        <v>-0.85706313621874552</v>
      </c>
      <c r="AO6426">
        <f t="shared" si="479"/>
        <v>2.0543535645895502E-2</v>
      </c>
      <c r="AP6426">
        <f t="shared" si="480"/>
        <v>2.7008684856374587E-2</v>
      </c>
    </row>
    <row r="6427" spans="39:42" x14ac:dyDescent="0.35">
      <c r="AM6427">
        <v>-10.682708848911776</v>
      </c>
      <c r="AN6427">
        <v>-0.8593810827426448</v>
      </c>
      <c r="AO6427">
        <f t="shared" si="479"/>
        <v>2.0543741883617593E-2</v>
      </c>
      <c r="AP6427">
        <f t="shared" si="480"/>
        <v>2.6935836281469814E-2</v>
      </c>
    </row>
    <row r="6428" spans="39:42" x14ac:dyDescent="0.35">
      <c r="AM6428">
        <v>-10.634588538781543</v>
      </c>
      <c r="AN6428">
        <v>-0.85706939963691442</v>
      </c>
      <c r="AO6428">
        <f t="shared" si="479"/>
        <v>2.0544158560070937E-2</v>
      </c>
      <c r="AP6428">
        <f t="shared" si="480"/>
        <v>2.700848747832385E-2</v>
      </c>
    </row>
    <row r="6429" spans="39:42" x14ac:dyDescent="0.35">
      <c r="AM6429">
        <v>-10.586468228651311</v>
      </c>
      <c r="AN6429">
        <v>-0.85938734616081369</v>
      </c>
      <c r="AO6429">
        <f t="shared" si="479"/>
        <v>2.0544580922754834E-2</v>
      </c>
      <c r="AP6429">
        <f t="shared" si="480"/>
        <v>2.6935639966726394E-2</v>
      </c>
    </row>
    <row r="6430" spans="39:42" x14ac:dyDescent="0.35">
      <c r="AM6430">
        <v>-10.502257685923402</v>
      </c>
      <c r="AN6430">
        <v>-0.85707566305508331</v>
      </c>
      <c r="AO6430">
        <f t="shared" si="479"/>
        <v>2.0545334053787691E-2</v>
      </c>
      <c r="AP6430">
        <f t="shared" si="480"/>
        <v>2.7008290103157948E-2</v>
      </c>
    </row>
    <row r="6431" spans="39:42" x14ac:dyDescent="0.35">
      <c r="AM6431">
        <v>-10.418047143195494</v>
      </c>
      <c r="AN6431">
        <v>-0.85707879476416771</v>
      </c>
      <c r="AO6431">
        <f t="shared" si="479"/>
        <v>2.0546105492903272E-2</v>
      </c>
      <c r="AP6431">
        <f t="shared" si="480"/>
        <v>2.7008191416656793E-2</v>
      </c>
    </row>
    <row r="6432" spans="39:42" x14ac:dyDescent="0.35">
      <c r="AM6432">
        <v>-10.345866678000144</v>
      </c>
      <c r="AN6432">
        <v>-0.85476711165843733</v>
      </c>
      <c r="AO6432">
        <f t="shared" si="479"/>
        <v>2.0546781750816628E-2</v>
      </c>
      <c r="AP6432">
        <f t="shared" si="480"/>
        <v>2.708123397873324E-2</v>
      </c>
    </row>
    <row r="6433" spans="39:42" x14ac:dyDescent="0.35">
      <c r="AM6433">
        <v>-10.273686212804794</v>
      </c>
      <c r="AN6433">
        <v>-0.85477024336752183</v>
      </c>
      <c r="AO6433">
        <f t="shared" si="479"/>
        <v>2.0547472289454999E-2</v>
      </c>
      <c r="AP6433">
        <f t="shared" si="480"/>
        <v>2.7081134758449043E-2</v>
      </c>
    </row>
    <row r="6434" spans="39:42" x14ac:dyDescent="0.35">
      <c r="AM6434">
        <v>-10.213535825142003</v>
      </c>
      <c r="AN6434">
        <v>-0.85245856026179145</v>
      </c>
      <c r="AO6434">
        <f t="shared" si="479"/>
        <v>2.0548058938803876E-2</v>
      </c>
      <c r="AP6434">
        <f t="shared" si="480"/>
        <v>2.7154572934359775E-2</v>
      </c>
    </row>
    <row r="6435" spans="39:42" x14ac:dyDescent="0.35">
      <c r="AM6435">
        <v>-10.15338543747921</v>
      </c>
      <c r="AN6435">
        <v>-0.85246169197087585</v>
      </c>
      <c r="AO6435">
        <f t="shared" si="479"/>
        <v>2.0548656028039524E-2</v>
      </c>
      <c r="AP6435">
        <f t="shared" si="480"/>
        <v>2.7154473175950052E-2</v>
      </c>
    </row>
    <row r="6436" spans="39:42" x14ac:dyDescent="0.35">
      <c r="AM6436">
        <v>-10.093235049816419</v>
      </c>
      <c r="AN6436">
        <v>-0.85015000886514547</v>
      </c>
      <c r="AO6436">
        <f t="shared" si="479"/>
        <v>2.0549263806249995E-2</v>
      </c>
      <c r="AP6436">
        <f t="shared" si="480"/>
        <v>2.7228310188514043E-2</v>
      </c>
    </row>
    <row r="6437" spans="39:42" x14ac:dyDescent="0.35">
      <c r="AM6437">
        <v>-10.033084662153628</v>
      </c>
      <c r="AN6437">
        <v>-0.85246795538904496</v>
      </c>
      <c r="AO6437">
        <f t="shared" si="479"/>
        <v>2.0549882529993541E-2</v>
      </c>
      <c r="AP6437">
        <f t="shared" si="480"/>
        <v>2.7154273661329487E-2</v>
      </c>
    </row>
    <row r="6438" spans="39:42" x14ac:dyDescent="0.35">
      <c r="AM6438">
        <v>-10.009024507088512</v>
      </c>
      <c r="AN6438">
        <v>-0.8501562722833147</v>
      </c>
      <c r="AO6438">
        <f t="shared" si="479"/>
        <v>2.0550133143176712E-2</v>
      </c>
      <c r="AP6438">
        <f t="shared" si="480"/>
        <v>2.7228109587403033E-2</v>
      </c>
    </row>
    <row r="6439" spans="39:42" x14ac:dyDescent="0.35">
      <c r="AM6439">
        <v>-10.009024507088512</v>
      </c>
      <c r="AN6439">
        <v>-0.85247421880721386</v>
      </c>
      <c r="AO6439">
        <f t="shared" si="479"/>
        <v>2.0550133143176712E-2</v>
      </c>
      <c r="AP6439">
        <f t="shared" si="480"/>
        <v>2.7154074149640734E-2</v>
      </c>
    </row>
    <row r="6440" spans="39:42" x14ac:dyDescent="0.35">
      <c r="AM6440">
        <v>-9.9969944295559525</v>
      </c>
      <c r="AN6440">
        <v>-0.85016253570148348</v>
      </c>
      <c r="AO6440">
        <f t="shared" si="479"/>
        <v>2.0550259127713494E-2</v>
      </c>
      <c r="AP6440">
        <f t="shared" si="480"/>
        <v>2.7227908989247821E-2</v>
      </c>
    </row>
    <row r="6441" spans="39:42" x14ac:dyDescent="0.35">
      <c r="AM6441">
        <v>-9.9127838868280449</v>
      </c>
      <c r="AN6441">
        <v>-0.85016566741056798</v>
      </c>
      <c r="AO6441">
        <f t="shared" si="479"/>
        <v>2.055115387929762E-2</v>
      </c>
      <c r="AP6441">
        <f t="shared" si="480"/>
        <v>2.722780869127861E-2</v>
      </c>
    </row>
    <row r="6442" spans="39:42" x14ac:dyDescent="0.35">
      <c r="AM6442">
        <v>-9.7443628013722297</v>
      </c>
      <c r="AN6442">
        <v>-0.8478539843048376</v>
      </c>
      <c r="AO6442">
        <f t="shared" si="479"/>
        <v>2.0553013350403306E-2</v>
      </c>
      <c r="AP6442">
        <f t="shared" si="480"/>
        <v>2.7302045607685028E-2</v>
      </c>
    </row>
    <row r="6443" spans="39:42" x14ac:dyDescent="0.35">
      <c r="AM6443">
        <v>-9.5879717934489719</v>
      </c>
      <c r="AN6443">
        <v>-0.84785711601392211</v>
      </c>
      <c r="AO6443">
        <f t="shared" si="479"/>
        <v>2.0554828312395766E-2</v>
      </c>
      <c r="AP6443">
        <f t="shared" si="480"/>
        <v>2.7301944762787179E-2</v>
      </c>
    </row>
    <row r="6444" spans="39:42" x14ac:dyDescent="0.35">
      <c r="AM6444">
        <v>-9.5157913282536217</v>
      </c>
      <c r="AN6444">
        <v>-0.84323061809337685</v>
      </c>
      <c r="AO6444">
        <f t="shared" si="479"/>
        <v>2.0555696270537802E-2</v>
      </c>
      <c r="AP6444">
        <f t="shared" si="480"/>
        <v>2.7451740545769397E-2</v>
      </c>
    </row>
    <row r="6445" spans="39:42" x14ac:dyDescent="0.35">
      <c r="AM6445">
        <v>-9.491731173188505</v>
      </c>
      <c r="AN6445">
        <v>-0.84554856461727612</v>
      </c>
      <c r="AO6445">
        <f t="shared" si="479"/>
        <v>2.0555989991187466E-2</v>
      </c>
      <c r="AP6445">
        <f t="shared" si="480"/>
        <v>2.7376485652986449E-2</v>
      </c>
    </row>
    <row r="6446" spans="39:42" x14ac:dyDescent="0.35">
      <c r="AM6446">
        <v>-9.4676710181233883</v>
      </c>
      <c r="AN6446">
        <v>-0.84323688151154574</v>
      </c>
      <c r="AO6446">
        <f t="shared" si="479"/>
        <v>2.0556285949729636E-2</v>
      </c>
      <c r="AP6446">
        <f t="shared" si="480"/>
        <v>2.7451536638973723E-2</v>
      </c>
    </row>
    <row r="6447" spans="39:42" x14ac:dyDescent="0.35">
      <c r="AM6447">
        <v>-9.455640940590829</v>
      </c>
      <c r="AN6447">
        <v>-0.84324001322063025</v>
      </c>
      <c r="AO6447">
        <f t="shared" si="479"/>
        <v>2.0556434775318301E-2</v>
      </c>
      <c r="AP6447">
        <f t="shared" si="480"/>
        <v>2.745143468671182E-2</v>
      </c>
    </row>
    <row r="6448" spans="39:42" x14ac:dyDescent="0.35">
      <c r="AM6448">
        <v>-9.4315807855257123</v>
      </c>
      <c r="AN6448">
        <v>-0.84092833011489987</v>
      </c>
      <c r="AO6448">
        <f t="shared" si="479"/>
        <v>2.0556734133504981E-2</v>
      </c>
      <c r="AP6448">
        <f t="shared" si="480"/>
        <v>2.752689773810487E-2</v>
      </c>
    </row>
    <row r="6449" spans="39:42" x14ac:dyDescent="0.35">
      <c r="AM6449">
        <v>-9.3353401652652472</v>
      </c>
      <c r="AN6449">
        <v>-0.84324627663879914</v>
      </c>
      <c r="AO6449">
        <f t="shared" si="479"/>
        <v>2.0557954756846231E-2</v>
      </c>
      <c r="AP6449">
        <f t="shared" si="480"/>
        <v>2.7451230784459841E-2</v>
      </c>
    </row>
    <row r="6450" spans="39:42" x14ac:dyDescent="0.35">
      <c r="AM6450">
        <v>-9.1067686921466393</v>
      </c>
      <c r="AN6450">
        <v>-0.83861977871825388</v>
      </c>
      <c r="AO6450">
        <f t="shared" si="479"/>
        <v>2.0561010086271897E-2</v>
      </c>
      <c r="AP6450">
        <f t="shared" si="480"/>
        <v>2.7602673745100267E-2</v>
      </c>
    </row>
    <row r="6451" spans="39:42" x14ac:dyDescent="0.35">
      <c r="AM6451">
        <v>-8.8902272965605889</v>
      </c>
      <c r="AN6451">
        <v>-0.83862291042733839</v>
      </c>
      <c r="AO6451">
        <f t="shared" si="479"/>
        <v>2.0564124209507935E-2</v>
      </c>
      <c r="AP6451">
        <f t="shared" si="480"/>
        <v>2.7602570667133938E-2</v>
      </c>
    </row>
    <row r="6452" spans="39:42" x14ac:dyDescent="0.35">
      <c r="AM6452">
        <v>-8.7819565987675645</v>
      </c>
      <c r="AN6452">
        <v>-0.83399641250679313</v>
      </c>
      <c r="AO6452">
        <f t="shared" si="479"/>
        <v>2.0565768171590247E-2</v>
      </c>
      <c r="AP6452">
        <f t="shared" si="480"/>
        <v>2.7755692711639326E-2</v>
      </c>
    </row>
    <row r="6453" spans="39:42" x14ac:dyDescent="0.35">
      <c r="AM6453">
        <v>-8.7338362886373311</v>
      </c>
      <c r="AN6453">
        <v>-0.83399954421587785</v>
      </c>
      <c r="AO6453">
        <f t="shared" si="479"/>
        <v>2.0566518478960058E-2</v>
      </c>
      <c r="AP6453">
        <f t="shared" si="480"/>
        <v>2.7755588487655487E-2</v>
      </c>
    </row>
    <row r="6454" spans="39:42" x14ac:dyDescent="0.35">
      <c r="AM6454">
        <v>-8.6977460560396551</v>
      </c>
      <c r="AN6454">
        <v>-0.83400267592496236</v>
      </c>
      <c r="AO6454">
        <f t="shared" si="479"/>
        <v>2.0567089382402926E-2</v>
      </c>
      <c r="AP6454">
        <f t="shared" si="480"/>
        <v>2.7755484264454386E-2</v>
      </c>
    </row>
    <row r="6455" spans="39:42" x14ac:dyDescent="0.35">
      <c r="AM6455">
        <v>-8.6616558234419809</v>
      </c>
      <c r="AN6455">
        <v>-0.83400580763404675</v>
      </c>
      <c r="AO6455">
        <f t="shared" si="479"/>
        <v>2.0567667420850116E-2</v>
      </c>
      <c r="AP6455">
        <f t="shared" si="480"/>
        <v>2.775538004203601E-2</v>
      </c>
    </row>
    <row r="6456" spans="39:42" x14ac:dyDescent="0.35">
      <c r="AM6456">
        <v>-8.60150543577919</v>
      </c>
      <c r="AN6456">
        <v>-0.83169412452831637</v>
      </c>
      <c r="AO6456">
        <f t="shared" si="479"/>
        <v>2.0568646999049988E-2</v>
      </c>
      <c r="AP6456">
        <f t="shared" si="480"/>
        <v>2.7832525763334316E-2</v>
      </c>
    </row>
    <row r="6457" spans="39:42" x14ac:dyDescent="0.35">
      <c r="AM6457">
        <v>-8.5413550481163973</v>
      </c>
      <c r="AN6457">
        <v>-0.83169725623740087</v>
      </c>
      <c r="AO6457">
        <f t="shared" si="479"/>
        <v>2.0569647297206131E-2</v>
      </c>
      <c r="AP6457">
        <f t="shared" si="480"/>
        <v>2.7832420961529183E-2</v>
      </c>
    </row>
    <row r="6458" spans="39:42" x14ac:dyDescent="0.35">
      <c r="AM6458">
        <v>-8.4932347379861639</v>
      </c>
      <c r="AN6458">
        <v>-0.82938557313167049</v>
      </c>
      <c r="AO6458">
        <f t="shared" si="479"/>
        <v>2.0570462848641429E-2</v>
      </c>
      <c r="AP6458">
        <f t="shared" si="480"/>
        <v>2.7909996144185666E-2</v>
      </c>
    </row>
    <row r="6459" spans="39:42" x14ac:dyDescent="0.35">
      <c r="AM6459">
        <v>-8.433084350323373</v>
      </c>
      <c r="AN6459">
        <v>-0.83170351965556977</v>
      </c>
      <c r="AO6459">
        <f t="shared" si="479"/>
        <v>2.0571501938956436E-2</v>
      </c>
      <c r="AP6459">
        <f t="shared" si="480"/>
        <v>2.7832211360286654E-2</v>
      </c>
    </row>
    <row r="6460" spans="39:42" x14ac:dyDescent="0.35">
      <c r="AM6460">
        <v>-8.396994117725697</v>
      </c>
      <c r="AN6460">
        <v>-0.82939183654983939</v>
      </c>
      <c r="AO6460">
        <f t="shared" si="479"/>
        <v>2.0572136113870328E-2</v>
      </c>
      <c r="AP6460">
        <f t="shared" si="480"/>
        <v>2.7909785372908162E-2</v>
      </c>
    </row>
    <row r="6461" spans="39:42" x14ac:dyDescent="0.35">
      <c r="AM6461">
        <v>-8.3368437300629061</v>
      </c>
      <c r="AN6461">
        <v>-0.82939496825892378</v>
      </c>
      <c r="AO6461">
        <f t="shared" si="479"/>
        <v>2.0573211386884609E-2</v>
      </c>
      <c r="AP6461">
        <f t="shared" si="480"/>
        <v>2.7909679988463186E-2</v>
      </c>
    </row>
    <row r="6462" spans="39:42" x14ac:dyDescent="0.35">
      <c r="AM6462">
        <v>-8.2526331873349985</v>
      </c>
      <c r="AN6462">
        <v>-0.8270832851531934</v>
      </c>
      <c r="AO6462">
        <f t="shared" si="479"/>
        <v>2.057475635270626E-2</v>
      </c>
      <c r="AP6462">
        <f t="shared" si="480"/>
        <v>2.798768704878447E-2</v>
      </c>
    </row>
    <row r="6463" spans="39:42" x14ac:dyDescent="0.35">
      <c r="AM6463">
        <v>-8.1563925670745334</v>
      </c>
      <c r="AN6463">
        <v>-0.82708641686227791</v>
      </c>
      <c r="AO6463">
        <f t="shared" si="479"/>
        <v>2.0576580804731633E-2</v>
      </c>
      <c r="AP6463">
        <f t="shared" si="480"/>
        <v>2.798758107522234E-2</v>
      </c>
    </row>
    <row r="6464" spans="39:42" x14ac:dyDescent="0.35">
      <c r="AM6464">
        <v>-8.072182024346624</v>
      </c>
      <c r="AN6464">
        <v>-0.82477473375654753</v>
      </c>
      <c r="AO6464">
        <f t="shared" si="479"/>
        <v>2.0578230883226026E-2</v>
      </c>
      <c r="AP6464">
        <f t="shared" si="480"/>
        <v>2.8066024819548955E-2</v>
      </c>
    </row>
    <row r="6465" spans="39:42" x14ac:dyDescent="0.35">
      <c r="AM6465">
        <v>-8.0000015591512739</v>
      </c>
      <c r="AN6465">
        <v>-0.82477786546563192</v>
      </c>
      <c r="AO6465">
        <f t="shared" si="479"/>
        <v>2.0579686796966271E-2</v>
      </c>
      <c r="AP6465">
        <f t="shared" si="480"/>
        <v>2.8065918251915935E-2</v>
      </c>
    </row>
    <row r="6466" spans="39:42" x14ac:dyDescent="0.35">
      <c r="AM6466">
        <v>-7.9278210939559246</v>
      </c>
      <c r="AN6466">
        <v>-0.82246618235990154</v>
      </c>
      <c r="AO6466">
        <f t="shared" si="479"/>
        <v>2.0581182551191207E-2</v>
      </c>
      <c r="AP6466">
        <f t="shared" si="480"/>
        <v>2.8144802357379827E-2</v>
      </c>
    </row>
    <row r="6467" spans="39:42" x14ac:dyDescent="0.35">
      <c r="AM6467">
        <v>-7.8556406287605745</v>
      </c>
      <c r="AN6467">
        <v>-0.82478412888380082</v>
      </c>
      <c r="AO6467">
        <f t="shared" ref="AO6467:AO6530" si="481">ABS(1/AM6467*SQRT(($B$66*0.00122)^2+($M$2/$N$2*AM6467)^2))</f>
        <v>2.0582719611888289E-2</v>
      </c>
      <c r="AP6467">
        <f t="shared" ref="AP6467:AP6530" si="482">ABS($B$70/AN6467)</f>
        <v>2.8065705119077716E-2</v>
      </c>
    </row>
    <row r="6468" spans="39:42" x14ac:dyDescent="0.35">
      <c r="AM6468">
        <v>-7.7594000085001085</v>
      </c>
      <c r="AN6468">
        <v>-0.82015763096325589</v>
      </c>
      <c r="AO6468">
        <f t="shared" si="481"/>
        <v>2.0584835942280222E-2</v>
      </c>
      <c r="AP6468">
        <f t="shared" si="482"/>
        <v>2.8224023375800562E-2</v>
      </c>
    </row>
    <row r="6469" spans="39:42" x14ac:dyDescent="0.35">
      <c r="AM6469">
        <v>-7.6511293107070832</v>
      </c>
      <c r="AN6469">
        <v>-0.82016076267234039</v>
      </c>
      <c r="AO6469">
        <f t="shared" si="481"/>
        <v>2.0587312646297054E-2</v>
      </c>
      <c r="AP6469">
        <f t="shared" si="482"/>
        <v>2.8223915604940954E-2</v>
      </c>
    </row>
    <row r="6470" spans="39:42" x14ac:dyDescent="0.35">
      <c r="AM6470">
        <v>-7.5548886904466173</v>
      </c>
      <c r="AN6470">
        <v>-0.81784907956661002</v>
      </c>
      <c r="AO6470">
        <f t="shared" si="481"/>
        <v>2.0589603879960918E-2</v>
      </c>
      <c r="AP6470">
        <f t="shared" si="482"/>
        <v>2.8303691630263472E-2</v>
      </c>
    </row>
    <row r="6471" spans="39:42" x14ac:dyDescent="0.35">
      <c r="AM6471">
        <v>-7.4706781477187088</v>
      </c>
      <c r="AN6471">
        <v>-0.81785221127569441</v>
      </c>
      <c r="AO6471">
        <f t="shared" si="481"/>
        <v>2.0591681555627017E-2</v>
      </c>
      <c r="AP6471">
        <f t="shared" si="482"/>
        <v>2.8303583250134424E-2</v>
      </c>
    </row>
    <row r="6472" spans="39:42" x14ac:dyDescent="0.35">
      <c r="AM6472">
        <v>-7.410527760055917</v>
      </c>
      <c r="AN6472">
        <v>-0.81554052816996403</v>
      </c>
      <c r="AO6472">
        <f t="shared" si="481"/>
        <v>2.0593209040169227E-2</v>
      </c>
      <c r="AP6472">
        <f t="shared" si="482"/>
        <v>2.8383810918743105E-2</v>
      </c>
    </row>
    <row r="6473" spans="39:42" x14ac:dyDescent="0.35">
      <c r="AM6473">
        <v>-7.3383472948605668</v>
      </c>
      <c r="AN6473">
        <v>-0.81554365987904853</v>
      </c>
      <c r="AO6473">
        <f t="shared" si="481"/>
        <v>2.0595091676401698E-2</v>
      </c>
      <c r="AP6473">
        <f t="shared" si="482"/>
        <v>2.8383701924163316E-2</v>
      </c>
    </row>
    <row r="6474" spans="39:42" x14ac:dyDescent="0.35">
      <c r="AM6474">
        <v>-7.2421066746001008</v>
      </c>
      <c r="AN6474">
        <v>-0.81323197677331815</v>
      </c>
      <c r="AO6474">
        <f t="shared" si="481"/>
        <v>2.0597689672526832E-2</v>
      </c>
      <c r="AP6474">
        <f t="shared" si="482"/>
        <v>2.84643850823398E-2</v>
      </c>
    </row>
    <row r="6475" spans="39:42" x14ac:dyDescent="0.35">
      <c r="AM6475">
        <v>-7.1699262094047507</v>
      </c>
      <c r="AN6475">
        <v>-0.81323510848240255</v>
      </c>
      <c r="AO6475">
        <f t="shared" si="481"/>
        <v>2.0599706981660335E-2</v>
      </c>
      <c r="AP6475">
        <f t="shared" si="482"/>
        <v>2.8464275468069074E-2</v>
      </c>
    </row>
    <row r="6476" spans="39:42" x14ac:dyDescent="0.35">
      <c r="AM6476">
        <v>-7.1218058992745172</v>
      </c>
      <c r="AN6476">
        <v>-0.81092342537667217</v>
      </c>
      <c r="AO6476">
        <f t="shared" si="481"/>
        <v>2.0601085950923685E-2</v>
      </c>
      <c r="AP6476">
        <f t="shared" si="482"/>
        <v>2.8545418005893563E-2</v>
      </c>
    </row>
    <row r="6477" spans="39:42" x14ac:dyDescent="0.35">
      <c r="AM6477">
        <v>-7.0857156666768422</v>
      </c>
      <c r="AN6477">
        <v>-0.81324137190057144</v>
      </c>
      <c r="AO6477">
        <f t="shared" si="481"/>
        <v>2.0602138604827749E-2</v>
      </c>
      <c r="AP6477">
        <f t="shared" si="482"/>
        <v>2.84640562420603E-2</v>
      </c>
    </row>
    <row r="6478" spans="39:42" x14ac:dyDescent="0.35">
      <c r="AM6478">
        <v>-7.0616555116117254</v>
      </c>
      <c r="AN6478">
        <v>-0.80861487398002629</v>
      </c>
      <c r="AO6478">
        <f t="shared" si="481"/>
        <v>2.0602849327869217E-2</v>
      </c>
      <c r="AP6478">
        <f t="shared" si="482"/>
        <v>2.8626913618608418E-2</v>
      </c>
    </row>
    <row r="6479" spans="39:42" x14ac:dyDescent="0.35">
      <c r="AM6479">
        <v>-7.049625434079168</v>
      </c>
      <c r="AN6479">
        <v>-0.81093282050392557</v>
      </c>
      <c r="AO6479">
        <f t="shared" si="481"/>
        <v>2.0603207412088976E-2</v>
      </c>
      <c r="AP6479">
        <f t="shared" si="482"/>
        <v>2.8545087290663046E-2</v>
      </c>
    </row>
    <row r="6480" spans="39:42" x14ac:dyDescent="0.35">
      <c r="AM6480">
        <v>-7.049625434079168</v>
      </c>
      <c r="AN6480">
        <v>-0.80862113739819519</v>
      </c>
      <c r="AO6480">
        <f t="shared" si="481"/>
        <v>2.0603207412088976E-2</v>
      </c>
      <c r="AP6480">
        <f t="shared" si="482"/>
        <v>2.8626691880240984E-2</v>
      </c>
    </row>
    <row r="6481" spans="39:42" x14ac:dyDescent="0.35">
      <c r="AM6481">
        <v>-7.0255652790140513</v>
      </c>
      <c r="AN6481">
        <v>-0.81093908392209446</v>
      </c>
      <c r="AO6481">
        <f t="shared" si="481"/>
        <v>2.060392908791208E-2</v>
      </c>
      <c r="AP6481">
        <f t="shared" si="482"/>
        <v>2.8544866818099923E-2</v>
      </c>
    </row>
    <row r="6482" spans="39:42" x14ac:dyDescent="0.35">
      <c r="AM6482">
        <v>-7.0736855891442838</v>
      </c>
      <c r="AN6482">
        <v>-0.80862740081636408</v>
      </c>
      <c r="AO6482">
        <f t="shared" si="481"/>
        <v>2.0602493062879566E-2</v>
      </c>
      <c r="AP6482">
        <f t="shared" si="482"/>
        <v>2.8626470145308607E-2</v>
      </c>
    </row>
    <row r="6483" spans="39:42" x14ac:dyDescent="0.35">
      <c r="AM6483">
        <v>-7.3022570622628926</v>
      </c>
      <c r="AN6483">
        <v>-0.81094534734026336</v>
      </c>
      <c r="AO6483">
        <f t="shared" si="481"/>
        <v>2.0596053932276835E-2</v>
      </c>
      <c r="AP6483">
        <f t="shared" si="482"/>
        <v>2.8544646348942486E-2</v>
      </c>
    </row>
    <row r="6484" spans="39:42" x14ac:dyDescent="0.35">
      <c r="AM6484">
        <v>-7.3263172173280084</v>
      </c>
      <c r="AN6484">
        <v>-0.8086336642345332</v>
      </c>
      <c r="AO6484">
        <f t="shared" si="481"/>
        <v>2.0595410853719798E-2</v>
      </c>
      <c r="AP6484">
        <f t="shared" si="482"/>
        <v>2.8626248413811197E-2</v>
      </c>
    </row>
    <row r="6485" spans="39:42" x14ac:dyDescent="0.35">
      <c r="AM6485">
        <v>-7.3263172173280084</v>
      </c>
      <c r="AN6485">
        <v>-0.81095161075843247</v>
      </c>
      <c r="AO6485">
        <f t="shared" si="481"/>
        <v>2.0595410853719798E-2</v>
      </c>
      <c r="AP6485">
        <f t="shared" si="482"/>
        <v>2.8544425883190644E-2</v>
      </c>
    </row>
    <row r="6486" spans="39:42" x14ac:dyDescent="0.35">
      <c r="AM6486">
        <v>-7.3263172173280084</v>
      </c>
      <c r="AN6486">
        <v>-0.8086399276527021</v>
      </c>
      <c r="AO6486">
        <f t="shared" si="481"/>
        <v>2.0595410853719798E-2</v>
      </c>
      <c r="AP6486">
        <f t="shared" si="482"/>
        <v>2.8626026685748693E-2</v>
      </c>
    </row>
    <row r="6487" spans="39:42" x14ac:dyDescent="0.35">
      <c r="AM6487">
        <v>-7.3263172173280084</v>
      </c>
      <c r="AN6487">
        <v>-0.81095787417660137</v>
      </c>
      <c r="AO6487">
        <f t="shared" si="481"/>
        <v>2.0595410853719798E-2</v>
      </c>
      <c r="AP6487">
        <f t="shared" si="482"/>
        <v>2.8544205420844335E-2</v>
      </c>
    </row>
    <row r="6488" spans="39:42" x14ac:dyDescent="0.35">
      <c r="AM6488">
        <v>-7.3263172173280084</v>
      </c>
      <c r="AN6488">
        <v>-0.80864619107087099</v>
      </c>
      <c r="AO6488">
        <f t="shared" si="481"/>
        <v>2.0595410853719798E-2</v>
      </c>
      <c r="AP6488">
        <f t="shared" si="482"/>
        <v>2.8625804961121007E-2</v>
      </c>
    </row>
    <row r="6489" spans="39:42" x14ac:dyDescent="0.35">
      <c r="AM6489">
        <v>-7.3263172173280084</v>
      </c>
      <c r="AN6489">
        <v>-0.81096413759477026</v>
      </c>
      <c r="AO6489">
        <f t="shared" si="481"/>
        <v>2.0595410853719798E-2</v>
      </c>
      <c r="AP6489">
        <f t="shared" si="482"/>
        <v>2.8543984961903475E-2</v>
      </c>
    </row>
    <row r="6490" spans="39:42" x14ac:dyDescent="0.35">
      <c r="AM6490">
        <v>-7.3383472948605668</v>
      </c>
      <c r="AN6490">
        <v>-0.81096726930385465</v>
      </c>
      <c r="AO6490">
        <f t="shared" si="481"/>
        <v>2.0595091676401698E-2</v>
      </c>
      <c r="AP6490">
        <f t="shared" si="482"/>
        <v>2.8543874733710065E-2</v>
      </c>
    </row>
    <row r="6491" spans="39:42" x14ac:dyDescent="0.35">
      <c r="AM6491">
        <v>-7.3263172173280084</v>
      </c>
      <c r="AN6491">
        <v>-0.81097040101293916</v>
      </c>
      <c r="AO6491">
        <f t="shared" si="481"/>
        <v>2.0595410853719798E-2</v>
      </c>
      <c r="AP6491">
        <f t="shared" si="482"/>
        <v>2.8543764506367985E-2</v>
      </c>
    </row>
    <row r="6492" spans="39:42" x14ac:dyDescent="0.35">
      <c r="AM6492">
        <v>-7.3383472948605668</v>
      </c>
      <c r="AN6492">
        <v>-0.80865871790720878</v>
      </c>
      <c r="AO6492">
        <f t="shared" si="481"/>
        <v>2.0595091676401698E-2</v>
      </c>
      <c r="AP6492">
        <f t="shared" si="482"/>
        <v>2.8625361522169757E-2</v>
      </c>
    </row>
    <row r="6493" spans="39:42" x14ac:dyDescent="0.35">
      <c r="AM6493">
        <v>-7.3263172173280084</v>
      </c>
      <c r="AN6493">
        <v>-0.81097666443110805</v>
      </c>
      <c r="AO6493">
        <f t="shared" si="481"/>
        <v>2.0595410853719798E-2</v>
      </c>
      <c r="AP6493">
        <f t="shared" si="482"/>
        <v>2.8543544054237781E-2</v>
      </c>
    </row>
    <row r="6494" spans="39:42" x14ac:dyDescent="0.35">
      <c r="AM6494">
        <v>-7.314287139795451</v>
      </c>
      <c r="AN6494">
        <v>-0.80866498132537767</v>
      </c>
      <c r="AO6494">
        <f t="shared" si="481"/>
        <v>2.05957316022377E-2</v>
      </c>
      <c r="AP6494">
        <f t="shared" si="482"/>
        <v>2.8625139807846041E-2</v>
      </c>
    </row>
    <row r="6495" spans="39:42" x14ac:dyDescent="0.35">
      <c r="AM6495">
        <v>-7.2902269847303343</v>
      </c>
      <c r="AN6495">
        <v>-0.81329774266409172</v>
      </c>
      <c r="AO6495">
        <f t="shared" si="481"/>
        <v>2.0596377854243491E-2</v>
      </c>
      <c r="AP6495">
        <f t="shared" si="482"/>
        <v>2.8462083359929839E-2</v>
      </c>
    </row>
    <row r="6496" spans="39:42" x14ac:dyDescent="0.35">
      <c r="AM6496">
        <v>-7.2902269847303343</v>
      </c>
      <c r="AN6496">
        <v>-0.80867124474354657</v>
      </c>
      <c r="AO6496">
        <f t="shared" si="481"/>
        <v>2.0596377854243491E-2</v>
      </c>
      <c r="AP6496">
        <f t="shared" si="482"/>
        <v>2.862491809695682E-2</v>
      </c>
    </row>
    <row r="6497" spans="39:42" x14ac:dyDescent="0.35">
      <c r="AM6497">
        <v>-7.2781969071977759</v>
      </c>
      <c r="AN6497">
        <v>-0.81098919126744584</v>
      </c>
      <c r="AO6497">
        <f t="shared" si="481"/>
        <v>2.0596703378629597E-2</v>
      </c>
      <c r="AP6497">
        <f t="shared" si="482"/>
        <v>2.8543103160192932E-2</v>
      </c>
    </row>
    <row r="6498" spans="39:42" x14ac:dyDescent="0.35">
      <c r="AM6498">
        <v>-7.2781969071977759</v>
      </c>
      <c r="AN6498">
        <v>-0.80867750816171546</v>
      </c>
      <c r="AO6498">
        <f t="shared" si="481"/>
        <v>2.0596703378629597E-2</v>
      </c>
      <c r="AP6498">
        <f t="shared" si="482"/>
        <v>2.8624696389502016E-2</v>
      </c>
    </row>
    <row r="6499" spans="39:42" x14ac:dyDescent="0.35">
      <c r="AM6499">
        <v>-7.2781969071977759</v>
      </c>
      <c r="AN6499">
        <v>-0.81099545468561474</v>
      </c>
      <c r="AO6499">
        <f t="shared" si="481"/>
        <v>2.0596703378629597E-2</v>
      </c>
      <c r="AP6499">
        <f t="shared" si="482"/>
        <v>2.8542882718278127E-2</v>
      </c>
    </row>
    <row r="6500" spans="39:42" x14ac:dyDescent="0.35">
      <c r="AM6500">
        <v>-7.2781969071977759</v>
      </c>
      <c r="AN6500">
        <v>-0.80868377157988458</v>
      </c>
      <c r="AO6500">
        <f t="shared" si="481"/>
        <v>2.0596703378629597E-2</v>
      </c>
      <c r="AP6500">
        <f t="shared" si="482"/>
        <v>2.862447468548154E-2</v>
      </c>
    </row>
    <row r="6501" spans="39:42" x14ac:dyDescent="0.35">
      <c r="AM6501">
        <v>-7.2781969071977759</v>
      </c>
      <c r="AN6501">
        <v>-0.81100171810378385</v>
      </c>
      <c r="AO6501">
        <f t="shared" si="481"/>
        <v>2.0596703378629597E-2</v>
      </c>
      <c r="AP6501">
        <f t="shared" si="482"/>
        <v>2.8542662279768285E-2</v>
      </c>
    </row>
    <row r="6502" spans="39:42" x14ac:dyDescent="0.35">
      <c r="AM6502">
        <v>-7.2541367521326592</v>
      </c>
      <c r="AN6502">
        <v>-0.81100484981286824</v>
      </c>
      <c r="AO6502">
        <f t="shared" si="481"/>
        <v>2.0597359277061331E-2</v>
      </c>
      <c r="AP6502">
        <f t="shared" si="482"/>
        <v>2.8542552061790211E-2</v>
      </c>
    </row>
    <row r="6503" spans="39:42" x14ac:dyDescent="0.35">
      <c r="AM6503">
        <v>-7.2300765970675425</v>
      </c>
      <c r="AN6503">
        <v>-0.81100798152195275</v>
      </c>
      <c r="AO6503">
        <f t="shared" si="481"/>
        <v>2.0598021713253256E-2</v>
      </c>
      <c r="AP6503">
        <f t="shared" si="482"/>
        <v>2.8542441844663348E-2</v>
      </c>
    </row>
    <row r="6504" spans="39:42" x14ac:dyDescent="0.35">
      <c r="AM6504">
        <v>-7.2300765970675425</v>
      </c>
      <c r="AN6504">
        <v>-0.80869629841622237</v>
      </c>
      <c r="AO6504">
        <f t="shared" si="481"/>
        <v>2.0598021713253256E-2</v>
      </c>
      <c r="AP6504">
        <f t="shared" si="482"/>
        <v>2.8624031287743303E-2</v>
      </c>
    </row>
    <row r="6505" spans="39:42" x14ac:dyDescent="0.35">
      <c r="AM6505">
        <v>-7.2300765970675425</v>
      </c>
      <c r="AN6505">
        <v>-0.81101424494012164</v>
      </c>
      <c r="AO6505">
        <f t="shared" si="481"/>
        <v>2.0598021713253256E-2</v>
      </c>
      <c r="AP6505">
        <f t="shared" si="482"/>
        <v>2.8542221412963226E-2</v>
      </c>
    </row>
    <row r="6506" spans="39:42" x14ac:dyDescent="0.35">
      <c r="AM6506">
        <v>-7.2300765970675425</v>
      </c>
      <c r="AN6506">
        <v>-0.80870256183439126</v>
      </c>
      <c r="AO6506">
        <f t="shared" si="481"/>
        <v>2.0598021713253256E-2</v>
      </c>
      <c r="AP6506">
        <f t="shared" si="482"/>
        <v>2.8623809594025371E-2</v>
      </c>
    </row>
    <row r="6507" spans="39:42" x14ac:dyDescent="0.35">
      <c r="AM6507">
        <v>-7.2300765970675425</v>
      </c>
      <c r="AN6507">
        <v>-0.81102050835829054</v>
      </c>
      <c r="AO6507">
        <f t="shared" si="481"/>
        <v>2.0598021713253256E-2</v>
      </c>
      <c r="AP6507">
        <f t="shared" si="482"/>
        <v>2.8542000984667842E-2</v>
      </c>
    </row>
    <row r="6508" spans="39:42" x14ac:dyDescent="0.35">
      <c r="AM6508">
        <v>-7.2300765970675425</v>
      </c>
      <c r="AN6508">
        <v>-0.80870882525256016</v>
      </c>
      <c r="AO6508">
        <f t="shared" si="481"/>
        <v>2.0598021713253256E-2</v>
      </c>
      <c r="AP6508">
        <f t="shared" si="482"/>
        <v>2.8623587903741456E-2</v>
      </c>
    </row>
    <row r="6509" spans="39:42" x14ac:dyDescent="0.35">
      <c r="AM6509">
        <v>-7.2180465195349841</v>
      </c>
      <c r="AN6509">
        <v>-0.81102677177645943</v>
      </c>
      <c r="AO6509">
        <f t="shared" si="481"/>
        <v>2.0598355410173765E-2</v>
      </c>
      <c r="AP6509">
        <f t="shared" si="482"/>
        <v>2.854178055977712E-2</v>
      </c>
    </row>
    <row r="6510" spans="39:42" x14ac:dyDescent="0.35">
      <c r="AM6510">
        <v>-7.1578961318721923</v>
      </c>
      <c r="AN6510">
        <v>-0.80871508867072905</v>
      </c>
      <c r="AO6510">
        <f t="shared" si="481"/>
        <v>2.0600049126761985E-2</v>
      </c>
      <c r="AP6510">
        <f t="shared" si="482"/>
        <v>2.8623366216891481E-2</v>
      </c>
    </row>
    <row r="6511" spans="39:42" x14ac:dyDescent="0.35">
      <c r="AM6511">
        <v>-7.0736855891442838</v>
      </c>
      <c r="AN6511">
        <v>-0.81103303519462833</v>
      </c>
      <c r="AO6511">
        <f t="shared" si="481"/>
        <v>2.0602493062879566E-2</v>
      </c>
      <c r="AP6511">
        <f t="shared" si="482"/>
        <v>2.8541560138290973E-2</v>
      </c>
    </row>
    <row r="6512" spans="39:42" x14ac:dyDescent="0.35">
      <c r="AM6512">
        <v>-6.9894750464163762</v>
      </c>
      <c r="AN6512">
        <v>-0.80872135208889795</v>
      </c>
      <c r="AO6512">
        <f t="shared" si="481"/>
        <v>2.0605025559252491E-2</v>
      </c>
      <c r="AP6512">
        <f t="shared" si="482"/>
        <v>2.8623144533475364E-2</v>
      </c>
    </row>
    <row r="6513" spans="39:42" x14ac:dyDescent="0.35">
      <c r="AM6513">
        <v>-6.8210539609605592</v>
      </c>
      <c r="AN6513">
        <v>-0.80872448379798234</v>
      </c>
      <c r="AO6513">
        <f t="shared" si="481"/>
        <v>2.0610373809132585E-2</v>
      </c>
      <c r="AP6513">
        <f t="shared" si="482"/>
        <v>2.8623033693054977E-2</v>
      </c>
    </row>
    <row r="6514" spans="39:42" x14ac:dyDescent="0.35">
      <c r="AM6514">
        <v>-6.688723108102419</v>
      </c>
      <c r="AN6514">
        <v>-0.80409798587743719</v>
      </c>
      <c r="AO6514">
        <f t="shared" si="481"/>
        <v>2.0614861400042508E-2</v>
      </c>
      <c r="AP6514">
        <f t="shared" si="482"/>
        <v>2.8787720594634653E-2</v>
      </c>
    </row>
    <row r="6515" spans="39:42" x14ac:dyDescent="0.35">
      <c r="AM6515">
        <v>-6.592482487841953</v>
      </c>
      <c r="AN6515">
        <v>-0.80641593240133647</v>
      </c>
      <c r="AO6515">
        <f t="shared" si="481"/>
        <v>2.0618295567229595E-2</v>
      </c>
      <c r="AP6515">
        <f t="shared" si="482"/>
        <v>2.8704973721461385E-2</v>
      </c>
    </row>
    <row r="6516" spans="39:42" x14ac:dyDescent="0.35">
      <c r="AM6516">
        <v>-6.5443621777117196</v>
      </c>
      <c r="AN6516">
        <v>-0.80178943448079154</v>
      </c>
      <c r="AO6516">
        <f t="shared" si="481"/>
        <v>2.0620069519520064E-2</v>
      </c>
      <c r="AP6516">
        <f t="shared" si="482"/>
        <v>2.8870607609263407E-2</v>
      </c>
    </row>
    <row r="6517" spans="39:42" x14ac:dyDescent="0.35">
      <c r="AM6517">
        <v>-6.5203020226466029</v>
      </c>
      <c r="AN6517">
        <v>-0.80179256618987593</v>
      </c>
      <c r="AO6517">
        <f t="shared" si="481"/>
        <v>2.0620971201714206E-2</v>
      </c>
      <c r="AP6517">
        <f t="shared" si="482"/>
        <v>2.8870494844007236E-2</v>
      </c>
    </row>
    <row r="6518" spans="39:42" x14ac:dyDescent="0.35">
      <c r="AM6518">
        <v>-6.5082719451140445</v>
      </c>
      <c r="AN6518">
        <v>-0.80179569789896044</v>
      </c>
      <c r="AO6518">
        <f t="shared" si="481"/>
        <v>2.0621425782543296E-2</v>
      </c>
      <c r="AP6518">
        <f t="shared" si="482"/>
        <v>2.8870382079631954E-2</v>
      </c>
    </row>
    <row r="6519" spans="39:42" x14ac:dyDescent="0.35">
      <c r="AM6519">
        <v>-6.4842117900489278</v>
      </c>
      <c r="AN6519">
        <v>-0.80179882960804483</v>
      </c>
      <c r="AO6519">
        <f t="shared" si="481"/>
        <v>2.0622342515856602E-2</v>
      </c>
      <c r="AP6519">
        <f t="shared" si="482"/>
        <v>2.8870269316137558E-2</v>
      </c>
    </row>
    <row r="6520" spans="39:42" x14ac:dyDescent="0.35">
      <c r="AM6520">
        <v>-6.3639110147233451</v>
      </c>
      <c r="AN6520">
        <v>-0.79948714650231445</v>
      </c>
      <c r="AO6520">
        <f t="shared" si="481"/>
        <v>2.0627082579136573E-2</v>
      </c>
      <c r="AP6520">
        <f t="shared" si="482"/>
        <v>2.895374647287232E-2</v>
      </c>
    </row>
    <row r="6521" spans="39:42" x14ac:dyDescent="0.35">
      <c r="AM6521">
        <v>-6.1954899292675281</v>
      </c>
      <c r="AN6521">
        <v>-0.79949027821139895</v>
      </c>
      <c r="AO6521">
        <f t="shared" si="481"/>
        <v>2.0634186200672148E-2</v>
      </c>
      <c r="AP6521">
        <f t="shared" si="482"/>
        <v>2.895363305722071E-2</v>
      </c>
    </row>
    <row r="6522" spans="39:42" x14ac:dyDescent="0.35">
      <c r="AM6522">
        <v>-6.0511289988768286</v>
      </c>
      <c r="AN6522">
        <v>-0.79486378029085369</v>
      </c>
      <c r="AO6522">
        <f t="shared" si="481"/>
        <v>2.0640750854622116E-2</v>
      </c>
      <c r="AP6522">
        <f t="shared" si="482"/>
        <v>2.9122157433916357E-2</v>
      </c>
    </row>
    <row r="6523" spans="39:42" x14ac:dyDescent="0.35">
      <c r="AM6523">
        <v>-5.9789485336814785</v>
      </c>
      <c r="AN6523">
        <v>-0.7948669119999382</v>
      </c>
      <c r="AO6523">
        <f t="shared" si="481"/>
        <v>2.0644212083074522E-2</v>
      </c>
      <c r="AP6523">
        <f t="shared" si="482"/>
        <v>2.9122042695054268E-2</v>
      </c>
    </row>
    <row r="6524" spans="39:42" x14ac:dyDescent="0.35">
      <c r="AM6524">
        <v>-5.9428583010838034</v>
      </c>
      <c r="AN6524">
        <v>-0.79255522889420782</v>
      </c>
      <c r="AO6524">
        <f t="shared" si="481"/>
        <v>2.0645989956700011E-2</v>
      </c>
      <c r="AP6524">
        <f t="shared" si="482"/>
        <v>2.9206984326436151E-2</v>
      </c>
    </row>
    <row r="6525" spans="39:42" x14ac:dyDescent="0.35">
      <c r="AM6525">
        <v>-5.9187981460186867</v>
      </c>
      <c r="AN6525">
        <v>-0.79255836060329221</v>
      </c>
      <c r="AO6525">
        <f t="shared" si="481"/>
        <v>2.0647193229517118E-2</v>
      </c>
      <c r="AP6525">
        <f t="shared" si="482"/>
        <v>2.9206868918180192E-2</v>
      </c>
    </row>
    <row r="6526" spans="39:42" x14ac:dyDescent="0.35">
      <c r="AM6526">
        <v>-5.9067680684861283</v>
      </c>
      <c r="AN6526">
        <v>-0.79024667749756183</v>
      </c>
      <c r="AO6526">
        <f t="shared" si="481"/>
        <v>2.0647800360765852E-2</v>
      </c>
      <c r="AP6526">
        <f t="shared" si="482"/>
        <v>2.9292306829369192E-2</v>
      </c>
    </row>
    <row r="6527" spans="39:42" x14ac:dyDescent="0.35">
      <c r="AM6527">
        <v>-5.8827079134210125</v>
      </c>
      <c r="AN6527">
        <v>-0.79256462402146111</v>
      </c>
      <c r="AO6527">
        <f t="shared" si="481"/>
        <v>2.064902576211762E-2</v>
      </c>
      <c r="AP6527">
        <f t="shared" si="482"/>
        <v>2.9206638104404388E-2</v>
      </c>
    </row>
    <row r="6528" spans="39:42" x14ac:dyDescent="0.35">
      <c r="AM6528">
        <v>-5.7864672931605456</v>
      </c>
      <c r="AN6528">
        <v>-0.79025294091573073</v>
      </c>
      <c r="AO6528">
        <f t="shared" si="481"/>
        <v>2.065408040872933E-2</v>
      </c>
      <c r="AP6528">
        <f t="shared" si="482"/>
        <v>2.9292074663239458E-2</v>
      </c>
    </row>
    <row r="6529" spans="39:42" x14ac:dyDescent="0.35">
      <c r="AM6529">
        <v>-5.6180462077047295</v>
      </c>
      <c r="AN6529">
        <v>-0.79025607262481523</v>
      </c>
      <c r="AO6529">
        <f t="shared" si="481"/>
        <v>2.0663555789105066E-2</v>
      </c>
      <c r="AP6529">
        <f t="shared" si="482"/>
        <v>2.9291958581554665E-2</v>
      </c>
    </row>
    <row r="6530" spans="39:42" x14ac:dyDescent="0.35">
      <c r="AM6530">
        <v>-5.4857153548465885</v>
      </c>
      <c r="AN6530">
        <v>-0.78562957470427008</v>
      </c>
      <c r="AO6530">
        <f t="shared" si="481"/>
        <v>2.0671617567161633E-2</v>
      </c>
      <c r="AP6530">
        <f t="shared" si="482"/>
        <v>2.9464456142529596E-2</v>
      </c>
    </row>
    <row r="6531" spans="39:42" x14ac:dyDescent="0.35">
      <c r="AM6531">
        <v>-5.3654145795210049</v>
      </c>
      <c r="AN6531">
        <v>-0.7856327064133547</v>
      </c>
      <c r="AO6531">
        <f t="shared" ref="AO6531:AO6594" si="483">ABS(1/AM6531*SQRT(($B$66*0.00122)^2+($M$2/$N$2*AM6531)^2))</f>
        <v>2.0679467029155574E-2</v>
      </c>
      <c r="AP6531">
        <f t="shared" ref="AP6531:AP6594" si="484">ABS($B$70/AN6531)</f>
        <v>2.9464338690564799E-2</v>
      </c>
    </row>
    <row r="6532" spans="39:42" x14ac:dyDescent="0.35">
      <c r="AM6532">
        <v>-5.2932341143256556</v>
      </c>
      <c r="AN6532">
        <v>-0.78100620849280955</v>
      </c>
      <c r="AO6532">
        <f t="shared" si="483"/>
        <v>2.0684434188256544E-2</v>
      </c>
      <c r="AP6532">
        <f t="shared" si="484"/>
        <v>2.9638878534422382E-2</v>
      </c>
    </row>
    <row r="6533" spans="39:42" x14ac:dyDescent="0.35">
      <c r="AM6533">
        <v>-5.2330837266628638</v>
      </c>
      <c r="AN6533">
        <v>-0.78332415501670882</v>
      </c>
      <c r="AO6533">
        <f t="shared" si="483"/>
        <v>2.0688730493306811E-2</v>
      </c>
      <c r="AP6533">
        <f t="shared" si="484"/>
        <v>2.9551173674268193E-2</v>
      </c>
    </row>
    <row r="6534" spans="39:42" x14ac:dyDescent="0.35">
      <c r="AM6534">
        <v>-5.172933339000072</v>
      </c>
      <c r="AN6534">
        <v>-0.77869765709616368</v>
      </c>
      <c r="AO6534">
        <f t="shared" si="483"/>
        <v>2.069317659965703E-2</v>
      </c>
      <c r="AP6534">
        <f t="shared" si="484"/>
        <v>2.9726746879488185E-2</v>
      </c>
    </row>
    <row r="6535" spans="39:42" x14ac:dyDescent="0.35">
      <c r="AM6535">
        <v>-5.0887227962721635</v>
      </c>
      <c r="AN6535">
        <v>-0.78101560362006284</v>
      </c>
      <c r="AO6535">
        <f t="shared" si="483"/>
        <v>2.0699666287859134E-2</v>
      </c>
      <c r="AP6535">
        <f t="shared" si="484"/>
        <v>2.9638521997326087E-2</v>
      </c>
    </row>
    <row r="6536" spans="39:42" x14ac:dyDescent="0.35">
      <c r="AM6536">
        <v>-4.9924821760116975</v>
      </c>
      <c r="AN6536">
        <v>-0.77638910569951769</v>
      </c>
      <c r="AO6536">
        <f t="shared" si="483"/>
        <v>2.0707486190988614E-2</v>
      </c>
      <c r="AP6536">
        <f t="shared" si="484"/>
        <v>2.981513776818381E-2</v>
      </c>
    </row>
    <row r="6537" spans="39:42" x14ac:dyDescent="0.35">
      <c r="AM6537">
        <v>-4.8240610905558814</v>
      </c>
      <c r="AN6537">
        <v>-0.77639223740860219</v>
      </c>
      <c r="AO6537">
        <f t="shared" si="483"/>
        <v>2.0722305916612435E-2</v>
      </c>
      <c r="AP6537">
        <f t="shared" si="484"/>
        <v>2.9815017503795137E-2</v>
      </c>
    </row>
    <row r="6538" spans="39:42" x14ac:dyDescent="0.35">
      <c r="AM6538">
        <v>-4.6676700826326236</v>
      </c>
      <c r="AN6538">
        <v>-0.77176573948805693</v>
      </c>
      <c r="AO6538">
        <f t="shared" si="483"/>
        <v>2.0737517008069577E-2</v>
      </c>
      <c r="AP6538">
        <f t="shared" si="484"/>
        <v>2.9993749351329375E-2</v>
      </c>
    </row>
    <row r="6539" spans="39:42" x14ac:dyDescent="0.35">
      <c r="AM6539">
        <v>-4.54736930730704</v>
      </c>
      <c r="AN6539">
        <v>-0.77176887119714144</v>
      </c>
      <c r="AO6539">
        <f t="shared" si="483"/>
        <v>2.0750292595362679E-2</v>
      </c>
      <c r="AP6539">
        <f t="shared" si="484"/>
        <v>2.9993627641707717E-2</v>
      </c>
    </row>
    <row r="6540" spans="39:42" x14ac:dyDescent="0.35">
      <c r="AM6540">
        <v>-4.4511286870465732</v>
      </c>
      <c r="AN6540">
        <v>-0.76714237327659618</v>
      </c>
      <c r="AO6540">
        <f t="shared" si="483"/>
        <v>2.0761261296610919E-2</v>
      </c>
      <c r="AP6540">
        <f t="shared" si="484"/>
        <v>3.0174513824961131E-2</v>
      </c>
    </row>
    <row r="6541" spans="39:42" x14ac:dyDescent="0.35">
      <c r="AM6541">
        <v>-4.3909782993837823</v>
      </c>
      <c r="AN6541">
        <v>-0.76714550498568068</v>
      </c>
      <c r="AO6541">
        <f t="shared" si="483"/>
        <v>2.0768482815848806E-2</v>
      </c>
      <c r="AP6541">
        <f t="shared" si="484"/>
        <v>3.0174390643897757E-2</v>
      </c>
    </row>
    <row r="6542" spans="39:42" x14ac:dyDescent="0.35">
      <c r="AM6542">
        <v>-4.3308279117209905</v>
      </c>
      <c r="AN6542">
        <v>-0.7648338218799503</v>
      </c>
      <c r="AO6542">
        <f t="shared" si="483"/>
        <v>2.0776004646240943E-2</v>
      </c>
      <c r="AP6542">
        <f t="shared" si="484"/>
        <v>3.026559166963921E-2</v>
      </c>
    </row>
    <row r="6543" spans="39:42" x14ac:dyDescent="0.35">
      <c r="AM6543">
        <v>-4.282707601590757</v>
      </c>
      <c r="AN6543">
        <v>-0.7648369535890347</v>
      </c>
      <c r="AO6543">
        <f t="shared" si="483"/>
        <v>2.0782249616603559E-2</v>
      </c>
      <c r="AP6543">
        <f t="shared" si="484"/>
        <v>3.0265467743843089E-2</v>
      </c>
    </row>
    <row r="6544" spans="39:42" x14ac:dyDescent="0.35">
      <c r="AM6544">
        <v>-4.2225572139279652</v>
      </c>
      <c r="AN6544">
        <v>-0.76252527048330432</v>
      </c>
      <c r="AO6544">
        <f t="shared" si="483"/>
        <v>2.0790355262234453E-2</v>
      </c>
      <c r="AP6544">
        <f t="shared" si="484"/>
        <v>3.0357220992133633E-2</v>
      </c>
    </row>
    <row r="6545" spans="39:42" x14ac:dyDescent="0.35">
      <c r="AM6545">
        <v>-4.1624068262651743</v>
      </c>
      <c r="AN6545">
        <v>-0.76252840219238882</v>
      </c>
      <c r="AO6545">
        <f t="shared" si="483"/>
        <v>2.0798811472907189E-2</v>
      </c>
      <c r="AP6545">
        <f t="shared" si="484"/>
        <v>3.0357096314830485E-2</v>
      </c>
    </row>
    <row r="6546" spans="39:42" x14ac:dyDescent="0.35">
      <c r="AM6546">
        <v>-4.0661662060047084</v>
      </c>
      <c r="AN6546">
        <v>-0.75790190427184367</v>
      </c>
      <c r="AO6546">
        <f t="shared" si="483"/>
        <v>2.0813122218268448E-2</v>
      </c>
      <c r="AP6546">
        <f t="shared" si="484"/>
        <v>3.0542406632937266E-2</v>
      </c>
    </row>
    <row r="6547" spans="39:42" x14ac:dyDescent="0.35">
      <c r="AM6547">
        <v>-3.9458654306791248</v>
      </c>
      <c r="AN6547">
        <v>-0.75790503598092829</v>
      </c>
      <c r="AO6547">
        <f t="shared" si="483"/>
        <v>2.0832488380629219E-2</v>
      </c>
      <c r="AP6547">
        <f t="shared" si="484"/>
        <v>3.0542280429880449E-2</v>
      </c>
    </row>
    <row r="6548" spans="39:42" x14ac:dyDescent="0.35">
      <c r="AM6548">
        <v>-3.8496248104186583</v>
      </c>
      <c r="AN6548">
        <v>-0.75559335287519791</v>
      </c>
      <c r="AO6548">
        <f t="shared" si="483"/>
        <v>2.0849291532553098E-2</v>
      </c>
      <c r="AP6548">
        <f t="shared" si="484"/>
        <v>3.0635722323475157E-2</v>
      </c>
    </row>
    <row r="6549" spans="39:42" x14ac:dyDescent="0.35">
      <c r="AM6549">
        <v>-3.7774443452233086</v>
      </c>
      <c r="AN6549">
        <v>-0.75559648458428241</v>
      </c>
      <c r="AO6549">
        <f t="shared" si="483"/>
        <v>2.0862735876596716E-2</v>
      </c>
      <c r="AP6549">
        <f t="shared" si="484"/>
        <v>3.0635595348069811E-2</v>
      </c>
    </row>
    <row r="6550" spans="39:42" x14ac:dyDescent="0.35">
      <c r="AM6550">
        <v>-3.6932338024954001</v>
      </c>
      <c r="AN6550">
        <v>-0.75096998666373715</v>
      </c>
      <c r="AO6550">
        <f t="shared" si="483"/>
        <v>2.0879415967797414E-2</v>
      </c>
      <c r="AP6550">
        <f t="shared" si="484"/>
        <v>3.0824331942993111E-2</v>
      </c>
    </row>
    <row r="6551" spans="39:42" x14ac:dyDescent="0.35">
      <c r="AM6551">
        <v>-3.6571435698977255</v>
      </c>
      <c r="AN6551">
        <v>-0.75328793318763643</v>
      </c>
      <c r="AO6551">
        <f t="shared" si="483"/>
        <v>2.0886915460342128E-2</v>
      </c>
      <c r="AP6551">
        <f t="shared" si="484"/>
        <v>3.0729482218298288E-2</v>
      </c>
    </row>
    <row r="6552" spans="39:42" x14ac:dyDescent="0.35">
      <c r="AM6552">
        <v>-3.6090232597674921</v>
      </c>
      <c r="AN6552">
        <v>-0.75097625008190605</v>
      </c>
      <c r="AO6552">
        <f t="shared" si="483"/>
        <v>2.0897262474715874E-2</v>
      </c>
      <c r="AP6552">
        <f t="shared" si="484"/>
        <v>3.0824074856726114E-2</v>
      </c>
    </row>
    <row r="6553" spans="39:42" x14ac:dyDescent="0.35">
      <c r="AM6553">
        <v>-3.524812717039584</v>
      </c>
      <c r="AN6553">
        <v>-0.75097938179099055</v>
      </c>
      <c r="AO6553">
        <f t="shared" si="483"/>
        <v>2.0916386379679967E-2</v>
      </c>
      <c r="AP6553">
        <f t="shared" si="484"/>
        <v>3.0823946315200752E-2</v>
      </c>
    </row>
    <row r="6554" spans="39:42" x14ac:dyDescent="0.35">
      <c r="AM6554">
        <v>-3.4406021743116755</v>
      </c>
      <c r="AN6554">
        <v>-0.7463528838704454</v>
      </c>
      <c r="AO6554">
        <f t="shared" si="483"/>
        <v>2.093691214064887E-2</v>
      </c>
      <c r="AP6554">
        <f t="shared" si="484"/>
        <v>3.1015018027539747E-2</v>
      </c>
    </row>
    <row r="6555" spans="39:42" x14ac:dyDescent="0.35">
      <c r="AM6555">
        <v>-3.3563916315837679</v>
      </c>
      <c r="AN6555">
        <v>-0.7463560155795298</v>
      </c>
      <c r="AO6555">
        <f t="shared" si="483"/>
        <v>2.0958979696615782E-2</v>
      </c>
      <c r="AP6555">
        <f t="shared" si="484"/>
        <v>3.101488788855556E-2</v>
      </c>
    </row>
    <row r="6556" spans="39:42" x14ac:dyDescent="0.35">
      <c r="AM6556">
        <v>-3.2721810888558598</v>
      </c>
      <c r="AN6556">
        <v>-0.74404433247379942</v>
      </c>
      <c r="AO6556">
        <f t="shared" si="483"/>
        <v>2.0982746828792219E-2</v>
      </c>
      <c r="AP6556">
        <f t="shared" si="484"/>
        <v>3.111124853432477E-2</v>
      </c>
    </row>
    <row r="6557" spans="39:42" x14ac:dyDescent="0.35">
      <c r="AM6557">
        <v>-3.2000006236605101</v>
      </c>
      <c r="AN6557">
        <v>-0.74404746418288392</v>
      </c>
      <c r="AO6557">
        <f t="shared" si="483"/>
        <v>2.1004605995968446E-2</v>
      </c>
      <c r="AP6557">
        <f t="shared" si="484"/>
        <v>3.1111117586523244E-2</v>
      </c>
    </row>
    <row r="6558" spans="39:42" x14ac:dyDescent="0.35">
      <c r="AM6558">
        <v>-3.1278201584651599</v>
      </c>
      <c r="AN6558">
        <v>-0.73942096626233866</v>
      </c>
      <c r="AO6558">
        <f t="shared" si="483"/>
        <v>2.1027970720891742E-2</v>
      </c>
      <c r="AP6558">
        <f t="shared" si="484"/>
        <v>3.1305777364088738E-2</v>
      </c>
    </row>
    <row r="6559" spans="39:42" x14ac:dyDescent="0.35">
      <c r="AM6559">
        <v>-3.0556396932698102</v>
      </c>
      <c r="AN6559">
        <v>-0.74173891278623794</v>
      </c>
      <c r="AO6559">
        <f t="shared" si="483"/>
        <v>2.1052981909931018E-2</v>
      </c>
      <c r="AP6559">
        <f t="shared" si="484"/>
        <v>3.120794628556749E-2</v>
      </c>
    </row>
    <row r="6560" spans="39:42" x14ac:dyDescent="0.35">
      <c r="AM6560">
        <v>-2.9954893056070184</v>
      </c>
      <c r="AN6560">
        <v>-0.73711241486569279</v>
      </c>
      <c r="AO6560">
        <f t="shared" si="483"/>
        <v>2.107519550508859E-2</v>
      </c>
      <c r="AP6560">
        <f t="shared" si="484"/>
        <v>3.1403823462077901E-2</v>
      </c>
    </row>
    <row r="6561" spans="39:42" x14ac:dyDescent="0.35">
      <c r="AM6561">
        <v>-2.9353389179442271</v>
      </c>
      <c r="AN6561">
        <v>-0.73711554657477718</v>
      </c>
      <c r="AO6561">
        <f t="shared" si="483"/>
        <v>2.1098763024390566E-2</v>
      </c>
      <c r="AP6561">
        <f t="shared" si="484"/>
        <v>3.1403690039794679E-2</v>
      </c>
    </row>
    <row r="6562" spans="39:42" x14ac:dyDescent="0.35">
      <c r="AM6562">
        <v>-2.8631584527488769</v>
      </c>
      <c r="AN6562">
        <v>-0.73248904865423203</v>
      </c>
      <c r="AO6562">
        <f t="shared" si="483"/>
        <v>2.1128989423763164E-2</v>
      </c>
      <c r="AP6562">
        <f t="shared" si="484"/>
        <v>3.1602039908551746E-2</v>
      </c>
    </row>
    <row r="6563" spans="39:42" x14ac:dyDescent="0.35">
      <c r="AM6563">
        <v>-2.7909779875535272</v>
      </c>
      <c r="AN6563">
        <v>-0.73480699517813153</v>
      </c>
      <c r="AO6563">
        <f t="shared" si="483"/>
        <v>2.1161542777336909E-2</v>
      </c>
      <c r="AP6563">
        <f t="shared" si="484"/>
        <v>3.1502351365798556E-2</v>
      </c>
    </row>
    <row r="6564" spans="39:42" x14ac:dyDescent="0.35">
      <c r="AM6564">
        <v>-2.7187975223581775</v>
      </c>
      <c r="AN6564">
        <v>-0.73018049725758638</v>
      </c>
      <c r="AO6564">
        <f t="shared" si="483"/>
        <v>2.1196666937226931E-2</v>
      </c>
      <c r="AP6564">
        <f t="shared" si="484"/>
        <v>3.1701953469160042E-2</v>
      </c>
    </row>
    <row r="6565" spans="39:42" x14ac:dyDescent="0.35">
      <c r="AM6565">
        <v>-2.6466170571628278</v>
      </c>
      <c r="AN6565">
        <v>-0.73249844378148565</v>
      </c>
      <c r="AO6565">
        <f t="shared" si="483"/>
        <v>2.123463838343128E-2</v>
      </c>
      <c r="AP6565">
        <f t="shared" si="484"/>
        <v>3.1601634576378095E-2</v>
      </c>
    </row>
    <row r="6566" spans="39:42" x14ac:dyDescent="0.35">
      <c r="AM6566">
        <v>-2.5744365919674776</v>
      </c>
      <c r="AN6566">
        <v>-0.72787194586094039</v>
      </c>
      <c r="AO6566">
        <f t="shared" si="483"/>
        <v>2.1275771577981297E-2</v>
      </c>
      <c r="AP6566">
        <f t="shared" si="484"/>
        <v>3.1802500810452432E-2</v>
      </c>
    </row>
    <row r="6567" spans="39:42" x14ac:dyDescent="0.35">
      <c r="AM6567">
        <v>-2.4902260492395696</v>
      </c>
      <c r="AN6567">
        <v>-0.7278750775700249</v>
      </c>
      <c r="AO6567">
        <f t="shared" si="483"/>
        <v>2.1328237956287535E-2</v>
      </c>
      <c r="AP6567">
        <f t="shared" si="484"/>
        <v>3.1802363979032085E-2</v>
      </c>
    </row>
    <row r="6568" spans="39:42" x14ac:dyDescent="0.35">
      <c r="AM6568">
        <v>-2.3939854289791032</v>
      </c>
      <c r="AN6568">
        <v>-0.72324857964947964</v>
      </c>
      <c r="AO6568">
        <f t="shared" si="483"/>
        <v>2.1394922543243142E-2</v>
      </c>
      <c r="AP6568">
        <f t="shared" si="484"/>
        <v>3.2005798282198947E-2</v>
      </c>
    </row>
    <row r="6569" spans="39:42" x14ac:dyDescent="0.35">
      <c r="AM6569">
        <v>-2.2977448087186367</v>
      </c>
      <c r="AN6569">
        <v>-0.72325171135856414</v>
      </c>
      <c r="AO6569">
        <f t="shared" si="483"/>
        <v>2.1469912001530516E-2</v>
      </c>
      <c r="AP6569">
        <f t="shared" si="484"/>
        <v>3.2005659695801346E-2</v>
      </c>
    </row>
    <row r="6570" spans="39:42" x14ac:dyDescent="0.35">
      <c r="AM6570">
        <v>-2.2135342659907287</v>
      </c>
      <c r="AN6570">
        <v>-0.71862521343801899</v>
      </c>
      <c r="AO6570">
        <f t="shared" si="483"/>
        <v>2.154345530702579E-2</v>
      </c>
      <c r="AP6570">
        <f t="shared" si="484"/>
        <v>3.2211711633945692E-2</v>
      </c>
    </row>
    <row r="6571" spans="39:42" x14ac:dyDescent="0.35">
      <c r="AM6571">
        <v>-2.1533838783279369</v>
      </c>
      <c r="AN6571">
        <v>-0.71862834514710339</v>
      </c>
      <c r="AO6571">
        <f t="shared" si="483"/>
        <v>2.1601175506811045E-2</v>
      </c>
      <c r="AP6571">
        <f t="shared" si="484"/>
        <v>3.2211571258589464E-2</v>
      </c>
    </row>
    <row r="6572" spans="39:42" x14ac:dyDescent="0.35">
      <c r="AM6572">
        <v>-2.0932334906651451</v>
      </c>
      <c r="AN6572">
        <v>-0.71631666204137301</v>
      </c>
      <c r="AO6572">
        <f t="shared" si="483"/>
        <v>2.1663768204480717E-2</v>
      </c>
      <c r="AP6572">
        <f t="shared" si="484"/>
        <v>3.2315523810628813E-2</v>
      </c>
    </row>
    <row r="6573" spans="39:42" x14ac:dyDescent="0.35">
      <c r="AM6573">
        <v>-2.0330831030023542</v>
      </c>
      <c r="AN6573">
        <v>-0.71631979375045751</v>
      </c>
      <c r="AO6573">
        <f t="shared" si="483"/>
        <v>2.1731792894562282E-2</v>
      </c>
      <c r="AP6573">
        <f t="shared" si="484"/>
        <v>3.2315382529010783E-2</v>
      </c>
    </row>
    <row r="6574" spans="39:42" x14ac:dyDescent="0.35">
      <c r="AM6574">
        <v>-1.9729327153395624</v>
      </c>
      <c r="AN6574">
        <v>-0.71400811064472713</v>
      </c>
      <c r="AO6574">
        <f t="shared" si="483"/>
        <v>2.1805891062692994E-2</v>
      </c>
      <c r="AP6574">
        <f t="shared" si="484"/>
        <v>3.2420007284295532E-2</v>
      </c>
    </row>
    <row r="6575" spans="39:42" x14ac:dyDescent="0.35">
      <c r="AM6575">
        <v>-1.9127823276767708</v>
      </c>
      <c r="AN6575">
        <v>-0.71169642753899676</v>
      </c>
      <c r="AO6575">
        <f t="shared" si="483"/>
        <v>2.1886800920903577E-2</v>
      </c>
      <c r="AP6575">
        <f t="shared" si="484"/>
        <v>3.2525311709366088E-2</v>
      </c>
    </row>
    <row r="6576" spans="39:42" x14ac:dyDescent="0.35">
      <c r="AM6576">
        <v>-1.8406018624814209</v>
      </c>
      <c r="AN6576">
        <v>-0.70938474443326638</v>
      </c>
      <c r="AO6576">
        <f t="shared" si="483"/>
        <v>2.1994094298324624E-2</v>
      </c>
      <c r="AP6576">
        <f t="shared" si="484"/>
        <v>3.263130244877397E-2</v>
      </c>
    </row>
    <row r="6577" spans="39:42" x14ac:dyDescent="0.35">
      <c r="AM6577">
        <v>-1.768421397286071</v>
      </c>
      <c r="AN6577">
        <v>-0.70938787614235077</v>
      </c>
      <c r="AO6577">
        <f t="shared" si="483"/>
        <v>2.2114169871490855E-2</v>
      </c>
      <c r="AP6577">
        <f t="shared" si="484"/>
        <v>3.2631158392539363E-2</v>
      </c>
    </row>
    <row r="6578" spans="39:42" x14ac:dyDescent="0.35">
      <c r="AM6578">
        <v>-1.7082710096232794</v>
      </c>
      <c r="AN6578">
        <v>-0.70707619303662073</v>
      </c>
      <c r="AO6578">
        <f t="shared" si="483"/>
        <v>2.2225492580843203E-2</v>
      </c>
      <c r="AP6578">
        <f t="shared" si="484"/>
        <v>3.2737841234246251E-2</v>
      </c>
    </row>
    <row r="6579" spans="39:42" x14ac:dyDescent="0.35">
      <c r="AM6579">
        <v>-1.6481206219604883</v>
      </c>
      <c r="AN6579">
        <v>-0.70707932474570512</v>
      </c>
      <c r="AO6579">
        <f t="shared" si="483"/>
        <v>2.2348574365524485E-2</v>
      </c>
      <c r="AP6579">
        <f t="shared" si="484"/>
        <v>3.2737696235812255E-2</v>
      </c>
    </row>
    <row r="6580" spans="39:42" x14ac:dyDescent="0.35">
      <c r="AM6580">
        <v>-1.5879702342976967</v>
      </c>
      <c r="AN6580">
        <v>-0.70245282682515997</v>
      </c>
      <c r="AO6580">
        <f t="shared" si="483"/>
        <v>2.2485110785502964E-2</v>
      </c>
      <c r="AP6580">
        <f t="shared" si="484"/>
        <v>3.2953313395818536E-2</v>
      </c>
    </row>
    <row r="6581" spans="39:42" x14ac:dyDescent="0.35">
      <c r="AM6581">
        <v>-1.5157897691023468</v>
      </c>
      <c r="AN6581">
        <v>-0.70245595853424436</v>
      </c>
      <c r="AO6581">
        <f t="shared" si="483"/>
        <v>2.2669569379751044E-2</v>
      </c>
      <c r="AP6581">
        <f t="shared" si="484"/>
        <v>3.2953166482421803E-2</v>
      </c>
    </row>
    <row r="6582" spans="39:42" x14ac:dyDescent="0.35">
      <c r="AM6582">
        <v>-1.4315792263744385</v>
      </c>
      <c r="AN6582">
        <v>-0.70014427542851398</v>
      </c>
      <c r="AO6582">
        <f t="shared" si="483"/>
        <v>2.2918625019835097E-2</v>
      </c>
      <c r="AP6582">
        <f t="shared" si="484"/>
        <v>3.3061968740629388E-2</v>
      </c>
    </row>
    <row r="6583" spans="39:42" x14ac:dyDescent="0.35">
      <c r="AM6583">
        <v>-1.3473686836465304</v>
      </c>
      <c r="AN6583">
        <v>-0.70014740713759849</v>
      </c>
      <c r="AO6583">
        <f t="shared" si="483"/>
        <v>2.321232728302107E-2</v>
      </c>
      <c r="AP6583">
        <f t="shared" si="484"/>
        <v>3.3061820856816922E-2</v>
      </c>
    </row>
    <row r="6584" spans="39:42" x14ac:dyDescent="0.35">
      <c r="AM6584">
        <v>-1.2751882184511805</v>
      </c>
      <c r="AN6584">
        <v>-0.69552090921705323</v>
      </c>
      <c r="AO6584">
        <f t="shared" si="483"/>
        <v>2.3507974631837382E-2</v>
      </c>
      <c r="AP6584">
        <f t="shared" si="484"/>
        <v>3.3281742994910067E-2</v>
      </c>
    </row>
    <row r="6585" spans="39:42" x14ac:dyDescent="0.35">
      <c r="AM6585">
        <v>-1.2030077532558308</v>
      </c>
      <c r="AN6585">
        <v>-0.69552404092613773</v>
      </c>
      <c r="AO6585">
        <f t="shared" si="483"/>
        <v>2.3853674793611789E-2</v>
      </c>
      <c r="AP6585">
        <f t="shared" si="484"/>
        <v>3.3281593138498572E-2</v>
      </c>
    </row>
    <row r="6586" spans="39:42" x14ac:dyDescent="0.35">
      <c r="AM6586">
        <v>-1.1308272880604808</v>
      </c>
      <c r="AN6586">
        <v>-0.69089754300559281</v>
      </c>
      <c r="AO6586">
        <f t="shared" si="483"/>
        <v>2.426118427372323E-2</v>
      </c>
      <c r="AP6586">
        <f t="shared" si="484"/>
        <v>3.3504458631373017E-2</v>
      </c>
    </row>
    <row r="6587" spans="39:42" x14ac:dyDescent="0.35">
      <c r="AM6587">
        <v>-1.0466167453325725</v>
      </c>
      <c r="AN6587">
        <v>-0.6909006747146772</v>
      </c>
      <c r="AO6587">
        <f t="shared" si="483"/>
        <v>2.4835498943884874E-2</v>
      </c>
      <c r="AP6587">
        <f t="shared" si="484"/>
        <v>3.3504306762629353E-2</v>
      </c>
    </row>
    <row r="6588" spans="39:42" x14ac:dyDescent="0.35">
      <c r="AM6588">
        <v>-0.97443628013722294</v>
      </c>
      <c r="AN6588">
        <v>-0.68627417679413205</v>
      </c>
      <c r="AO6588">
        <f t="shared" si="483"/>
        <v>2.5436459333130452E-2</v>
      </c>
      <c r="AP6588">
        <f t="shared" si="484"/>
        <v>3.3730175097484549E-2</v>
      </c>
    </row>
    <row r="6589" spans="39:42" x14ac:dyDescent="0.35">
      <c r="AM6589">
        <v>-0.90225581494187301</v>
      </c>
      <c r="AN6589">
        <v>-0.68627730850321644</v>
      </c>
      <c r="AO6589">
        <f t="shared" si="483"/>
        <v>2.6167962198150527E-2</v>
      </c>
      <c r="AP6589">
        <f t="shared" si="484"/>
        <v>3.3730021175601282E-2</v>
      </c>
    </row>
    <row r="6590" spans="39:42" x14ac:dyDescent="0.35">
      <c r="AM6590">
        <v>-0.81804527221396495</v>
      </c>
      <c r="AN6590">
        <v>-0.6816508105826713</v>
      </c>
      <c r="AO6590">
        <f t="shared" si="483"/>
        <v>2.7240477497800574E-2</v>
      </c>
      <c r="AP6590">
        <f t="shared" si="484"/>
        <v>3.3958953453544986E-2</v>
      </c>
    </row>
    <row r="6591" spans="39:42" x14ac:dyDescent="0.35">
      <c r="AM6591">
        <v>-0.74586480701861502</v>
      </c>
      <c r="AN6591">
        <v>-0.68165394229175569</v>
      </c>
      <c r="AO6591">
        <f t="shared" si="483"/>
        <v>2.8414056972308116E-2</v>
      </c>
      <c r="AP6591">
        <f t="shared" si="484"/>
        <v>3.3958797436603794E-2</v>
      </c>
    </row>
    <row r="6592" spans="39:42" x14ac:dyDescent="0.35">
      <c r="AM6592">
        <v>-0.64962418675814859</v>
      </c>
      <c r="AN6592">
        <v>-0.67702744437121054</v>
      </c>
      <c r="AO6592">
        <f t="shared" si="483"/>
        <v>3.0505459203464876E-2</v>
      </c>
      <c r="AP6592">
        <f t="shared" si="484"/>
        <v>3.4190856427758251E-2</v>
      </c>
    </row>
    <row r="6593" spans="39:42" x14ac:dyDescent="0.35">
      <c r="AM6593">
        <v>-0.55338356649768217</v>
      </c>
      <c r="AN6593">
        <v>-0.67703057608029504</v>
      </c>
      <c r="AO6593">
        <f t="shared" si="483"/>
        <v>3.3519553213941053E-2</v>
      </c>
      <c r="AP6593">
        <f t="shared" si="484"/>
        <v>3.4190698272691895E-2</v>
      </c>
    </row>
    <row r="6594" spans="39:42" x14ac:dyDescent="0.35">
      <c r="AM6594">
        <v>-0.45714294623721569</v>
      </c>
      <c r="AN6594">
        <v>-0.67240407815975012</v>
      </c>
      <c r="AO6594">
        <f t="shared" si="483"/>
        <v>3.8090756406207842E-2</v>
      </c>
      <c r="AP6594">
        <f t="shared" si="484"/>
        <v>3.4425948473573345E-2</v>
      </c>
    </row>
    <row r="6595" spans="39:42" x14ac:dyDescent="0.35">
      <c r="AM6595">
        <v>-0.38496248104186581</v>
      </c>
      <c r="AN6595">
        <v>-0.67009239505401974</v>
      </c>
      <c r="AO6595">
        <f t="shared" ref="AO6595:AO6658" si="485">ABS(1/AM6595*SQRT(($B$66*0.00122)^2+($M$2/$N$2*AM6595)^2))</f>
        <v>4.3285949523597038E-2</v>
      </c>
      <c r="AP6595">
        <f t="shared" ref="AP6595:AP6658" si="486">ABS($B$70/AN6595)</f>
        <v>3.4544711026427997E-2</v>
      </c>
    </row>
    <row r="6596" spans="39:42" x14ac:dyDescent="0.35">
      <c r="AM6596">
        <v>-0.3248120933790743</v>
      </c>
      <c r="AN6596">
        <v>-0.66778071194828936</v>
      </c>
      <c r="AO6596">
        <f t="shared" si="485"/>
        <v>4.9617121655521984E-2</v>
      </c>
      <c r="AP6596">
        <f t="shared" si="486"/>
        <v>3.4664295829407929E-2</v>
      </c>
    </row>
    <row r="6597" spans="39:42" x14ac:dyDescent="0.35">
      <c r="AM6597">
        <v>-0.27669178324884108</v>
      </c>
      <c r="AN6597">
        <v>-0.66778384365737375</v>
      </c>
      <c r="AO6597">
        <f t="shared" si="485"/>
        <v>5.6866232398240804E-2</v>
      </c>
      <c r="AP6597">
        <f t="shared" si="486"/>
        <v>3.4664133264094038E-2</v>
      </c>
    </row>
    <row r="6598" spans="39:42" x14ac:dyDescent="0.35">
      <c r="AM6598">
        <v>-0.24060155065116615</v>
      </c>
      <c r="AN6598">
        <v>-0.66315734573682861</v>
      </c>
      <c r="AO6598">
        <f t="shared" si="485"/>
        <v>6.4351828265865066E-2</v>
      </c>
      <c r="AP6598">
        <f t="shared" si="486"/>
        <v>3.4905966580869925E-2</v>
      </c>
    </row>
    <row r="6599" spans="39:42" x14ac:dyDescent="0.35">
      <c r="AM6599">
        <v>-0.22857147311860784</v>
      </c>
      <c r="AN6599">
        <v>-0.66547529226072788</v>
      </c>
      <c r="AO6599">
        <f t="shared" si="485"/>
        <v>6.7402889336511992E-2</v>
      </c>
      <c r="AP6599">
        <f t="shared" si="486"/>
        <v>3.4784384059564584E-2</v>
      </c>
    </row>
    <row r="6600" spans="39:42" x14ac:dyDescent="0.35">
      <c r="AM6600">
        <v>-0.20451131805349124</v>
      </c>
      <c r="AN6600">
        <v>-0.66084879434018262</v>
      </c>
      <c r="AO6600">
        <f t="shared" si="485"/>
        <v>7.463464886726548E-2</v>
      </c>
      <c r="AP6600">
        <f t="shared" si="486"/>
        <v>3.5027904032510437E-2</v>
      </c>
    </row>
    <row r="6601" spans="39:42" x14ac:dyDescent="0.35">
      <c r="AM6601">
        <v>-0.19248124052093291</v>
      </c>
      <c r="AN6601">
        <v>-0.66316674086408189</v>
      </c>
      <c r="AO6601">
        <f t="shared" si="485"/>
        <v>7.8957078854016566E-2</v>
      </c>
      <c r="AP6601">
        <f t="shared" si="486"/>
        <v>3.4905472065723558E-2</v>
      </c>
    </row>
    <row r="6602" spans="39:42" x14ac:dyDescent="0.35">
      <c r="AM6602">
        <v>-0.1804511629883746</v>
      </c>
      <c r="AN6602">
        <v>-0.66085505775835152</v>
      </c>
      <c r="AO6602">
        <f t="shared" si="485"/>
        <v>8.3876509895622745E-2</v>
      </c>
      <c r="AP6602">
        <f t="shared" si="486"/>
        <v>3.5027572046838297E-2</v>
      </c>
    </row>
    <row r="6603" spans="39:42" x14ac:dyDescent="0.35">
      <c r="AM6603">
        <v>-0.1684210854558163</v>
      </c>
      <c r="AN6603">
        <v>-0.66085818946743602</v>
      </c>
      <c r="AO6603">
        <f t="shared" si="485"/>
        <v>8.9521144721120494E-2</v>
      </c>
      <c r="AP6603">
        <f t="shared" si="486"/>
        <v>3.5027406056362072E-2</v>
      </c>
    </row>
    <row r="6604" spans="39:42" x14ac:dyDescent="0.35">
      <c r="AM6604">
        <v>-0.1684210854558163</v>
      </c>
      <c r="AN6604">
        <v>-0.65854650636170564</v>
      </c>
      <c r="AO6604">
        <f t="shared" si="485"/>
        <v>8.9521144721120494E-2</v>
      </c>
      <c r="AP6604">
        <f t="shared" si="486"/>
        <v>3.5150362084578515E-2</v>
      </c>
    </row>
    <row r="6605" spans="39:42" x14ac:dyDescent="0.35">
      <c r="AM6605">
        <v>-0.156391007923258</v>
      </c>
      <c r="AN6605">
        <v>-0.66086445288560491</v>
      </c>
      <c r="AO6605">
        <f t="shared" si="485"/>
        <v>9.6058619565738954E-2</v>
      </c>
      <c r="AP6605">
        <f t="shared" si="486"/>
        <v>3.5027074080129207E-2</v>
      </c>
    </row>
    <row r="6606" spans="39:42" x14ac:dyDescent="0.35">
      <c r="AM6606">
        <v>-0.156391007923258</v>
      </c>
      <c r="AN6606">
        <v>-0.65855276977987454</v>
      </c>
      <c r="AO6606">
        <f t="shared" si="485"/>
        <v>9.6058619565738954E-2</v>
      </c>
      <c r="AP6606">
        <f t="shared" si="486"/>
        <v>3.5150027773606603E-2</v>
      </c>
    </row>
    <row r="6607" spans="39:42" x14ac:dyDescent="0.35">
      <c r="AM6607">
        <v>-0.156391007923258</v>
      </c>
      <c r="AN6607">
        <v>-0.65855590148895893</v>
      </c>
      <c r="AO6607">
        <f t="shared" si="485"/>
        <v>9.6058619565738954E-2</v>
      </c>
      <c r="AP6607">
        <f t="shared" si="486"/>
        <v>3.5149860620505326E-2</v>
      </c>
    </row>
    <row r="6608" spans="39:42" x14ac:dyDescent="0.35">
      <c r="AM6608">
        <v>-0.156391007923258</v>
      </c>
      <c r="AN6608">
        <v>-0.65855903319804343</v>
      </c>
      <c r="AO6608">
        <f t="shared" si="485"/>
        <v>9.6058619565738954E-2</v>
      </c>
      <c r="AP6608">
        <f t="shared" si="486"/>
        <v>3.5149693468993805E-2</v>
      </c>
    </row>
    <row r="6609" spans="39:42" x14ac:dyDescent="0.35">
      <c r="AM6609">
        <v>-0.14436093039069969</v>
      </c>
      <c r="AN6609">
        <v>-0.65856216490712782</v>
      </c>
      <c r="AO6609">
        <f t="shared" si="485"/>
        <v>0.10371243373998365</v>
      </c>
      <c r="AP6609">
        <f t="shared" si="486"/>
        <v>3.5149526319072026E-2</v>
      </c>
    </row>
    <row r="6610" spans="39:42" x14ac:dyDescent="0.35">
      <c r="AM6610">
        <v>-0.14436093039069969</v>
      </c>
      <c r="AN6610">
        <v>-0.65856529661621255</v>
      </c>
      <c r="AO6610">
        <f t="shared" si="485"/>
        <v>0.10371243373998365</v>
      </c>
      <c r="AP6610">
        <f t="shared" si="486"/>
        <v>3.5149359170739948E-2</v>
      </c>
    </row>
    <row r="6611" spans="39:42" x14ac:dyDescent="0.35">
      <c r="AM6611">
        <v>-0.156391007923258</v>
      </c>
      <c r="AN6611">
        <v>-0.65856842832529705</v>
      </c>
      <c r="AO6611">
        <f t="shared" si="485"/>
        <v>9.6058619565738954E-2</v>
      </c>
      <c r="AP6611">
        <f t="shared" si="486"/>
        <v>3.5149192023997564E-2</v>
      </c>
    </row>
    <row r="6612" spans="39:42" x14ac:dyDescent="0.35">
      <c r="AM6612">
        <v>-0.156391007923258</v>
      </c>
      <c r="AN6612">
        <v>-0.65857156003438144</v>
      </c>
      <c r="AO6612">
        <f t="shared" si="485"/>
        <v>9.6058619565738954E-2</v>
      </c>
      <c r="AP6612">
        <f t="shared" si="486"/>
        <v>3.5149024878844859E-2</v>
      </c>
    </row>
    <row r="6613" spans="39:42" x14ac:dyDescent="0.35">
      <c r="AM6613">
        <v>-0.156391007923258</v>
      </c>
      <c r="AN6613">
        <v>-0.65857469174346583</v>
      </c>
      <c r="AO6613">
        <f t="shared" si="485"/>
        <v>9.6058619565738954E-2</v>
      </c>
      <c r="AP6613">
        <f t="shared" si="486"/>
        <v>3.5148857735281799E-2</v>
      </c>
    </row>
    <row r="6614" spans="39:42" x14ac:dyDescent="0.35">
      <c r="AM6614">
        <v>-0.156391007923258</v>
      </c>
      <c r="AN6614">
        <v>-0.65626300863773557</v>
      </c>
      <c r="AO6614">
        <f t="shared" si="485"/>
        <v>9.6058619565738954E-2</v>
      </c>
      <c r="AP6614">
        <f t="shared" si="486"/>
        <v>3.5272669407649303E-2</v>
      </c>
    </row>
    <row r="6615" spans="39:42" x14ac:dyDescent="0.35">
      <c r="AM6615">
        <v>-0.156391007923258</v>
      </c>
      <c r="AN6615">
        <v>-0.65858095516163473</v>
      </c>
      <c r="AO6615">
        <f t="shared" si="485"/>
        <v>9.6058619565738954E-2</v>
      </c>
      <c r="AP6615">
        <f t="shared" si="486"/>
        <v>3.5148523452924511E-2</v>
      </c>
    </row>
    <row r="6616" spans="39:42" x14ac:dyDescent="0.35">
      <c r="AM6616">
        <v>-0.156391007923258</v>
      </c>
      <c r="AN6616">
        <v>-0.65858408687071923</v>
      </c>
      <c r="AO6616">
        <f t="shared" si="485"/>
        <v>9.6058619565738954E-2</v>
      </c>
      <c r="AP6616">
        <f t="shared" si="486"/>
        <v>3.5148356314130241E-2</v>
      </c>
    </row>
    <row r="6617" spans="39:42" x14ac:dyDescent="0.35">
      <c r="AM6617">
        <v>-0.1684210854558163</v>
      </c>
      <c r="AN6617">
        <v>-0.65858721857980362</v>
      </c>
      <c r="AO6617">
        <f t="shared" si="485"/>
        <v>8.9521144721120494E-2</v>
      </c>
      <c r="AP6617">
        <f t="shared" si="486"/>
        <v>3.5148189176925533E-2</v>
      </c>
    </row>
    <row r="6618" spans="39:42" x14ac:dyDescent="0.35">
      <c r="AM6618">
        <v>-0.1804511629883746</v>
      </c>
      <c r="AN6618">
        <v>-0.65627553547407325</v>
      </c>
      <c r="AO6618">
        <f t="shared" si="485"/>
        <v>8.3876509895622745E-2</v>
      </c>
      <c r="AP6618">
        <f t="shared" si="486"/>
        <v>3.5271996131055888E-2</v>
      </c>
    </row>
    <row r="6619" spans="39:42" x14ac:dyDescent="0.35">
      <c r="AM6619">
        <v>-0.1804511629883746</v>
      </c>
      <c r="AN6619">
        <v>-0.6609082968127874</v>
      </c>
      <c r="AO6619">
        <f t="shared" si="485"/>
        <v>8.3876509895622745E-2</v>
      </c>
      <c r="AP6619">
        <f t="shared" si="486"/>
        <v>3.5024750422682646E-2</v>
      </c>
    </row>
    <row r="6620" spans="39:42" x14ac:dyDescent="0.35">
      <c r="AM6620">
        <v>-0.1804511629883746</v>
      </c>
      <c r="AN6620">
        <v>-0.65859661370705702</v>
      </c>
      <c r="AO6620">
        <f t="shared" si="485"/>
        <v>8.3876509895622745E-2</v>
      </c>
      <c r="AP6620">
        <f t="shared" si="486"/>
        <v>3.5147687774848495E-2</v>
      </c>
    </row>
    <row r="6621" spans="39:42" x14ac:dyDescent="0.35">
      <c r="AM6621">
        <v>-0.19248124052093291</v>
      </c>
      <c r="AN6621">
        <v>-0.65859974541614141</v>
      </c>
      <c r="AO6621">
        <f t="shared" si="485"/>
        <v>7.8957078854016566E-2</v>
      </c>
      <c r="AP6621">
        <f t="shared" si="486"/>
        <v>3.5147520644001777E-2</v>
      </c>
    </row>
    <row r="6622" spans="39:42" x14ac:dyDescent="0.35">
      <c r="AM6622">
        <v>-0.156391007923258</v>
      </c>
      <c r="AN6622">
        <v>-0.65628806231041104</v>
      </c>
      <c r="AO6622">
        <f t="shared" si="485"/>
        <v>9.6058619565738954E-2</v>
      </c>
      <c r="AP6622">
        <f t="shared" si="486"/>
        <v>3.5271322880164678E-2</v>
      </c>
    </row>
    <row r="6623" spans="39:42" x14ac:dyDescent="0.35">
      <c r="AM6623">
        <v>-0.14436093039069969</v>
      </c>
      <c r="AN6623">
        <v>-0.65860600883431031</v>
      </c>
      <c r="AO6623">
        <f t="shared" si="485"/>
        <v>0.10371243373998365</v>
      </c>
      <c r="AP6623">
        <f t="shared" si="486"/>
        <v>3.5147186387076632E-2</v>
      </c>
    </row>
    <row r="6624" spans="39:42" x14ac:dyDescent="0.35">
      <c r="AM6624">
        <v>-0.12030077532558307</v>
      </c>
      <c r="AN6624">
        <v>-0.65629432572857993</v>
      </c>
      <c r="AO6624">
        <f t="shared" si="485"/>
        <v>0.12370997454190744</v>
      </c>
      <c r="AP6624">
        <f t="shared" si="486"/>
        <v>3.5270986264356943E-2</v>
      </c>
    </row>
    <row r="6625" spans="39:42" x14ac:dyDescent="0.35">
      <c r="AM6625">
        <v>-9.6240620260466453E-2</v>
      </c>
      <c r="AN6625">
        <v>-0.6586122722524792</v>
      </c>
      <c r="AO6625">
        <f t="shared" si="485"/>
        <v>0.15387140020536433</v>
      </c>
      <c r="AP6625">
        <f t="shared" si="486"/>
        <v>3.5146852136509074E-2</v>
      </c>
    </row>
    <row r="6626" spans="39:42" x14ac:dyDescent="0.35">
      <c r="AM6626">
        <v>-8.421054272790815E-2</v>
      </c>
      <c r="AN6626">
        <v>-0.65630058914674916</v>
      </c>
      <c r="AO6626">
        <f t="shared" si="485"/>
        <v>0.175486945398343</v>
      </c>
      <c r="AP6626">
        <f t="shared" si="486"/>
        <v>3.5270649654974187E-2</v>
      </c>
    </row>
    <row r="6627" spans="39:42" x14ac:dyDescent="0.35">
      <c r="AM6627">
        <v>-6.0150387662791537E-2</v>
      </c>
      <c r="AN6627">
        <v>-0.65861853567064843</v>
      </c>
      <c r="AO6627">
        <f t="shared" si="485"/>
        <v>0.24485946541058887</v>
      </c>
      <c r="AP6627">
        <f t="shared" si="486"/>
        <v>3.5146517892298897E-2</v>
      </c>
    </row>
    <row r="6628" spans="39:42" x14ac:dyDescent="0.35">
      <c r="AM6628">
        <v>-2.4060155065116613E-2</v>
      </c>
      <c r="AN6628">
        <v>-0.65630685256491805</v>
      </c>
      <c r="AO6628">
        <f t="shared" si="485"/>
        <v>0.61034429447743621</v>
      </c>
      <c r="AP6628">
        <f t="shared" si="486"/>
        <v>3.5270313052016264E-2</v>
      </c>
    </row>
    <row r="6629" spans="39:42" x14ac:dyDescent="0.35">
      <c r="AM6629">
        <v>-8.0697760088401134E-3</v>
      </c>
      <c r="AN6629">
        <v>-0.65630998427400244</v>
      </c>
      <c r="AO6629">
        <f t="shared" si="485"/>
        <v>1.8188394170355109</v>
      </c>
      <c r="AP6629">
        <f t="shared" si="486"/>
        <v>3.5270144752946556E-2</v>
      </c>
    </row>
    <row r="6630" spans="39:42" x14ac:dyDescent="0.35">
      <c r="AM6630">
        <v>8.0036105824110419E-4</v>
      </c>
      <c r="AN6630">
        <v>-0.65631311598308695</v>
      </c>
      <c r="AO6630">
        <f t="shared" si="485"/>
        <v>18.337603519914982</v>
      </c>
      <c r="AP6630">
        <f t="shared" si="486"/>
        <v>3.5269976455482972E-2</v>
      </c>
    </row>
    <row r="6631" spans="39:42" x14ac:dyDescent="0.35">
      <c r="AM6631">
        <v>1.190255871071319E-2</v>
      </c>
      <c r="AN6631">
        <v>-0.65631624769217134</v>
      </c>
      <c r="AO6631">
        <f t="shared" si="485"/>
        <v>1.2332409065829764</v>
      </c>
      <c r="AP6631">
        <f t="shared" si="486"/>
        <v>3.5269808159625514E-2</v>
      </c>
    </row>
    <row r="6632" spans="39:42" x14ac:dyDescent="0.35">
      <c r="AM6632">
        <v>2.4060155065116613E-2</v>
      </c>
      <c r="AN6632">
        <v>-0.65400456458644096</v>
      </c>
      <c r="AO6632">
        <f t="shared" si="485"/>
        <v>0.61034429447743621</v>
      </c>
      <c r="AP6632">
        <f t="shared" si="486"/>
        <v>3.5394474903681826E-2</v>
      </c>
    </row>
    <row r="6633" spans="39:42" x14ac:dyDescent="0.35">
      <c r="AM6633">
        <v>2.4060155065116613E-2</v>
      </c>
      <c r="AN6633">
        <v>-0.65632251111034023</v>
      </c>
      <c r="AO6633">
        <f t="shared" si="485"/>
        <v>0.61034429447743621</v>
      </c>
      <c r="AP6633">
        <f t="shared" si="486"/>
        <v>3.5269471572728826E-2</v>
      </c>
    </row>
    <row r="6634" spans="39:42" x14ac:dyDescent="0.35">
      <c r="AM6634">
        <v>3.6090232597674923E-2</v>
      </c>
      <c r="AN6634">
        <v>-0.65169601318979509</v>
      </c>
      <c r="AO6634">
        <f t="shared" si="485"/>
        <v>0.4071829264334853</v>
      </c>
      <c r="AP6634">
        <f t="shared" si="486"/>
        <v>3.5519855392159121E-2</v>
      </c>
    </row>
    <row r="6635" spans="39:42" x14ac:dyDescent="0.35">
      <c r="AM6635">
        <v>3.6090232597674923E-2</v>
      </c>
      <c r="AN6635">
        <v>-0.65401395971369436</v>
      </c>
      <c r="AO6635">
        <f t="shared" si="485"/>
        <v>0.4071829264334853</v>
      </c>
      <c r="AP6635">
        <f t="shared" si="486"/>
        <v>3.5393966450321085E-2</v>
      </c>
    </row>
    <row r="6636" spans="39:42" x14ac:dyDescent="0.35">
      <c r="AM6636">
        <v>3.6090232597674923E-2</v>
      </c>
      <c r="AN6636">
        <v>-0.65170227660796398</v>
      </c>
      <c r="AO6636">
        <f t="shared" si="485"/>
        <v>0.4071829264334853</v>
      </c>
      <c r="AP6636">
        <f t="shared" si="486"/>
        <v>3.5519514015865672E-2</v>
      </c>
    </row>
    <row r="6637" spans="39:42" x14ac:dyDescent="0.35">
      <c r="AM6637">
        <v>3.6090232597674923E-2</v>
      </c>
      <c r="AN6637">
        <v>-0.65402022313186325</v>
      </c>
      <c r="AO6637">
        <f t="shared" si="485"/>
        <v>0.4071829264334853</v>
      </c>
      <c r="AP6637">
        <f t="shared" si="486"/>
        <v>3.5393627489529518E-2</v>
      </c>
    </row>
    <row r="6638" spans="39:42" x14ac:dyDescent="0.35">
      <c r="AM6638">
        <v>3.6090232597674923E-2</v>
      </c>
      <c r="AN6638">
        <v>-0.65170854002613288</v>
      </c>
      <c r="AO6638">
        <f t="shared" si="485"/>
        <v>0.4071829264334853</v>
      </c>
      <c r="AP6638">
        <f t="shared" si="486"/>
        <v>3.5519172646134002E-2</v>
      </c>
    </row>
    <row r="6639" spans="39:42" x14ac:dyDescent="0.35">
      <c r="AM6639">
        <v>3.6090232597674923E-2</v>
      </c>
      <c r="AN6639">
        <v>-0.65402648655003204</v>
      </c>
      <c r="AO6639">
        <f t="shared" si="485"/>
        <v>0.4071829264334853</v>
      </c>
      <c r="AP6639">
        <f t="shared" si="486"/>
        <v>3.5393288535230209E-2</v>
      </c>
    </row>
    <row r="6640" spans="39:42" x14ac:dyDescent="0.35">
      <c r="AM6640">
        <v>3.6090232597674923E-2</v>
      </c>
      <c r="AN6640">
        <v>-0.65171480344430177</v>
      </c>
      <c r="AO6640">
        <f t="shared" si="485"/>
        <v>0.4071829264334853</v>
      </c>
      <c r="AP6640">
        <f t="shared" si="486"/>
        <v>3.551883128296391E-2</v>
      </c>
    </row>
    <row r="6641" spans="39:42" x14ac:dyDescent="0.35">
      <c r="AM6641">
        <v>3.6090232597674923E-2</v>
      </c>
      <c r="AN6641">
        <v>-0.65403274996820127</v>
      </c>
      <c r="AO6641">
        <f t="shared" si="485"/>
        <v>0.4071829264334853</v>
      </c>
      <c r="AP6641">
        <f t="shared" si="486"/>
        <v>3.5392949587422944E-2</v>
      </c>
    </row>
    <row r="6642" spans="39:42" x14ac:dyDescent="0.35">
      <c r="AM6642">
        <v>4.8120310130233226E-2</v>
      </c>
      <c r="AN6642">
        <v>-0.65172106686247089</v>
      </c>
      <c r="AO6642">
        <f t="shared" si="485"/>
        <v>0.30568800729037343</v>
      </c>
      <c r="AP6642">
        <f t="shared" si="486"/>
        <v>3.5518489926355208E-2</v>
      </c>
    </row>
    <row r="6643" spans="39:42" x14ac:dyDescent="0.35">
      <c r="AM6643">
        <v>4.8120310130233226E-2</v>
      </c>
      <c r="AN6643">
        <v>-0.65172419857155528</v>
      </c>
      <c r="AO6643">
        <f t="shared" si="485"/>
        <v>0.30568800729037343</v>
      </c>
      <c r="AP6643">
        <f t="shared" si="486"/>
        <v>3.5518319250511333E-2</v>
      </c>
    </row>
    <row r="6644" spans="39:42" x14ac:dyDescent="0.35">
      <c r="AM6644">
        <v>4.8120310130233226E-2</v>
      </c>
      <c r="AN6644">
        <v>-0.65172733028063978</v>
      </c>
      <c r="AO6644">
        <f t="shared" si="485"/>
        <v>0.30568800729037343</v>
      </c>
      <c r="AP6644">
        <f t="shared" si="486"/>
        <v>3.551814857630773E-2</v>
      </c>
    </row>
    <row r="6645" spans="39:42" x14ac:dyDescent="0.35">
      <c r="AM6645">
        <v>4.8120310130233226E-2</v>
      </c>
      <c r="AN6645">
        <v>-0.65404527680453906</v>
      </c>
      <c r="AO6645">
        <f t="shared" si="485"/>
        <v>0.30568800729037343</v>
      </c>
      <c r="AP6645">
        <f t="shared" si="486"/>
        <v>3.539227171128391E-2</v>
      </c>
    </row>
    <row r="6646" spans="39:42" x14ac:dyDescent="0.35">
      <c r="AM6646">
        <v>3.6090232597674923E-2</v>
      </c>
      <c r="AN6646">
        <v>-0.65173359369880868</v>
      </c>
      <c r="AO6646">
        <f t="shared" si="485"/>
        <v>0.4071829264334853</v>
      </c>
      <c r="AP6646">
        <f t="shared" si="486"/>
        <v>3.5517807232821268E-2</v>
      </c>
    </row>
    <row r="6647" spans="39:42" x14ac:dyDescent="0.35">
      <c r="AM6647">
        <v>4.8120310130233226E-2</v>
      </c>
      <c r="AN6647">
        <v>-0.65173672540789307</v>
      </c>
      <c r="AO6647">
        <f t="shared" si="485"/>
        <v>0.30568800729037343</v>
      </c>
      <c r="AP6647">
        <f t="shared" si="486"/>
        <v>3.551763656353836E-2</v>
      </c>
    </row>
    <row r="6648" spans="39:42" x14ac:dyDescent="0.35">
      <c r="AM6648">
        <v>4.8120310130233226E-2</v>
      </c>
      <c r="AN6648">
        <v>-0.65173985711697757</v>
      </c>
      <c r="AO6648">
        <f t="shared" si="485"/>
        <v>0.30568800729037343</v>
      </c>
      <c r="AP6648">
        <f t="shared" si="486"/>
        <v>3.5517465895895634E-2</v>
      </c>
    </row>
    <row r="6649" spans="39:42" x14ac:dyDescent="0.35">
      <c r="AM6649">
        <v>4.8120310130233226E-2</v>
      </c>
      <c r="AN6649">
        <v>-0.65405780364087684</v>
      </c>
      <c r="AO6649">
        <f t="shared" si="485"/>
        <v>0.30568800729037343</v>
      </c>
      <c r="AP6649">
        <f t="shared" si="486"/>
        <v>3.5391593861110911E-2</v>
      </c>
    </row>
    <row r="6650" spans="39:42" x14ac:dyDescent="0.35">
      <c r="AM6650">
        <v>4.8120310130233226E-2</v>
      </c>
      <c r="AN6650">
        <v>-0.65174612053514647</v>
      </c>
      <c r="AO6650">
        <f t="shared" si="485"/>
        <v>0.30568800729037343</v>
      </c>
      <c r="AP6650">
        <f t="shared" si="486"/>
        <v>3.551712456553064E-2</v>
      </c>
    </row>
    <row r="6651" spans="39:42" x14ac:dyDescent="0.35">
      <c r="AM6651">
        <v>4.8120310130233226E-2</v>
      </c>
      <c r="AN6651">
        <v>-0.65406406705904574</v>
      </c>
      <c r="AO6651">
        <f t="shared" si="485"/>
        <v>0.30568800729037343</v>
      </c>
      <c r="AP6651">
        <f t="shared" si="486"/>
        <v>3.5391254945761209E-2</v>
      </c>
    </row>
    <row r="6652" spans="39:42" x14ac:dyDescent="0.35">
      <c r="AM6652">
        <v>4.8120310130233226E-2</v>
      </c>
      <c r="AN6652">
        <v>-0.65175238395331536</v>
      </c>
      <c r="AO6652">
        <f t="shared" si="485"/>
        <v>0.30568800729037343</v>
      </c>
      <c r="AP6652">
        <f t="shared" si="486"/>
        <v>3.5516783241726094E-2</v>
      </c>
    </row>
    <row r="6653" spans="39:42" x14ac:dyDescent="0.35">
      <c r="AM6653">
        <v>4.8120310130233226E-2</v>
      </c>
      <c r="AN6653">
        <v>-0.65407033047721463</v>
      </c>
      <c r="AO6653">
        <f t="shared" si="485"/>
        <v>0.30568800729037343</v>
      </c>
      <c r="AP6653">
        <f t="shared" si="486"/>
        <v>3.5390916036902455E-2</v>
      </c>
    </row>
    <row r="6654" spans="39:42" x14ac:dyDescent="0.35">
      <c r="AM6654">
        <v>4.8120310130233226E-2</v>
      </c>
      <c r="AN6654">
        <v>-0.65175864737148426</v>
      </c>
      <c r="AO6654">
        <f t="shared" si="485"/>
        <v>0.30568800729037343</v>
      </c>
      <c r="AP6654">
        <f t="shared" si="486"/>
        <v>3.5516441924481813E-2</v>
      </c>
    </row>
    <row r="6655" spans="39:42" x14ac:dyDescent="0.35">
      <c r="AM6655">
        <v>4.8120310130233226E-2</v>
      </c>
      <c r="AN6655">
        <v>-0.65407659389538342</v>
      </c>
      <c r="AO6655">
        <f t="shared" si="485"/>
        <v>0.30568800729037343</v>
      </c>
      <c r="AP6655">
        <f t="shared" si="486"/>
        <v>3.5390577134534466E-2</v>
      </c>
    </row>
    <row r="6656" spans="39:42" x14ac:dyDescent="0.35">
      <c r="AM6656">
        <v>4.8120310130233226E-2</v>
      </c>
      <c r="AN6656">
        <v>-0.65176491078965315</v>
      </c>
      <c r="AO6656">
        <f t="shared" si="485"/>
        <v>0.30568800729037343</v>
      </c>
      <c r="AP6656">
        <f t="shared" si="486"/>
        <v>3.5516100613797605E-2</v>
      </c>
    </row>
    <row r="6657" spans="39:42" x14ac:dyDescent="0.35">
      <c r="AM6657">
        <v>4.8120310130233226E-2</v>
      </c>
      <c r="AN6657">
        <v>-0.65408285731355265</v>
      </c>
      <c r="AO6657">
        <f t="shared" si="485"/>
        <v>0.30568800729037343</v>
      </c>
      <c r="AP6657">
        <f t="shared" si="486"/>
        <v>3.5390238238657036E-2</v>
      </c>
    </row>
    <row r="6658" spans="39:42" x14ac:dyDescent="0.35">
      <c r="AM6658">
        <v>4.8120310130233226E-2</v>
      </c>
      <c r="AN6658">
        <v>-0.65177117420782227</v>
      </c>
      <c r="AO6658">
        <f t="shared" si="485"/>
        <v>0.30568800729037343</v>
      </c>
      <c r="AP6658">
        <f t="shared" si="486"/>
        <v>3.5515759309673274E-2</v>
      </c>
    </row>
    <row r="6659" spans="39:42" x14ac:dyDescent="0.35">
      <c r="AM6659">
        <v>4.8120310130233226E-2</v>
      </c>
      <c r="AN6659">
        <v>-0.65177430591690666</v>
      </c>
      <c r="AO6659">
        <f t="shared" ref="AO6659:AO6722" si="487">ABS(1/AM6659*SQRT(($B$66*0.00122)^2+($M$2/$N$2*AM6659)^2))</f>
        <v>0.30568800729037343</v>
      </c>
      <c r="AP6659">
        <f t="shared" ref="AP6659:AP6722" si="488">ABS($B$70/AN6659)</f>
        <v>3.5515588660071012E-2</v>
      </c>
    </row>
    <row r="6660" spans="39:42" x14ac:dyDescent="0.35">
      <c r="AM6660">
        <v>4.8120310130233226E-2</v>
      </c>
      <c r="AN6660">
        <v>-0.65177743762599116</v>
      </c>
      <c r="AO6660">
        <f t="shared" si="487"/>
        <v>0.30568800729037343</v>
      </c>
      <c r="AP6660">
        <f t="shared" si="488"/>
        <v>3.551541801210864E-2</v>
      </c>
    </row>
    <row r="6661" spans="39:42" x14ac:dyDescent="0.35">
      <c r="AM6661">
        <v>4.8120310130233226E-2</v>
      </c>
      <c r="AN6661">
        <v>-0.65178056933507555</v>
      </c>
      <c r="AO6661">
        <f t="shared" si="487"/>
        <v>0.30568800729037343</v>
      </c>
      <c r="AP6661">
        <f t="shared" si="488"/>
        <v>3.5515247365786158E-2</v>
      </c>
    </row>
    <row r="6662" spans="39:42" x14ac:dyDescent="0.35">
      <c r="AM6662">
        <v>4.8120310130233226E-2</v>
      </c>
      <c r="AN6662">
        <v>-0.65178370104416006</v>
      </c>
      <c r="AO6662">
        <f t="shared" si="487"/>
        <v>0.30568800729037343</v>
      </c>
      <c r="AP6662">
        <f t="shared" si="488"/>
        <v>3.5515076721103517E-2</v>
      </c>
    </row>
    <row r="6663" spans="39:42" x14ac:dyDescent="0.35">
      <c r="AM6663">
        <v>4.8120310130233226E-2</v>
      </c>
      <c r="AN6663">
        <v>-0.65410164756805933</v>
      </c>
      <c r="AO6663">
        <f t="shared" si="487"/>
        <v>0.30568800729037343</v>
      </c>
      <c r="AP6663">
        <f t="shared" si="488"/>
        <v>3.538922158996638E-2</v>
      </c>
    </row>
    <row r="6664" spans="39:42" x14ac:dyDescent="0.35">
      <c r="AM6664">
        <v>4.8120310130233226E-2</v>
      </c>
      <c r="AN6664">
        <v>-0.65178996446232895</v>
      </c>
      <c r="AO6664">
        <f t="shared" si="487"/>
        <v>0.30568800729037343</v>
      </c>
      <c r="AP6664">
        <f t="shared" si="488"/>
        <v>3.5514735436657709E-2</v>
      </c>
    </row>
    <row r="6665" spans="39:42" x14ac:dyDescent="0.35">
      <c r="AM6665">
        <v>4.8120310130233226E-2</v>
      </c>
      <c r="AN6665">
        <v>-0.65179309617141334</v>
      </c>
      <c r="AO6665">
        <f t="shared" si="487"/>
        <v>0.30568800729037343</v>
      </c>
      <c r="AP6665">
        <f t="shared" si="488"/>
        <v>3.5514564796894493E-2</v>
      </c>
    </row>
    <row r="6666" spans="39:42" x14ac:dyDescent="0.35">
      <c r="AM6666">
        <v>4.8120310130233226E-2</v>
      </c>
      <c r="AN6666">
        <v>-0.65179622788049785</v>
      </c>
      <c r="AO6666">
        <f t="shared" si="487"/>
        <v>0.30568800729037343</v>
      </c>
      <c r="AP6666">
        <f t="shared" si="488"/>
        <v>3.5514394158771029E-2</v>
      </c>
    </row>
    <row r="6667" spans="39:42" x14ac:dyDescent="0.35">
      <c r="AM6667">
        <v>4.8120310130233226E-2</v>
      </c>
      <c r="AN6667">
        <v>-0.65179935958958224</v>
      </c>
      <c r="AO6667">
        <f t="shared" si="487"/>
        <v>0.30568800729037343</v>
      </c>
      <c r="AP6667">
        <f t="shared" si="488"/>
        <v>3.5514223522287308E-2</v>
      </c>
    </row>
    <row r="6668" spans="39:42" x14ac:dyDescent="0.35">
      <c r="AM6668">
        <v>4.8120310130233226E-2</v>
      </c>
      <c r="AN6668">
        <v>-0.64948767648385186</v>
      </c>
      <c r="AO6668">
        <f t="shared" si="487"/>
        <v>0.30568800729037343</v>
      </c>
      <c r="AP6668">
        <f t="shared" si="488"/>
        <v>3.5640627199373311E-2</v>
      </c>
    </row>
    <row r="6669" spans="39:42" x14ac:dyDescent="0.35">
      <c r="AM6669">
        <v>4.8120310130233226E-2</v>
      </c>
      <c r="AN6669">
        <v>-0.65180562300775113</v>
      </c>
      <c r="AO6669">
        <f t="shared" si="487"/>
        <v>0.30568800729037343</v>
      </c>
      <c r="AP6669">
        <f t="shared" si="488"/>
        <v>3.551388225423896E-2</v>
      </c>
    </row>
    <row r="6670" spans="39:42" x14ac:dyDescent="0.35">
      <c r="AM6670">
        <v>4.8120310130233226E-2</v>
      </c>
      <c r="AN6670">
        <v>-0.64949393990202076</v>
      </c>
      <c r="AO6670">
        <f t="shared" si="487"/>
        <v>0.30568800729037343</v>
      </c>
      <c r="AP6670">
        <f t="shared" si="488"/>
        <v>3.5640283497703075E-2</v>
      </c>
    </row>
    <row r="6671" spans="39:42" x14ac:dyDescent="0.35">
      <c r="AM6671">
        <v>4.8120310130233226E-2</v>
      </c>
      <c r="AN6671">
        <v>-0.65181188642592003</v>
      </c>
      <c r="AO6671">
        <f t="shared" si="487"/>
        <v>0.30568800729037343</v>
      </c>
      <c r="AP6671">
        <f t="shared" si="488"/>
        <v>3.5513540992749275E-2</v>
      </c>
    </row>
    <row r="6672" spans="39:42" x14ac:dyDescent="0.35">
      <c r="AM6672">
        <v>4.8120310130233226E-2</v>
      </c>
      <c r="AN6672">
        <v>-0.65181501813500453</v>
      </c>
      <c r="AO6672">
        <f t="shared" si="487"/>
        <v>0.30568800729037343</v>
      </c>
      <c r="AP6672">
        <f t="shared" si="488"/>
        <v>3.5513370364463857E-2</v>
      </c>
    </row>
    <row r="6673" spans="39:42" x14ac:dyDescent="0.35">
      <c r="AM6673">
        <v>4.8120310130233226E-2</v>
      </c>
      <c r="AN6673">
        <v>-0.65181814984408915</v>
      </c>
      <c r="AO6673">
        <f t="shared" si="487"/>
        <v>0.30568800729037343</v>
      </c>
      <c r="AP6673">
        <f t="shared" si="488"/>
        <v>3.5513199737818038E-2</v>
      </c>
    </row>
    <row r="6674" spans="39:42" x14ac:dyDescent="0.35">
      <c r="AM6674">
        <v>4.8120310130233226E-2</v>
      </c>
      <c r="AN6674">
        <v>-0.65182128155317365</v>
      </c>
      <c r="AO6674">
        <f t="shared" si="487"/>
        <v>0.30568800729037343</v>
      </c>
      <c r="AP6674">
        <f t="shared" si="488"/>
        <v>3.5513029112811782E-2</v>
      </c>
    </row>
    <row r="6675" spans="39:42" x14ac:dyDescent="0.35">
      <c r="AM6675">
        <v>4.8120310130233226E-2</v>
      </c>
      <c r="AN6675">
        <v>-0.65182441326225804</v>
      </c>
      <c r="AO6675">
        <f t="shared" si="487"/>
        <v>0.30568800729037343</v>
      </c>
      <c r="AP6675">
        <f t="shared" si="488"/>
        <v>3.551285848944509E-2</v>
      </c>
    </row>
    <row r="6676" spans="39:42" x14ac:dyDescent="0.35">
      <c r="AM6676">
        <v>4.8120310130233226E-2</v>
      </c>
      <c r="AN6676">
        <v>-0.64951273015652766</v>
      </c>
      <c r="AO6676">
        <f t="shared" si="487"/>
        <v>0.30568800729037343</v>
      </c>
      <c r="AP6676">
        <f t="shared" si="488"/>
        <v>3.5639252432465206E-2</v>
      </c>
    </row>
    <row r="6677" spans="39:42" x14ac:dyDescent="0.35">
      <c r="AM6677">
        <v>4.8120310130233226E-2</v>
      </c>
      <c r="AN6677">
        <v>-0.65183067668042693</v>
      </c>
      <c r="AO6677">
        <f t="shared" si="487"/>
        <v>0.30568800729037343</v>
      </c>
      <c r="AP6677">
        <f t="shared" si="488"/>
        <v>3.5512517247630229E-2</v>
      </c>
    </row>
    <row r="6678" spans="39:42" x14ac:dyDescent="0.35">
      <c r="AM6678">
        <v>4.8120310130233226E-2</v>
      </c>
      <c r="AN6678">
        <v>-0.64951899357469656</v>
      </c>
      <c r="AO6678">
        <f t="shared" si="487"/>
        <v>0.30568800729037343</v>
      </c>
      <c r="AP6678">
        <f t="shared" si="488"/>
        <v>3.5638908757309559E-2</v>
      </c>
    </row>
    <row r="6679" spans="39:42" x14ac:dyDescent="0.35">
      <c r="AM6679">
        <v>4.8120310130233226E-2</v>
      </c>
      <c r="AN6679">
        <v>-0.65183694009859583</v>
      </c>
      <c r="AO6679">
        <f t="shared" si="487"/>
        <v>0.30568800729037343</v>
      </c>
      <c r="AP6679">
        <f t="shared" si="488"/>
        <v>3.5512176012373262E-2</v>
      </c>
    </row>
    <row r="6680" spans="39:42" x14ac:dyDescent="0.35">
      <c r="AM6680">
        <v>4.8120310130233226E-2</v>
      </c>
      <c r="AN6680">
        <v>-0.64952525699286545</v>
      </c>
      <c r="AO6680">
        <f t="shared" si="487"/>
        <v>0.30568800729037343</v>
      </c>
      <c r="AP6680">
        <f t="shared" si="488"/>
        <v>3.5638565088782083E-2</v>
      </c>
    </row>
    <row r="6681" spans="39:42" x14ac:dyDescent="0.35">
      <c r="AM6681">
        <v>4.8120310130233226E-2</v>
      </c>
      <c r="AN6681">
        <v>-0.65184320351676472</v>
      </c>
      <c r="AO6681">
        <f t="shared" si="487"/>
        <v>0.30568800729037343</v>
      </c>
      <c r="AP6681">
        <f t="shared" si="488"/>
        <v>3.5511834783674014E-2</v>
      </c>
    </row>
    <row r="6682" spans="39:42" x14ac:dyDescent="0.35">
      <c r="AM6682">
        <v>4.8120310130233226E-2</v>
      </c>
      <c r="AN6682">
        <v>-0.64953152041103435</v>
      </c>
      <c r="AO6682">
        <f t="shared" si="487"/>
        <v>0.30568800729037343</v>
      </c>
      <c r="AP6682">
        <f t="shared" si="488"/>
        <v>3.5638221426882576E-2</v>
      </c>
    </row>
    <row r="6683" spans="39:42" x14ac:dyDescent="0.35">
      <c r="AM6683">
        <v>4.8120310130233226E-2</v>
      </c>
      <c r="AN6683">
        <v>-0.65184946693493362</v>
      </c>
      <c r="AO6683">
        <f t="shared" si="487"/>
        <v>0.30568800729037343</v>
      </c>
      <c r="AP6683">
        <f t="shared" si="488"/>
        <v>3.5511493561532277E-2</v>
      </c>
    </row>
    <row r="6684" spans="39:42" x14ac:dyDescent="0.35">
      <c r="AM6684">
        <v>4.8120310130233226E-2</v>
      </c>
      <c r="AN6684">
        <v>-0.64953778382920324</v>
      </c>
      <c r="AO6684">
        <f t="shared" si="487"/>
        <v>0.30568800729037343</v>
      </c>
      <c r="AP6684">
        <f t="shared" si="488"/>
        <v>3.5637877771610864E-2</v>
      </c>
    </row>
    <row r="6685" spans="39:42" x14ac:dyDescent="0.35">
      <c r="AM6685">
        <v>4.8120310130233226E-2</v>
      </c>
      <c r="AN6685">
        <v>-0.65185573035310251</v>
      </c>
      <c r="AO6685">
        <f t="shared" si="487"/>
        <v>0.30568800729037343</v>
      </c>
      <c r="AP6685">
        <f t="shared" si="488"/>
        <v>3.5511152345947879E-2</v>
      </c>
    </row>
    <row r="6686" spans="39:42" x14ac:dyDescent="0.35">
      <c r="AM6686">
        <v>4.8120310130233226E-2</v>
      </c>
      <c r="AN6686">
        <v>-0.64954404724737214</v>
      </c>
      <c r="AO6686">
        <f t="shared" si="487"/>
        <v>0.30568800729037343</v>
      </c>
      <c r="AP6686">
        <f t="shared" si="488"/>
        <v>3.5637534122966739E-2</v>
      </c>
    </row>
    <row r="6687" spans="39:42" x14ac:dyDescent="0.35">
      <c r="AM6687">
        <v>4.8120310130233226E-2</v>
      </c>
      <c r="AN6687">
        <v>-0.65186199377127141</v>
      </c>
      <c r="AO6687">
        <f t="shared" si="487"/>
        <v>0.30568800729037343</v>
      </c>
      <c r="AP6687">
        <f t="shared" si="488"/>
        <v>3.5510811136920617E-2</v>
      </c>
    </row>
    <row r="6688" spans="39:42" x14ac:dyDescent="0.35">
      <c r="AM6688">
        <v>4.8120310130233226E-2</v>
      </c>
      <c r="AN6688">
        <v>-0.65186512548035613</v>
      </c>
      <c r="AO6688">
        <f t="shared" si="487"/>
        <v>0.30568800729037343</v>
      </c>
      <c r="AP6688">
        <f t="shared" si="488"/>
        <v>3.5510640534865842E-2</v>
      </c>
    </row>
    <row r="6689" spans="39:42" x14ac:dyDescent="0.35">
      <c r="AM6689">
        <v>4.8120310130233226E-2</v>
      </c>
      <c r="AN6689">
        <v>-0.65186825718944053</v>
      </c>
      <c r="AO6689">
        <f t="shared" si="487"/>
        <v>0.30568800729037343</v>
      </c>
      <c r="AP6689">
        <f t="shared" si="488"/>
        <v>3.5510469934450298E-2</v>
      </c>
    </row>
    <row r="6690" spans="39:42" x14ac:dyDescent="0.35">
      <c r="AM6690">
        <v>4.8120310130233226E-2</v>
      </c>
      <c r="AN6690">
        <v>-0.64955657408371015</v>
      </c>
      <c r="AO6690">
        <f t="shared" si="487"/>
        <v>0.30568800729037343</v>
      </c>
      <c r="AP6690">
        <f t="shared" si="488"/>
        <v>3.5636846845560489E-2</v>
      </c>
    </row>
    <row r="6691" spans="39:42" x14ac:dyDescent="0.35">
      <c r="AM6691">
        <v>4.8120310130233226E-2</v>
      </c>
      <c r="AN6691">
        <v>-0.65187452060760942</v>
      </c>
      <c r="AO6691">
        <f t="shared" si="487"/>
        <v>0.30568800729037343</v>
      </c>
      <c r="AP6691">
        <f t="shared" si="488"/>
        <v>3.5510128738536761E-2</v>
      </c>
    </row>
    <row r="6692" spans="39:42" x14ac:dyDescent="0.35">
      <c r="AM6692">
        <v>4.8120310130233226E-2</v>
      </c>
      <c r="AN6692">
        <v>-0.64956283750187904</v>
      </c>
      <c r="AO6692">
        <f t="shared" si="487"/>
        <v>0.30568800729037343</v>
      </c>
      <c r="AP6692">
        <f t="shared" si="488"/>
        <v>3.5636503216797989E-2</v>
      </c>
    </row>
    <row r="6693" spans="39:42" x14ac:dyDescent="0.35">
      <c r="AM6693">
        <v>4.8120310130233226E-2</v>
      </c>
      <c r="AN6693">
        <v>-0.65188078402577831</v>
      </c>
      <c r="AO6693">
        <f t="shared" si="487"/>
        <v>0.30568800729037343</v>
      </c>
      <c r="AP6693">
        <f t="shared" si="488"/>
        <v>3.5509787549179793E-2</v>
      </c>
    </row>
    <row r="6694" spans="39:42" x14ac:dyDescent="0.35">
      <c r="AM6694">
        <v>4.8120310130233226E-2</v>
      </c>
      <c r="AN6694">
        <v>-0.64956910092004794</v>
      </c>
      <c r="AO6694">
        <f t="shared" si="487"/>
        <v>0.30568800729037343</v>
      </c>
      <c r="AP6694">
        <f t="shared" si="488"/>
        <v>3.563615959466232E-2</v>
      </c>
    </row>
    <row r="6695" spans="39:42" x14ac:dyDescent="0.35">
      <c r="AM6695">
        <v>8.4078211875050005E-3</v>
      </c>
      <c r="AN6695">
        <v>-0.65188704744394721</v>
      </c>
      <c r="AO6695">
        <f t="shared" si="487"/>
        <v>1.7457205724415745</v>
      </c>
      <c r="AP6695">
        <f t="shared" si="488"/>
        <v>3.5509446366379212E-2</v>
      </c>
    </row>
    <row r="6696" spans="39:42" x14ac:dyDescent="0.35">
      <c r="AM6696">
        <v>-0.10827069779302476</v>
      </c>
      <c r="AN6696">
        <v>-0.65189017915303171</v>
      </c>
      <c r="AO6696">
        <f t="shared" si="487"/>
        <v>0.1370965588303904</v>
      </c>
      <c r="AP6696">
        <f t="shared" si="488"/>
        <v>3.5509275777437503E-2</v>
      </c>
    </row>
    <row r="6697" spans="39:42" x14ac:dyDescent="0.35">
      <c r="AM6697">
        <v>-0.10827069779302476</v>
      </c>
      <c r="AN6697">
        <v>-0.6518933108621161</v>
      </c>
      <c r="AO6697">
        <f t="shared" si="487"/>
        <v>0.1370965588303904</v>
      </c>
      <c r="AP6697">
        <f t="shared" si="488"/>
        <v>3.5509105190134831E-2</v>
      </c>
    </row>
    <row r="6698" spans="39:42" x14ac:dyDescent="0.35">
      <c r="AM6698">
        <v>-3.6090232597674923E-2</v>
      </c>
      <c r="AN6698">
        <v>-0.64958162775638573</v>
      </c>
      <c r="AO6698">
        <f t="shared" si="487"/>
        <v>0.4071829264334853</v>
      </c>
      <c r="AP6698">
        <f t="shared" si="488"/>
        <v>3.563547237027069E-2</v>
      </c>
    </row>
    <row r="6699" spans="39:42" x14ac:dyDescent="0.35">
      <c r="AM6699">
        <v>3.6090232597674923E-2</v>
      </c>
      <c r="AN6699">
        <v>-0.651899574280285</v>
      </c>
      <c r="AO6699">
        <f t="shared" si="487"/>
        <v>0.4071829264334853</v>
      </c>
      <c r="AP6699">
        <f t="shared" si="488"/>
        <v>3.5508764020446455E-2</v>
      </c>
    </row>
    <row r="6700" spans="39:42" x14ac:dyDescent="0.35">
      <c r="AM6700">
        <v>4.8120310130233226E-2</v>
      </c>
      <c r="AN6700">
        <v>-0.64958789117455462</v>
      </c>
      <c r="AO6700">
        <f t="shared" si="487"/>
        <v>0.30568800729037343</v>
      </c>
      <c r="AP6700">
        <f t="shared" si="488"/>
        <v>3.5635128768014349E-2</v>
      </c>
    </row>
    <row r="6701" spans="39:42" x14ac:dyDescent="0.35">
      <c r="AM6701">
        <v>4.8120310130233226E-2</v>
      </c>
      <c r="AN6701">
        <v>-0.65190583769845389</v>
      </c>
      <c r="AO6701">
        <f t="shared" si="487"/>
        <v>0.30568800729037343</v>
      </c>
      <c r="AP6701">
        <f t="shared" si="488"/>
        <v>3.5508422857313898E-2</v>
      </c>
    </row>
    <row r="6702" spans="39:42" x14ac:dyDescent="0.35">
      <c r="AM6702">
        <v>4.8120310130233226E-2</v>
      </c>
      <c r="AN6702">
        <v>-0.64959415459272352</v>
      </c>
      <c r="AO6702">
        <f t="shared" si="487"/>
        <v>0.30568800729037343</v>
      </c>
      <c r="AP6702">
        <f t="shared" si="488"/>
        <v>3.5634785172384061E-2</v>
      </c>
    </row>
    <row r="6703" spans="39:42" x14ac:dyDescent="0.35">
      <c r="AM6703">
        <v>4.8120310130233226E-2</v>
      </c>
      <c r="AN6703">
        <v>-0.65191210111662279</v>
      </c>
      <c r="AO6703">
        <f t="shared" si="487"/>
        <v>0.30568800729037343</v>
      </c>
      <c r="AP6703">
        <f t="shared" si="488"/>
        <v>3.5508081700736972E-2</v>
      </c>
    </row>
    <row r="6704" spans="39:42" x14ac:dyDescent="0.35">
      <c r="AM6704">
        <v>4.8120310130233226E-2</v>
      </c>
      <c r="AN6704">
        <v>-0.64960041801089274</v>
      </c>
      <c r="AO6704">
        <f t="shared" si="487"/>
        <v>0.30568800729037343</v>
      </c>
      <c r="AP6704">
        <f t="shared" si="488"/>
        <v>3.5634441583379625E-2</v>
      </c>
    </row>
    <row r="6705" spans="39:42" x14ac:dyDescent="0.35">
      <c r="AM6705">
        <v>4.8120310130233226E-2</v>
      </c>
      <c r="AN6705">
        <v>-0.65191836453479191</v>
      </c>
      <c r="AO6705">
        <f t="shared" si="487"/>
        <v>0.30568800729037343</v>
      </c>
      <c r="AP6705">
        <f t="shared" si="488"/>
        <v>3.5507740550715476E-2</v>
      </c>
    </row>
    <row r="6706" spans="39:42" x14ac:dyDescent="0.35">
      <c r="AM6706">
        <v>4.8120310130233226E-2</v>
      </c>
      <c r="AN6706">
        <v>-0.64960668142906153</v>
      </c>
      <c r="AO6706">
        <f t="shared" si="487"/>
        <v>0.30568800729037343</v>
      </c>
      <c r="AP6706">
        <f t="shared" si="488"/>
        <v>3.563409800100089E-2</v>
      </c>
    </row>
    <row r="6707" spans="39:42" x14ac:dyDescent="0.35">
      <c r="AM6707">
        <v>4.8120310130233226E-2</v>
      </c>
      <c r="AN6707">
        <v>-0.6519246279529608</v>
      </c>
      <c r="AO6707">
        <f t="shared" si="487"/>
        <v>0.30568800729037343</v>
      </c>
      <c r="AP6707">
        <f t="shared" si="488"/>
        <v>3.5507399407249243E-2</v>
      </c>
    </row>
    <row r="6708" spans="39:42" x14ac:dyDescent="0.35">
      <c r="AM6708">
        <v>4.8120310130233226E-2</v>
      </c>
      <c r="AN6708">
        <v>-0.64961294484723042</v>
      </c>
      <c r="AO6708">
        <f t="shared" si="487"/>
        <v>0.30568800729037343</v>
      </c>
      <c r="AP6708">
        <f t="shared" si="488"/>
        <v>3.5633754425247632E-2</v>
      </c>
    </row>
    <row r="6709" spans="39:42" x14ac:dyDescent="0.35">
      <c r="AM6709">
        <v>4.8120310130233226E-2</v>
      </c>
      <c r="AN6709">
        <v>-0.65193089137112969</v>
      </c>
      <c r="AO6709">
        <f t="shared" si="487"/>
        <v>0.30568800729037343</v>
      </c>
      <c r="AP6709">
        <f t="shared" si="488"/>
        <v>3.5507058270338072E-2</v>
      </c>
    </row>
    <row r="6710" spans="39:42" x14ac:dyDescent="0.35">
      <c r="AM6710">
        <v>4.8120310130233226E-2</v>
      </c>
      <c r="AN6710">
        <v>-0.64961920826539932</v>
      </c>
      <c r="AO6710">
        <f t="shared" si="487"/>
        <v>0.30568800729037343</v>
      </c>
      <c r="AP6710">
        <f t="shared" si="488"/>
        <v>3.5633410856119666E-2</v>
      </c>
    </row>
    <row r="6711" spans="39:42" x14ac:dyDescent="0.35">
      <c r="AM6711">
        <v>4.8120310130233226E-2</v>
      </c>
      <c r="AN6711">
        <v>-0.65193715478929859</v>
      </c>
      <c r="AO6711">
        <f t="shared" si="487"/>
        <v>0.30568800729037343</v>
      </c>
      <c r="AP6711">
        <f t="shared" si="488"/>
        <v>3.5506717139981783E-2</v>
      </c>
    </row>
    <row r="6712" spans="39:42" x14ac:dyDescent="0.35">
      <c r="AM6712">
        <v>4.8120310130233226E-2</v>
      </c>
      <c r="AN6712">
        <v>-0.64962547168356821</v>
      </c>
      <c r="AO6712">
        <f t="shared" si="487"/>
        <v>0.30568800729037343</v>
      </c>
      <c r="AP6712">
        <f t="shared" si="488"/>
        <v>3.5633067293616802E-2</v>
      </c>
    </row>
    <row r="6713" spans="39:42" x14ac:dyDescent="0.35">
      <c r="AM6713">
        <v>4.8120310130233226E-2</v>
      </c>
      <c r="AN6713">
        <v>-0.65194341820746748</v>
      </c>
      <c r="AO6713">
        <f t="shared" si="487"/>
        <v>0.30568800729037343</v>
      </c>
      <c r="AP6713">
        <f t="shared" si="488"/>
        <v>3.5506376016180174E-2</v>
      </c>
    </row>
    <row r="6714" spans="39:42" x14ac:dyDescent="0.35">
      <c r="AM6714">
        <v>4.8120310130233226E-2</v>
      </c>
      <c r="AN6714">
        <v>-0.64963173510173711</v>
      </c>
      <c r="AO6714">
        <f t="shared" si="487"/>
        <v>0.30568800729037343</v>
      </c>
      <c r="AP6714">
        <f t="shared" si="488"/>
        <v>3.5632723737738847E-2</v>
      </c>
    </row>
    <row r="6715" spans="39:42" x14ac:dyDescent="0.35">
      <c r="AM6715">
        <v>4.8120310130233226E-2</v>
      </c>
      <c r="AN6715">
        <v>-0.65194968162563638</v>
      </c>
      <c r="AO6715">
        <f t="shared" si="487"/>
        <v>0.30568800729037343</v>
      </c>
      <c r="AP6715">
        <f t="shared" si="488"/>
        <v>3.5506034898933059E-2</v>
      </c>
    </row>
    <row r="6716" spans="39:42" x14ac:dyDescent="0.35">
      <c r="AM6716">
        <v>4.8120310130233226E-2</v>
      </c>
      <c r="AN6716">
        <v>-0.649637998519906</v>
      </c>
      <c r="AO6716">
        <f t="shared" si="487"/>
        <v>0.30568800729037343</v>
      </c>
      <c r="AP6716">
        <f t="shared" si="488"/>
        <v>3.5632380188485614E-2</v>
      </c>
    </row>
    <row r="6717" spans="39:42" x14ac:dyDescent="0.35">
      <c r="AM6717">
        <v>4.8120310130233226E-2</v>
      </c>
      <c r="AN6717">
        <v>-0.65195594504380527</v>
      </c>
      <c r="AO6717">
        <f t="shared" si="487"/>
        <v>0.30568800729037343</v>
      </c>
      <c r="AP6717">
        <f t="shared" si="488"/>
        <v>3.5505693788240256E-2</v>
      </c>
    </row>
    <row r="6718" spans="39:42" x14ac:dyDescent="0.35">
      <c r="AM6718">
        <v>4.8120310130233226E-2</v>
      </c>
      <c r="AN6718">
        <v>-0.65195907675288978</v>
      </c>
      <c r="AO6718">
        <f t="shared" si="487"/>
        <v>0.30568800729037343</v>
      </c>
      <c r="AP6718">
        <f t="shared" si="488"/>
        <v>3.5505523235351659E-2</v>
      </c>
    </row>
    <row r="6719" spans="39:42" x14ac:dyDescent="0.35">
      <c r="AM6719">
        <v>4.8120310130233226E-2</v>
      </c>
      <c r="AN6719">
        <v>-0.65196220846197439</v>
      </c>
      <c r="AO6719">
        <f t="shared" si="487"/>
        <v>0.30568800729037343</v>
      </c>
      <c r="AP6719">
        <f t="shared" si="488"/>
        <v>3.5505352684101557E-2</v>
      </c>
    </row>
    <row r="6720" spans="39:42" x14ac:dyDescent="0.35">
      <c r="AM6720">
        <v>4.8120310130233226E-2</v>
      </c>
      <c r="AN6720">
        <v>-0.64965052535624412</v>
      </c>
      <c r="AO6720">
        <f t="shared" si="487"/>
        <v>0.30568800729037343</v>
      </c>
      <c r="AP6720">
        <f t="shared" si="488"/>
        <v>3.5631693109852501E-2</v>
      </c>
    </row>
    <row r="6721" spans="39:42" x14ac:dyDescent="0.35">
      <c r="AM6721">
        <v>4.8120310130233226E-2</v>
      </c>
      <c r="AN6721">
        <v>-0.65196847188014329</v>
      </c>
      <c r="AO6721">
        <f t="shared" si="487"/>
        <v>0.30568800729037343</v>
      </c>
      <c r="AP6721">
        <f t="shared" si="488"/>
        <v>3.5505011586516803E-2</v>
      </c>
    </row>
    <row r="6722" spans="39:42" x14ac:dyDescent="0.35">
      <c r="AM6722">
        <v>4.8120310130233226E-2</v>
      </c>
      <c r="AN6722">
        <v>-0.64965678877441291</v>
      </c>
      <c r="AO6722">
        <f t="shared" si="487"/>
        <v>0.30568800729037343</v>
      </c>
      <c r="AP6722">
        <f t="shared" si="488"/>
        <v>3.5631349580472274E-2</v>
      </c>
    </row>
    <row r="6723" spans="39:42" x14ac:dyDescent="0.35">
      <c r="AM6723">
        <v>4.8120310130233226E-2</v>
      </c>
      <c r="AN6723">
        <v>-0.65197473529831218</v>
      </c>
      <c r="AO6723">
        <f t="shared" ref="AO6723:AO6786" si="489">ABS(1/AM6723*SQRT(($B$66*0.00122)^2+($M$2/$N$2*AM6723)^2))</f>
        <v>0.30568800729037343</v>
      </c>
      <c r="AP6723">
        <f t="shared" ref="AP6723:AP6786" si="490">ABS($B$70/AN6723)</f>
        <v>3.5504670495485793E-2</v>
      </c>
    </row>
    <row r="6724" spans="39:42" x14ac:dyDescent="0.35">
      <c r="AM6724">
        <v>4.8120310130233226E-2</v>
      </c>
      <c r="AN6724">
        <v>-0.6496630521925818</v>
      </c>
      <c r="AO6724">
        <f t="shared" si="489"/>
        <v>0.30568800729037343</v>
      </c>
      <c r="AP6724">
        <f t="shared" si="490"/>
        <v>3.5631006057715991E-2</v>
      </c>
    </row>
    <row r="6725" spans="39:42" x14ac:dyDescent="0.35">
      <c r="AM6725">
        <v>4.8120310130233226E-2</v>
      </c>
      <c r="AN6725">
        <v>-0.65198099871648107</v>
      </c>
      <c r="AO6725">
        <f t="shared" si="489"/>
        <v>0.30568800729037343</v>
      </c>
      <c r="AP6725">
        <f t="shared" si="490"/>
        <v>3.5504329411008333E-2</v>
      </c>
    </row>
    <row r="6726" spans="39:42" x14ac:dyDescent="0.35">
      <c r="AM6726">
        <v>4.8120310130233226E-2</v>
      </c>
      <c r="AN6726">
        <v>-0.6496693156107507</v>
      </c>
      <c r="AO6726">
        <f t="shared" si="489"/>
        <v>0.30568800729037343</v>
      </c>
      <c r="AP6726">
        <f t="shared" si="490"/>
        <v>3.5630662541583466E-2</v>
      </c>
    </row>
    <row r="6727" spans="39:42" x14ac:dyDescent="0.35">
      <c r="AM6727">
        <v>4.8120310130233226E-2</v>
      </c>
      <c r="AN6727">
        <v>-0.65198726213464997</v>
      </c>
      <c r="AO6727">
        <f t="shared" si="489"/>
        <v>0.30568800729037343</v>
      </c>
      <c r="AP6727">
        <f t="shared" si="490"/>
        <v>3.5503988333084234E-2</v>
      </c>
    </row>
    <row r="6728" spans="39:42" x14ac:dyDescent="0.35">
      <c r="AM6728">
        <v>4.8120310130233226E-2</v>
      </c>
      <c r="AN6728">
        <v>-0.64967557902891959</v>
      </c>
      <c r="AO6728">
        <f t="shared" si="489"/>
        <v>0.30568800729037343</v>
      </c>
      <c r="AP6728">
        <f t="shared" si="490"/>
        <v>3.563031903207451E-2</v>
      </c>
    </row>
    <row r="6729" spans="39:42" x14ac:dyDescent="0.35">
      <c r="AM6729">
        <v>4.8120310130233226E-2</v>
      </c>
      <c r="AN6729">
        <v>-0.65199352555281886</v>
      </c>
      <c r="AO6729">
        <f t="shared" si="489"/>
        <v>0.30568800729037343</v>
      </c>
      <c r="AP6729">
        <f t="shared" si="490"/>
        <v>3.550364726171331E-2</v>
      </c>
    </row>
    <row r="6730" spans="39:42" x14ac:dyDescent="0.35">
      <c r="AM6730">
        <v>4.8120310130233226E-2</v>
      </c>
      <c r="AN6730">
        <v>-0.64968184244708849</v>
      </c>
      <c r="AO6730">
        <f t="shared" si="489"/>
        <v>0.30568800729037343</v>
      </c>
      <c r="AP6730">
        <f t="shared" si="490"/>
        <v>3.5629975529188937E-2</v>
      </c>
    </row>
    <row r="6731" spans="39:42" x14ac:dyDescent="0.35">
      <c r="AM6731">
        <v>4.8120310130233226E-2</v>
      </c>
      <c r="AN6731">
        <v>-0.65199978897098776</v>
      </c>
      <c r="AO6731">
        <f t="shared" si="489"/>
        <v>0.30568800729037343</v>
      </c>
      <c r="AP6731">
        <f t="shared" si="490"/>
        <v>3.5503306196895373E-2</v>
      </c>
    </row>
    <row r="6732" spans="39:42" x14ac:dyDescent="0.35">
      <c r="AM6732">
        <v>4.8120310130233226E-2</v>
      </c>
      <c r="AN6732">
        <v>-0.64968810586525738</v>
      </c>
      <c r="AO6732">
        <f t="shared" si="489"/>
        <v>0.30568800729037343</v>
      </c>
      <c r="AP6732">
        <f t="shared" si="490"/>
        <v>3.5629632032926538E-2</v>
      </c>
    </row>
    <row r="6733" spans="39:42" x14ac:dyDescent="0.35">
      <c r="AM6733">
        <v>4.8120310130233226E-2</v>
      </c>
      <c r="AN6733">
        <v>-0.65200605238915665</v>
      </c>
      <c r="AO6733">
        <f t="shared" si="489"/>
        <v>0.30568800729037343</v>
      </c>
      <c r="AP6733">
        <f t="shared" si="490"/>
        <v>3.550296513863023E-2</v>
      </c>
    </row>
    <row r="6734" spans="39:42" x14ac:dyDescent="0.35">
      <c r="AM6734">
        <v>4.8120310130233226E-2</v>
      </c>
      <c r="AN6734">
        <v>-0.64969436928342628</v>
      </c>
      <c r="AO6734">
        <f t="shared" si="489"/>
        <v>0.30568800729037343</v>
      </c>
      <c r="AP6734">
        <f t="shared" si="490"/>
        <v>3.562928854328714E-2</v>
      </c>
    </row>
    <row r="6735" spans="39:42" x14ac:dyDescent="0.35">
      <c r="AM6735">
        <v>4.8120310130233226E-2</v>
      </c>
      <c r="AN6735">
        <v>-0.65201231580732577</v>
      </c>
      <c r="AO6735">
        <f t="shared" si="489"/>
        <v>0.30568800729037343</v>
      </c>
      <c r="AP6735">
        <f t="shared" si="490"/>
        <v>3.5502624086917685E-2</v>
      </c>
    </row>
    <row r="6736" spans="39:42" x14ac:dyDescent="0.35">
      <c r="AM6736">
        <v>4.8120310130233226E-2</v>
      </c>
      <c r="AN6736">
        <v>-0.6497006327015955</v>
      </c>
      <c r="AO6736">
        <f t="shared" si="489"/>
        <v>0.30568800729037343</v>
      </c>
      <c r="AP6736">
        <f t="shared" si="490"/>
        <v>3.562894506027052E-2</v>
      </c>
    </row>
    <row r="6737" spans="39:42" x14ac:dyDescent="0.35">
      <c r="AM6737">
        <v>4.8120310130233226E-2</v>
      </c>
      <c r="AN6737">
        <v>-0.65201857922549467</v>
      </c>
      <c r="AO6737">
        <f t="shared" si="489"/>
        <v>0.30568800729037343</v>
      </c>
      <c r="AP6737">
        <f t="shared" si="490"/>
        <v>3.5502283041757572E-2</v>
      </c>
    </row>
    <row r="6738" spans="39:42" x14ac:dyDescent="0.35">
      <c r="AM6738">
        <v>4.8120310130233226E-2</v>
      </c>
      <c r="AN6738">
        <v>-0.6497068961197644</v>
      </c>
      <c r="AO6738">
        <f t="shared" si="489"/>
        <v>0.30568800729037343</v>
      </c>
      <c r="AP6738">
        <f t="shared" si="490"/>
        <v>3.5628601583876533E-2</v>
      </c>
    </row>
    <row r="6739" spans="39:42" x14ac:dyDescent="0.35">
      <c r="AM6739">
        <v>4.8120310130233226E-2</v>
      </c>
      <c r="AN6739">
        <v>-0.65202484264366356</v>
      </c>
      <c r="AO6739">
        <f t="shared" si="489"/>
        <v>0.30568800729037343</v>
      </c>
      <c r="AP6739">
        <f t="shared" si="490"/>
        <v>3.5501942003149684E-2</v>
      </c>
    </row>
    <row r="6740" spans="39:42" x14ac:dyDescent="0.35">
      <c r="AM6740">
        <v>4.8120310130233226E-2</v>
      </c>
      <c r="AN6740">
        <v>-0.64971315953793318</v>
      </c>
      <c r="AO6740">
        <f t="shared" si="489"/>
        <v>0.30568800729037343</v>
      </c>
      <c r="AP6740">
        <f t="shared" si="490"/>
        <v>3.5628258114104965E-2</v>
      </c>
    </row>
    <row r="6741" spans="39:42" x14ac:dyDescent="0.35">
      <c r="AM6741">
        <v>4.8120310130233226E-2</v>
      </c>
      <c r="AN6741">
        <v>-0.65203110606183246</v>
      </c>
      <c r="AO6741">
        <f t="shared" si="489"/>
        <v>0.30568800729037343</v>
      </c>
      <c r="AP6741">
        <f t="shared" si="490"/>
        <v>3.5501600971093845E-2</v>
      </c>
    </row>
    <row r="6742" spans="39:42" x14ac:dyDescent="0.35">
      <c r="AM6742">
        <v>4.8120310130233226E-2</v>
      </c>
      <c r="AN6742">
        <v>-0.64971942295610208</v>
      </c>
      <c r="AO6742">
        <f t="shared" si="489"/>
        <v>0.30568800729037343</v>
      </c>
      <c r="AP6742">
        <f t="shared" si="490"/>
        <v>3.5627914650955626E-2</v>
      </c>
    </row>
    <row r="6743" spans="39:42" x14ac:dyDescent="0.35">
      <c r="AM6743">
        <v>4.8120310130233226E-2</v>
      </c>
      <c r="AN6743">
        <v>-0.65203736948000135</v>
      </c>
      <c r="AO6743">
        <f t="shared" si="489"/>
        <v>0.30568800729037343</v>
      </c>
      <c r="AP6743">
        <f t="shared" si="490"/>
        <v>3.550125994558985E-2</v>
      </c>
    </row>
    <row r="6744" spans="39:42" x14ac:dyDescent="0.35">
      <c r="AM6744">
        <v>4.8120310130233226E-2</v>
      </c>
      <c r="AN6744">
        <v>-0.64972568637427097</v>
      </c>
      <c r="AO6744">
        <f t="shared" si="489"/>
        <v>0.30568800729037343</v>
      </c>
      <c r="AP6744">
        <f t="shared" si="490"/>
        <v>3.5627571194428317E-2</v>
      </c>
    </row>
    <row r="6745" spans="39:42" x14ac:dyDescent="0.35">
      <c r="AM6745">
        <v>4.8120310130233226E-2</v>
      </c>
      <c r="AN6745">
        <v>-0.65204363289817024</v>
      </c>
      <c r="AO6745">
        <f t="shared" si="489"/>
        <v>0.30568800729037343</v>
      </c>
      <c r="AP6745">
        <f t="shared" si="490"/>
        <v>3.550091892663753E-2</v>
      </c>
    </row>
    <row r="6746" spans="39:42" x14ac:dyDescent="0.35">
      <c r="AM6746">
        <v>4.8120310130233226E-2</v>
      </c>
      <c r="AN6746">
        <v>-0.64973194979243987</v>
      </c>
      <c r="AO6746">
        <f t="shared" si="489"/>
        <v>0.30568800729037343</v>
      </c>
      <c r="AP6746">
        <f t="shared" si="490"/>
        <v>3.5627227744522851E-2</v>
      </c>
    </row>
    <row r="6747" spans="39:42" x14ac:dyDescent="0.35">
      <c r="AM6747">
        <v>4.8120310130233226E-2</v>
      </c>
      <c r="AN6747">
        <v>-0.65204989631633914</v>
      </c>
      <c r="AO6747">
        <f t="shared" si="489"/>
        <v>0.30568800729037343</v>
      </c>
      <c r="AP6747">
        <f t="shared" si="490"/>
        <v>3.5500577914236678E-2</v>
      </c>
    </row>
    <row r="6748" spans="39:42" x14ac:dyDescent="0.35">
      <c r="AM6748">
        <v>4.8120310130233226E-2</v>
      </c>
      <c r="AN6748">
        <v>-0.64973821321060876</v>
      </c>
      <c r="AO6748">
        <f t="shared" si="489"/>
        <v>0.30568800729037343</v>
      </c>
      <c r="AP6748">
        <f t="shared" si="490"/>
        <v>3.5626884301239045E-2</v>
      </c>
    </row>
    <row r="6749" spans="39:42" x14ac:dyDescent="0.35">
      <c r="AM6749">
        <v>4.8120310130233226E-2</v>
      </c>
      <c r="AN6749">
        <v>-0.65205615973450803</v>
      </c>
      <c r="AO6749">
        <f t="shared" si="489"/>
        <v>0.30568800729037343</v>
      </c>
      <c r="AP6749">
        <f t="shared" si="490"/>
        <v>3.5500236908387113E-2</v>
      </c>
    </row>
    <row r="6750" spans="39:42" x14ac:dyDescent="0.35">
      <c r="AM6750">
        <v>4.8120310130233226E-2</v>
      </c>
      <c r="AN6750">
        <v>-0.64974447662877766</v>
      </c>
      <c r="AO6750">
        <f t="shared" si="489"/>
        <v>0.30568800729037343</v>
      </c>
      <c r="AP6750">
        <f t="shared" si="490"/>
        <v>3.5626540864576693E-2</v>
      </c>
    </row>
    <row r="6751" spans="39:42" x14ac:dyDescent="0.35">
      <c r="AM6751">
        <v>4.8120310130233226E-2</v>
      </c>
      <c r="AN6751">
        <v>-0.65206242315267726</v>
      </c>
      <c r="AO6751">
        <f t="shared" si="489"/>
        <v>0.30568800729037343</v>
      </c>
      <c r="AP6751">
        <f t="shared" si="490"/>
        <v>3.5499895909088627E-2</v>
      </c>
    </row>
    <row r="6752" spans="39:42" x14ac:dyDescent="0.35">
      <c r="AM6752">
        <v>4.8120310130233226E-2</v>
      </c>
      <c r="AN6752">
        <v>-0.64975074004694688</v>
      </c>
      <c r="AO6752">
        <f t="shared" si="489"/>
        <v>0.30568800729037343</v>
      </c>
      <c r="AP6752">
        <f t="shared" si="490"/>
        <v>3.5626197434535593E-2</v>
      </c>
    </row>
    <row r="6753" spans="39:42" x14ac:dyDescent="0.35">
      <c r="AM6753">
        <v>4.8120310130233226E-2</v>
      </c>
      <c r="AN6753">
        <v>-0.65206868657084605</v>
      </c>
      <c r="AO6753">
        <f t="shared" si="489"/>
        <v>0.30568800729037343</v>
      </c>
      <c r="AP6753">
        <f t="shared" si="490"/>
        <v>3.5499554916341075E-2</v>
      </c>
    </row>
    <row r="6754" spans="39:42" x14ac:dyDescent="0.35">
      <c r="AM6754">
        <v>4.8120310130233226E-2</v>
      </c>
      <c r="AN6754">
        <v>-0.64975700346511578</v>
      </c>
      <c r="AO6754">
        <f t="shared" si="489"/>
        <v>0.30568800729037343</v>
      </c>
      <c r="AP6754">
        <f t="shared" si="490"/>
        <v>3.5625854011115593E-2</v>
      </c>
    </row>
    <row r="6755" spans="39:42" x14ac:dyDescent="0.35">
      <c r="AM6755">
        <v>4.8120310130233226E-2</v>
      </c>
      <c r="AN6755">
        <v>-0.65207494998901494</v>
      </c>
      <c r="AO6755">
        <f t="shared" si="489"/>
        <v>0.30568800729037343</v>
      </c>
      <c r="AP6755">
        <f t="shared" si="490"/>
        <v>3.5499213930144234E-2</v>
      </c>
    </row>
    <row r="6756" spans="39:42" x14ac:dyDescent="0.35">
      <c r="AM6756">
        <v>4.8120310130233226E-2</v>
      </c>
      <c r="AN6756">
        <v>-0.64976326688328456</v>
      </c>
      <c r="AO6756">
        <f t="shared" si="489"/>
        <v>0.30568800729037343</v>
      </c>
      <c r="AP6756">
        <f t="shared" si="490"/>
        <v>3.5625510594316484E-2</v>
      </c>
    </row>
    <row r="6757" spans="39:42" x14ac:dyDescent="0.35">
      <c r="AM6757">
        <v>4.8120310130233226E-2</v>
      </c>
      <c r="AN6757">
        <v>-0.65208121340718384</v>
      </c>
      <c r="AO6757">
        <f t="shared" si="489"/>
        <v>0.30568800729037343</v>
      </c>
      <c r="AP6757">
        <f t="shared" si="490"/>
        <v>3.5498872950497924E-2</v>
      </c>
    </row>
    <row r="6758" spans="39:42" x14ac:dyDescent="0.35">
      <c r="AM6758">
        <v>4.8120310130233226E-2</v>
      </c>
      <c r="AN6758">
        <v>-0.65208434511626834</v>
      </c>
      <c r="AO6758">
        <f t="shared" si="489"/>
        <v>0.30568800729037343</v>
      </c>
      <c r="AP6758">
        <f t="shared" si="490"/>
        <v>3.5498702463131158E-2</v>
      </c>
    </row>
    <row r="6759" spans="39:42" x14ac:dyDescent="0.35">
      <c r="AM6759">
        <v>4.8120310130233226E-2</v>
      </c>
      <c r="AN6759">
        <v>-0.65208747682535273</v>
      </c>
      <c r="AO6759">
        <f t="shared" si="489"/>
        <v>0.30568800729037343</v>
      </c>
      <c r="AP6759">
        <f t="shared" si="490"/>
        <v>3.5498531977401958E-2</v>
      </c>
    </row>
    <row r="6760" spans="39:42" x14ac:dyDescent="0.35">
      <c r="AM6760">
        <v>4.8120310130233226E-2</v>
      </c>
      <c r="AN6760">
        <v>-0.64977579371962235</v>
      </c>
      <c r="AO6760">
        <f t="shared" si="489"/>
        <v>0.30568800729037343</v>
      </c>
      <c r="AP6760">
        <f t="shared" si="490"/>
        <v>3.5624823780580149E-2</v>
      </c>
    </row>
    <row r="6761" spans="39:42" x14ac:dyDescent="0.35">
      <c r="AM6761">
        <v>4.8120310130233226E-2</v>
      </c>
      <c r="AN6761">
        <v>-0.64977892542870685</v>
      </c>
      <c r="AO6761">
        <f t="shared" si="489"/>
        <v>0.30568800729037343</v>
      </c>
      <c r="AP6761">
        <f t="shared" si="490"/>
        <v>3.562465208128382E-2</v>
      </c>
    </row>
    <row r="6762" spans="39:42" x14ac:dyDescent="0.35">
      <c r="AM6762">
        <v>4.8120310130233226E-2</v>
      </c>
      <c r="AN6762">
        <v>-0.64978205713779125</v>
      </c>
      <c r="AO6762">
        <f t="shared" si="489"/>
        <v>0.30568800729037343</v>
      </c>
      <c r="AP6762">
        <f t="shared" si="490"/>
        <v>3.5624480383642541E-2</v>
      </c>
    </row>
    <row r="6763" spans="39:42" x14ac:dyDescent="0.35">
      <c r="AM6763">
        <v>4.8120310130233226E-2</v>
      </c>
      <c r="AN6763">
        <v>-0.65210000366169052</v>
      </c>
      <c r="AO6763">
        <f t="shared" si="489"/>
        <v>0.30568800729037343</v>
      </c>
      <c r="AP6763">
        <f t="shared" si="490"/>
        <v>3.54978500508603E-2</v>
      </c>
    </row>
    <row r="6764" spans="39:42" x14ac:dyDescent="0.35">
      <c r="AM6764">
        <v>4.8120310130233226E-2</v>
      </c>
      <c r="AN6764">
        <v>-0.64978832055596014</v>
      </c>
      <c r="AO6764">
        <f t="shared" si="489"/>
        <v>0.30568800729037343</v>
      </c>
      <c r="AP6764">
        <f t="shared" si="490"/>
        <v>3.5624136993325062E-2</v>
      </c>
    </row>
    <row r="6765" spans="39:42" x14ac:dyDescent="0.35">
      <c r="AM6765">
        <v>4.8120310130233226E-2</v>
      </c>
      <c r="AN6765">
        <v>-0.65210626707985941</v>
      </c>
      <c r="AO6765">
        <f t="shared" si="489"/>
        <v>0.30568800729037343</v>
      </c>
      <c r="AP6765">
        <f t="shared" si="490"/>
        <v>3.5497509097414233E-2</v>
      </c>
    </row>
    <row r="6766" spans="39:42" x14ac:dyDescent="0.35">
      <c r="AM6766">
        <v>4.8120310130233226E-2</v>
      </c>
      <c r="AN6766">
        <v>-0.64979458397412937</v>
      </c>
      <c r="AO6766">
        <f t="shared" si="489"/>
        <v>0.30568800729037343</v>
      </c>
      <c r="AP6766">
        <f t="shared" si="490"/>
        <v>3.5623793609627488E-2</v>
      </c>
    </row>
    <row r="6767" spans="39:42" x14ac:dyDescent="0.35">
      <c r="AM6767">
        <v>4.8120310130233226E-2</v>
      </c>
      <c r="AN6767">
        <v>-0.65211253049802864</v>
      </c>
      <c r="AO6767">
        <f t="shared" si="489"/>
        <v>0.30568800729037343</v>
      </c>
      <c r="AP6767">
        <f t="shared" si="490"/>
        <v>3.5497168150517726E-2</v>
      </c>
    </row>
    <row r="6768" spans="39:42" x14ac:dyDescent="0.35">
      <c r="AM6768">
        <v>4.8120310130233226E-2</v>
      </c>
      <c r="AN6768">
        <v>-0.64980084739229826</v>
      </c>
      <c r="AO6768">
        <f t="shared" si="489"/>
        <v>0.30568800729037343</v>
      </c>
      <c r="AP6768">
        <f t="shared" si="490"/>
        <v>3.5623450232549675E-2</v>
      </c>
    </row>
    <row r="6769" spans="39:42" x14ac:dyDescent="0.35">
      <c r="AM6769">
        <v>4.8120310130233226E-2</v>
      </c>
      <c r="AN6769">
        <v>-0.64980397910138266</v>
      </c>
      <c r="AO6769">
        <f t="shared" si="489"/>
        <v>0.30568800729037343</v>
      </c>
      <c r="AP6769">
        <f t="shared" si="490"/>
        <v>3.5623278546493109E-2</v>
      </c>
    </row>
    <row r="6770" spans="39:42" x14ac:dyDescent="0.35">
      <c r="AM6770">
        <v>4.8120310130233226E-2</v>
      </c>
      <c r="AN6770">
        <v>-0.64980711081046716</v>
      </c>
      <c r="AO6770">
        <f t="shared" si="489"/>
        <v>0.30568800729037343</v>
      </c>
      <c r="AP6770">
        <f t="shared" si="490"/>
        <v>3.5623106862091407E-2</v>
      </c>
    </row>
    <row r="6771" spans="39:42" x14ac:dyDescent="0.35">
      <c r="AM6771">
        <v>2.4060155065116613E-2</v>
      </c>
      <c r="AN6771">
        <v>-0.65212505733436632</v>
      </c>
      <c r="AO6771">
        <f t="shared" si="489"/>
        <v>0.61034429447743621</v>
      </c>
      <c r="AP6771">
        <f t="shared" si="490"/>
        <v>3.5496486276372773E-2</v>
      </c>
    </row>
    <row r="6772" spans="39:42" x14ac:dyDescent="0.35">
      <c r="AM6772">
        <v>-8.2754903346468588E-3</v>
      </c>
      <c r="AN6772">
        <v>-0.64981337422863605</v>
      </c>
      <c r="AO6772">
        <f t="shared" si="489"/>
        <v>1.7736320416410449</v>
      </c>
      <c r="AP6772">
        <f t="shared" si="490"/>
        <v>3.562276349825249E-2</v>
      </c>
    </row>
    <row r="6773" spans="39:42" x14ac:dyDescent="0.35">
      <c r="AM6773">
        <v>-8.92150549814524E-3</v>
      </c>
      <c r="AN6773">
        <v>-0.65213132075253522</v>
      </c>
      <c r="AO6773">
        <f t="shared" si="489"/>
        <v>1.6452193890996094</v>
      </c>
      <c r="AP6773">
        <f t="shared" si="490"/>
        <v>3.5496145349123924E-2</v>
      </c>
    </row>
    <row r="6774" spans="39:42" x14ac:dyDescent="0.35">
      <c r="AM6774">
        <v>-9.8321823673599047E-3</v>
      </c>
      <c r="AN6774">
        <v>-0.64981963764680484</v>
      </c>
      <c r="AO6774">
        <f t="shared" si="489"/>
        <v>1.4928606604917669</v>
      </c>
      <c r="AP6774">
        <f t="shared" si="490"/>
        <v>3.562242014103275E-2</v>
      </c>
    </row>
    <row r="6775" spans="39:42" x14ac:dyDescent="0.35">
      <c r="AM6775">
        <v>-9.7142876075408321E-3</v>
      </c>
      <c r="AN6775">
        <v>-0.65213758417070411</v>
      </c>
      <c r="AO6775">
        <f t="shared" si="489"/>
        <v>1.5109749550394804</v>
      </c>
      <c r="AP6775">
        <f t="shared" si="490"/>
        <v>3.5495804428423899E-2</v>
      </c>
    </row>
    <row r="6776" spans="39:42" x14ac:dyDescent="0.35">
      <c r="AM6776">
        <v>-1.0507069716936426E-2</v>
      </c>
      <c r="AN6776">
        <v>-0.64982590106497373</v>
      </c>
      <c r="AO6776">
        <f t="shared" si="489"/>
        <v>1.3969903236164896</v>
      </c>
      <c r="AP6776">
        <f t="shared" si="490"/>
        <v>3.5622076790431972E-2</v>
      </c>
    </row>
    <row r="6777" spans="39:42" x14ac:dyDescent="0.35">
      <c r="AM6777">
        <v>-5.441204067976122E-3</v>
      </c>
      <c r="AN6777">
        <v>-0.64982903277405824</v>
      </c>
      <c r="AO6777">
        <f t="shared" si="489"/>
        <v>2.6974026674801577</v>
      </c>
      <c r="AP6777">
        <f t="shared" si="490"/>
        <v>3.5621905117613636E-2</v>
      </c>
    </row>
    <row r="6778" spans="39:42" x14ac:dyDescent="0.35">
      <c r="AM6778">
        <v>-1.0052332786205723E-2</v>
      </c>
      <c r="AN6778">
        <v>-0.64983216448314263</v>
      </c>
      <c r="AO6778">
        <f t="shared" si="489"/>
        <v>1.4601726016144367</v>
      </c>
      <c r="AP6778">
        <f t="shared" si="490"/>
        <v>3.5621733446449977E-2</v>
      </c>
    </row>
    <row r="6779" spans="39:42" x14ac:dyDescent="0.35">
      <c r="AM6779">
        <v>-1.2030077532558307E-2</v>
      </c>
      <c r="AN6779">
        <v>-0.6521501110070419</v>
      </c>
      <c r="AO6779">
        <f t="shared" si="489"/>
        <v>1.2201721836696489</v>
      </c>
      <c r="AP6779">
        <f t="shared" si="490"/>
        <v>3.54951226066696E-2</v>
      </c>
    </row>
    <row r="6780" spans="39:42" x14ac:dyDescent="0.35">
      <c r="AM6780">
        <v>-1.0991881841498526E-2</v>
      </c>
      <c r="AN6780">
        <v>-0.64983842790131152</v>
      </c>
      <c r="AO6780">
        <f t="shared" si="489"/>
        <v>1.3353877080156935</v>
      </c>
      <c r="AP6780">
        <f t="shared" si="490"/>
        <v>3.5621390109086569E-2</v>
      </c>
    </row>
    <row r="6781" spans="39:42" x14ac:dyDescent="0.35">
      <c r="AM6781">
        <v>-1.2030077532558307E-2</v>
      </c>
      <c r="AN6781">
        <v>-0.65215637442521079</v>
      </c>
      <c r="AO6781">
        <f t="shared" si="489"/>
        <v>1.2201721836696489</v>
      </c>
      <c r="AP6781">
        <f t="shared" si="490"/>
        <v>3.5494781705614945E-2</v>
      </c>
    </row>
    <row r="6782" spans="39:42" x14ac:dyDescent="0.35">
      <c r="AM6782">
        <v>-1.0022257592374326E-2</v>
      </c>
      <c r="AN6782">
        <v>-0.64984469131948075</v>
      </c>
      <c r="AO6782">
        <f t="shared" si="489"/>
        <v>1.4645534841215744</v>
      </c>
      <c r="AP6782">
        <f t="shared" si="490"/>
        <v>3.562104677834154E-2</v>
      </c>
    </row>
    <row r="6783" spans="39:42" x14ac:dyDescent="0.35">
      <c r="AM6783">
        <v>-8.4366933735831404E-3</v>
      </c>
      <c r="AN6783">
        <v>-0.65216263784338002</v>
      </c>
      <c r="AO6783">
        <f t="shared" si="489"/>
        <v>1.7397471648367291</v>
      </c>
      <c r="AP6783">
        <f t="shared" si="490"/>
        <v>3.5494440811108349E-2</v>
      </c>
    </row>
    <row r="6784" spans="39:42" x14ac:dyDescent="0.35">
      <c r="AM6784">
        <v>-1.2030077532558307E-2</v>
      </c>
      <c r="AN6784">
        <v>-0.65216576955246441</v>
      </c>
      <c r="AO6784">
        <f t="shared" si="489"/>
        <v>1.2201721836696489</v>
      </c>
      <c r="AP6784">
        <f t="shared" si="490"/>
        <v>3.5494270366310539E-2</v>
      </c>
    </row>
    <row r="6785" spans="39:42" x14ac:dyDescent="0.35">
      <c r="AM6785">
        <v>-7.203610426495915E-3</v>
      </c>
      <c r="AN6785">
        <v>-0.64985408644673404</v>
      </c>
      <c r="AO6785">
        <f t="shared" si="489"/>
        <v>2.037511257880674</v>
      </c>
      <c r="AP6785">
        <f t="shared" si="490"/>
        <v>3.5620531794633113E-2</v>
      </c>
    </row>
    <row r="6786" spans="39:42" x14ac:dyDescent="0.35">
      <c r="AM6786">
        <v>-8.7302272653775638E-3</v>
      </c>
      <c r="AN6786">
        <v>-0.64985721815581854</v>
      </c>
      <c r="AO6786">
        <f t="shared" si="489"/>
        <v>1.6812604132850073</v>
      </c>
      <c r="AP6786">
        <f t="shared" si="490"/>
        <v>3.5620360136705956E-2</v>
      </c>
    </row>
    <row r="6787" spans="39:42" x14ac:dyDescent="0.35">
      <c r="AM6787">
        <v>-1.0727220135782242E-2</v>
      </c>
      <c r="AN6787">
        <v>-0.64986034986490293</v>
      </c>
      <c r="AO6787">
        <f t="shared" ref="AO6787:AO6850" si="491">ABS(1/AM6787*SQRT(($B$66*0.00122)^2+($M$2/$N$2*AM6787)^2))</f>
        <v>1.3683266908031908</v>
      </c>
      <c r="AP6787">
        <f t="shared" ref="AP6787:AP6850" si="492">ABS($B$70/AN6787)</f>
        <v>3.562018848043326E-2</v>
      </c>
    </row>
    <row r="6788" spans="39:42" x14ac:dyDescent="0.35">
      <c r="AM6788">
        <v>-1.0873987081679455E-2</v>
      </c>
      <c r="AN6788">
        <v>-0.64986348157398743</v>
      </c>
      <c r="AO6788">
        <f t="shared" si="491"/>
        <v>1.3498624648045607</v>
      </c>
      <c r="AP6788">
        <f t="shared" si="492"/>
        <v>3.562001682581499E-2</v>
      </c>
    </row>
    <row r="6789" spans="39:42" x14ac:dyDescent="0.35">
      <c r="AM6789">
        <v>-9.728723700579903E-3</v>
      </c>
      <c r="AN6789">
        <v>-0.6521814280978866</v>
      </c>
      <c r="AO6789">
        <f t="shared" si="491"/>
        <v>1.5087332881501974</v>
      </c>
      <c r="AP6789">
        <f t="shared" si="492"/>
        <v>3.5493418166875207E-2</v>
      </c>
    </row>
    <row r="6790" spans="39:42" x14ac:dyDescent="0.35">
      <c r="AM6790">
        <v>-1.0022257592374326E-2</v>
      </c>
      <c r="AN6790">
        <v>-0.64986974499215622</v>
      </c>
      <c r="AO6790">
        <f t="shared" si="491"/>
        <v>1.4645534841215744</v>
      </c>
      <c r="AP6790">
        <f t="shared" si="492"/>
        <v>3.5619673521541668E-2</v>
      </c>
    </row>
    <row r="6791" spans="39:42" x14ac:dyDescent="0.35">
      <c r="AM6791">
        <v>-1.1183160074266204E-2</v>
      </c>
      <c r="AN6791">
        <v>-0.65218769151605549</v>
      </c>
      <c r="AO6791">
        <f t="shared" si="491"/>
        <v>1.3125524903237464</v>
      </c>
      <c r="AP6791">
        <f t="shared" si="492"/>
        <v>3.549307729855905E-2</v>
      </c>
    </row>
    <row r="6792" spans="39:42" x14ac:dyDescent="0.35">
      <c r="AM6792">
        <v>-1.2030077532558307E-2</v>
      </c>
      <c r="AN6792">
        <v>-0.65219082322513999</v>
      </c>
      <c r="AO6792">
        <f t="shared" si="491"/>
        <v>1.2201721836696489</v>
      </c>
      <c r="AP6792">
        <f t="shared" si="492"/>
        <v>3.5492906866856161E-2</v>
      </c>
    </row>
    <row r="6793" spans="39:42" x14ac:dyDescent="0.35">
      <c r="AM6793">
        <v>-1.2030077532558307E-2</v>
      </c>
      <c r="AN6793">
        <v>-0.65219395493422438</v>
      </c>
      <c r="AO6793">
        <f t="shared" si="491"/>
        <v>1.2201721836696489</v>
      </c>
      <c r="AP6793">
        <f t="shared" si="492"/>
        <v>3.5492736436790032E-2</v>
      </c>
    </row>
    <row r="6794" spans="39:42" x14ac:dyDescent="0.35">
      <c r="AM6794">
        <v>-1.2030077532558307E-2</v>
      </c>
      <c r="AN6794">
        <v>-0.65219708664330889</v>
      </c>
      <c r="AO6794">
        <f t="shared" si="491"/>
        <v>1.2201721836696489</v>
      </c>
      <c r="AP6794">
        <f t="shared" si="492"/>
        <v>3.5492566008360642E-2</v>
      </c>
    </row>
    <row r="6795" spans="39:42" x14ac:dyDescent="0.35">
      <c r="AM6795">
        <v>-1.1036393128368991E-2</v>
      </c>
      <c r="AN6795">
        <v>-0.65220021835239328</v>
      </c>
      <c r="AO6795">
        <f t="shared" si="491"/>
        <v>1.3300031778010373</v>
      </c>
      <c r="AP6795">
        <f t="shared" si="492"/>
        <v>3.5492395581567963E-2</v>
      </c>
    </row>
    <row r="6796" spans="39:42" x14ac:dyDescent="0.35">
      <c r="AM6796">
        <v>-1.2030077532558307E-2</v>
      </c>
      <c r="AN6796">
        <v>-0.6498885352466629</v>
      </c>
      <c r="AO6796">
        <f t="shared" si="491"/>
        <v>1.2201721836696489</v>
      </c>
      <c r="AP6796">
        <f t="shared" si="492"/>
        <v>3.5618643648425562E-2</v>
      </c>
    </row>
    <row r="6797" spans="39:42" x14ac:dyDescent="0.35">
      <c r="AM6797">
        <v>-1.2030077532558307E-2</v>
      </c>
      <c r="AN6797">
        <v>-0.65220648177056217</v>
      </c>
      <c r="AO6797">
        <f t="shared" si="491"/>
        <v>1.2201721836696489</v>
      </c>
      <c r="AP6797">
        <f t="shared" si="492"/>
        <v>3.5492054732892644E-2</v>
      </c>
    </row>
    <row r="6798" spans="39:42" x14ac:dyDescent="0.35">
      <c r="AM6798">
        <v>-1.2019250462779005E-2</v>
      </c>
      <c r="AN6798">
        <v>-0.64989479866483213</v>
      </c>
      <c r="AO6798">
        <f t="shared" si="491"/>
        <v>1.2212710178163655</v>
      </c>
      <c r="AP6798">
        <f t="shared" si="492"/>
        <v>3.5618300370620838E-2</v>
      </c>
    </row>
    <row r="6799" spans="39:42" x14ac:dyDescent="0.35">
      <c r="AM6799">
        <v>-8.6712798854680275E-3</v>
      </c>
      <c r="AN6799">
        <v>-0.64989793037391652</v>
      </c>
      <c r="AO6799">
        <f t="shared" si="491"/>
        <v>1.6926879321765926</v>
      </c>
      <c r="AP6799">
        <f t="shared" si="492"/>
        <v>3.5618128734199749E-2</v>
      </c>
    </row>
    <row r="6800" spans="39:42" x14ac:dyDescent="0.35">
      <c r="AM6800">
        <v>-9.9789493132571155E-3</v>
      </c>
      <c r="AN6800">
        <v>-0.64990106208300102</v>
      </c>
      <c r="AO6800">
        <f t="shared" si="491"/>
        <v>1.4709083508959906</v>
      </c>
      <c r="AP6800">
        <f t="shared" si="492"/>
        <v>3.5617957099432801E-2</v>
      </c>
    </row>
    <row r="6801" spans="39:42" x14ac:dyDescent="0.35">
      <c r="AM6801">
        <v>-1.0315791484168748E-2</v>
      </c>
      <c r="AN6801">
        <v>-0.6522190086069003</v>
      </c>
      <c r="AO6801">
        <f t="shared" si="491"/>
        <v>1.4228881750356368</v>
      </c>
      <c r="AP6801">
        <f t="shared" si="492"/>
        <v>3.5491373055181519E-2</v>
      </c>
    </row>
    <row r="6802" spans="39:42" x14ac:dyDescent="0.35">
      <c r="AM6802">
        <v>-1.0169024538271537E-2</v>
      </c>
      <c r="AN6802">
        <v>-0.64990732550116992</v>
      </c>
      <c r="AO6802">
        <f t="shared" si="491"/>
        <v>1.4434201268608753</v>
      </c>
      <c r="AP6802">
        <f t="shared" si="492"/>
        <v>3.5617613834861249E-2</v>
      </c>
    </row>
    <row r="6803" spans="39:42" x14ac:dyDescent="0.35">
      <c r="AM6803">
        <v>-1.1652333098035976E-2</v>
      </c>
      <c r="AN6803">
        <v>-0.65222527202506908</v>
      </c>
      <c r="AO6803">
        <f t="shared" si="491"/>
        <v>1.2597166436154832</v>
      </c>
      <c r="AP6803">
        <f t="shared" si="492"/>
        <v>3.5491032226145351E-2</v>
      </c>
    </row>
    <row r="6804" spans="39:42" x14ac:dyDescent="0.35">
      <c r="AM6804">
        <v>-9.0538363510033817E-3</v>
      </c>
      <c r="AN6804">
        <v>-0.64991358891933881</v>
      </c>
      <c r="AO6804">
        <f t="shared" si="491"/>
        <v>1.6211766263330518</v>
      </c>
      <c r="AP6804">
        <f t="shared" si="492"/>
        <v>3.5617270576905995E-2</v>
      </c>
    </row>
    <row r="6805" spans="39:42" x14ac:dyDescent="0.35">
      <c r="AM6805">
        <v>-1.0771731422652708E-2</v>
      </c>
      <c r="AN6805">
        <v>-0.65223153544323798</v>
      </c>
      <c r="AO6805">
        <f t="shared" si="491"/>
        <v>1.362673719752254</v>
      </c>
      <c r="AP6805">
        <f t="shared" si="492"/>
        <v>3.5490691403655177E-2</v>
      </c>
    </row>
    <row r="6806" spans="39:42" x14ac:dyDescent="0.35">
      <c r="AM6806">
        <v>-1.2030077532558307E-2</v>
      </c>
      <c r="AN6806">
        <v>-0.64991985233750771</v>
      </c>
      <c r="AO6806">
        <f t="shared" si="491"/>
        <v>1.2201721836696489</v>
      </c>
      <c r="AP6806">
        <f t="shared" si="492"/>
        <v>3.5616927325566837E-2</v>
      </c>
    </row>
    <row r="6807" spans="39:42" x14ac:dyDescent="0.35">
      <c r="AM6807">
        <v>-1.2030077532558307E-2</v>
      </c>
      <c r="AN6807">
        <v>-0.65223779886140687</v>
      </c>
      <c r="AO6807">
        <f t="shared" si="491"/>
        <v>1.2201721836696489</v>
      </c>
      <c r="AP6807">
        <f t="shared" si="492"/>
        <v>3.5490350587710821E-2</v>
      </c>
    </row>
    <row r="6808" spans="39:42" x14ac:dyDescent="0.35">
      <c r="AM6808">
        <v>-1.2030077532558307E-2</v>
      </c>
      <c r="AN6808">
        <v>-0.64992611575567649</v>
      </c>
      <c r="AO6808">
        <f t="shared" si="491"/>
        <v>1.2201721836696489</v>
      </c>
      <c r="AP6808">
        <f t="shared" si="492"/>
        <v>3.5616584080843602E-2</v>
      </c>
    </row>
    <row r="6809" spans="39:42" x14ac:dyDescent="0.35">
      <c r="AM6809">
        <v>-8.7446633584166347E-3</v>
      </c>
      <c r="AN6809">
        <v>-0.649929247464761</v>
      </c>
      <c r="AO6809">
        <f t="shared" si="491"/>
        <v>1.6784853240563515</v>
      </c>
      <c r="AP6809">
        <f t="shared" si="492"/>
        <v>3.5616412460962886E-2</v>
      </c>
    </row>
    <row r="6810" spans="39:42" x14ac:dyDescent="0.35">
      <c r="AM6810">
        <v>-8.8769942112747746E-3</v>
      </c>
      <c r="AN6810">
        <v>-0.64993237917384539</v>
      </c>
      <c r="AO6810">
        <f t="shared" si="491"/>
        <v>1.6534676194651312</v>
      </c>
      <c r="AP6810">
        <f t="shared" si="492"/>
        <v>3.5616240842736076E-2</v>
      </c>
    </row>
    <row r="6811" spans="39:42" x14ac:dyDescent="0.35">
      <c r="AM6811">
        <v>-1.0037896693166652E-2</v>
      </c>
      <c r="AN6811">
        <v>-0.64993551088292989</v>
      </c>
      <c r="AO6811">
        <f t="shared" si="491"/>
        <v>1.4622721486847483</v>
      </c>
      <c r="AP6811">
        <f t="shared" si="492"/>
        <v>3.5616069226163151E-2</v>
      </c>
    </row>
    <row r="6812" spans="39:42" x14ac:dyDescent="0.35">
      <c r="AM6812">
        <v>-1.0683911856665031E-2</v>
      </c>
      <c r="AN6812">
        <v>-0.64993864259201428</v>
      </c>
      <c r="AO6812">
        <f t="shared" si="491"/>
        <v>1.373872094365131</v>
      </c>
      <c r="AP6812">
        <f t="shared" si="492"/>
        <v>3.5615897611244084E-2</v>
      </c>
    </row>
    <row r="6813" spans="39:42" x14ac:dyDescent="0.35">
      <c r="AM6813">
        <v>-1.2030077532558307E-2</v>
      </c>
      <c r="AN6813">
        <v>-0.65225658911591389</v>
      </c>
      <c r="AO6813">
        <f t="shared" si="491"/>
        <v>1.2201721836696489</v>
      </c>
      <c r="AP6813">
        <f t="shared" si="492"/>
        <v>3.548932817915073E-2</v>
      </c>
    </row>
    <row r="6814" spans="39:42" x14ac:dyDescent="0.35">
      <c r="AM6814">
        <v>-9.7876710804894393E-3</v>
      </c>
      <c r="AN6814">
        <v>-0.64994490601018351</v>
      </c>
      <c r="AO6814">
        <f t="shared" si="491"/>
        <v>1.4996484498906437</v>
      </c>
      <c r="AP6814">
        <f t="shared" si="492"/>
        <v>3.5615554386367404E-2</v>
      </c>
    </row>
    <row r="6815" spans="39:42" x14ac:dyDescent="0.35">
      <c r="AM6815">
        <v>-1.0757295329613639E-2</v>
      </c>
      <c r="AN6815">
        <v>-0.65226285253408278</v>
      </c>
      <c r="AO6815">
        <f t="shared" si="491"/>
        <v>1.3645019893916166</v>
      </c>
      <c r="AP6815">
        <f t="shared" si="492"/>
        <v>3.5488987389387744E-2</v>
      </c>
    </row>
    <row r="6816" spans="39:42" x14ac:dyDescent="0.35">
      <c r="AM6816">
        <v>-1.1153084880434807E-2</v>
      </c>
      <c r="AN6816">
        <v>-0.6499511694283524</v>
      </c>
      <c r="AO6816">
        <f t="shared" si="491"/>
        <v>1.3160910320485566</v>
      </c>
      <c r="AP6816">
        <f t="shared" si="492"/>
        <v>3.5615211168105898E-2</v>
      </c>
    </row>
    <row r="6817" spans="39:42" x14ac:dyDescent="0.35">
      <c r="AM6817">
        <v>-1.2030077532558307E-2</v>
      </c>
      <c r="AN6817">
        <v>-0.65226911595225168</v>
      </c>
      <c r="AO6817">
        <f t="shared" si="491"/>
        <v>1.2201721836696489</v>
      </c>
      <c r="AP6817">
        <f t="shared" si="492"/>
        <v>3.5488646606169634E-2</v>
      </c>
    </row>
    <row r="6818" spans="39:42" x14ac:dyDescent="0.35">
      <c r="AM6818">
        <v>-8.7590994514557038E-3</v>
      </c>
      <c r="AN6818">
        <v>-0.6499574328465213</v>
      </c>
      <c r="AO6818">
        <f t="shared" si="491"/>
        <v>1.6757193828979635</v>
      </c>
      <c r="AP6818">
        <f t="shared" si="492"/>
        <v>3.5614867956459337E-2</v>
      </c>
    </row>
    <row r="6819" spans="39:42" x14ac:dyDescent="0.35">
      <c r="AM6819">
        <v>-8.1864677609059279E-3</v>
      </c>
      <c r="AN6819">
        <v>-0.64996056455560569</v>
      </c>
      <c r="AO6819">
        <f t="shared" si="491"/>
        <v>1.7929165876232946</v>
      </c>
      <c r="AP6819">
        <f t="shared" si="492"/>
        <v>3.5614696353116614E-2</v>
      </c>
    </row>
    <row r="6820" spans="39:42" x14ac:dyDescent="0.35">
      <c r="AM6820">
        <v>-1.044812233702689E-2</v>
      </c>
      <c r="AN6820">
        <v>-0.64996369626469019</v>
      </c>
      <c r="AO6820">
        <f t="shared" si="491"/>
        <v>1.4048703270688212</v>
      </c>
      <c r="AP6820">
        <f t="shared" si="492"/>
        <v>3.5614524751427547E-2</v>
      </c>
    </row>
    <row r="6821" spans="39:42" x14ac:dyDescent="0.35">
      <c r="AM6821">
        <v>-1.1666769191075047E-2</v>
      </c>
      <c r="AN6821">
        <v>-0.65228164278858936</v>
      </c>
      <c r="AO6821">
        <f t="shared" si="491"/>
        <v>1.2581583228440045</v>
      </c>
      <c r="AP6821">
        <f t="shared" si="492"/>
        <v>3.5487965059367271E-2</v>
      </c>
    </row>
    <row r="6822" spans="39:42" x14ac:dyDescent="0.35">
      <c r="AM6822">
        <v>-1.2030077532558307E-2</v>
      </c>
      <c r="AN6822">
        <v>-0.64996995968285909</v>
      </c>
      <c r="AO6822">
        <f t="shared" si="491"/>
        <v>1.2201721836696489</v>
      </c>
      <c r="AP6822">
        <f t="shared" si="492"/>
        <v>3.561418155301032E-2</v>
      </c>
    </row>
    <row r="6823" spans="39:42" x14ac:dyDescent="0.35">
      <c r="AM6823">
        <v>-1.2030077532558307E-2</v>
      </c>
      <c r="AN6823">
        <v>-0.65228790620675825</v>
      </c>
      <c r="AO6823">
        <f t="shared" si="491"/>
        <v>1.2201721836696489</v>
      </c>
      <c r="AP6823">
        <f t="shared" si="492"/>
        <v>3.5487624295782644E-2</v>
      </c>
    </row>
    <row r="6824" spans="39:42" x14ac:dyDescent="0.35">
      <c r="AM6824">
        <v>-1.1446618772229229E-2</v>
      </c>
      <c r="AN6824">
        <v>-0.64997622310102787</v>
      </c>
      <c r="AO6824">
        <f t="shared" si="491"/>
        <v>1.2823498559261877</v>
      </c>
      <c r="AP6824">
        <f t="shared" si="492"/>
        <v>3.5613838361207489E-2</v>
      </c>
    </row>
    <row r="6825" spans="39:42" x14ac:dyDescent="0.35">
      <c r="AM6825">
        <v>-8.7446633584166347E-3</v>
      </c>
      <c r="AN6825">
        <v>-0.64997935481011238</v>
      </c>
      <c r="AO6825">
        <f t="shared" si="491"/>
        <v>1.6784853240563515</v>
      </c>
      <c r="AP6825">
        <f t="shared" si="492"/>
        <v>3.5613666767786399E-2</v>
      </c>
    </row>
    <row r="6826" spans="39:42" x14ac:dyDescent="0.35">
      <c r="AM6826">
        <v>-1.2030077532558307E-2</v>
      </c>
      <c r="AN6826">
        <v>-0.65229730133401165</v>
      </c>
      <c r="AO6826">
        <f t="shared" si="491"/>
        <v>1.2201721836696489</v>
      </c>
      <c r="AP6826">
        <f t="shared" si="492"/>
        <v>3.5487113162675853E-2</v>
      </c>
    </row>
    <row r="6827" spans="39:42" x14ac:dyDescent="0.35">
      <c r="AM6827">
        <v>-1.1212032260344342E-2</v>
      </c>
      <c r="AN6827">
        <v>-0.65230043304309604</v>
      </c>
      <c r="AO6827">
        <f t="shared" si="491"/>
        <v>1.3091733522041475</v>
      </c>
      <c r="AP6827">
        <f t="shared" si="492"/>
        <v>3.5486942788245546E-2</v>
      </c>
    </row>
    <row r="6828" spans="39:42" x14ac:dyDescent="0.35">
      <c r="AM6828">
        <v>-9.4207537157464105E-3</v>
      </c>
      <c r="AN6828">
        <v>-0.64998874993736566</v>
      </c>
      <c r="AO6828">
        <f t="shared" si="491"/>
        <v>1.5580457077781587</v>
      </c>
      <c r="AP6828">
        <f t="shared" si="492"/>
        <v>3.5613151997444185E-2</v>
      </c>
    </row>
    <row r="6829" spans="39:42" x14ac:dyDescent="0.35">
      <c r="AM6829">
        <v>-1.1931430896791329E-2</v>
      </c>
      <c r="AN6829">
        <v>-0.65230669646126527</v>
      </c>
      <c r="AO6829">
        <f t="shared" si="491"/>
        <v>1.2302574829908042</v>
      </c>
      <c r="AP6829">
        <f t="shared" si="492"/>
        <v>3.5486602044292687E-2</v>
      </c>
    </row>
    <row r="6830" spans="39:42" x14ac:dyDescent="0.35">
      <c r="AM6830">
        <v>-9.5963928477217613E-3</v>
      </c>
      <c r="AN6830">
        <v>-0.64999501335553489</v>
      </c>
      <c r="AO6830">
        <f t="shared" si="491"/>
        <v>1.5295343708600762</v>
      </c>
      <c r="AP6830">
        <f t="shared" si="492"/>
        <v>3.5612808825483323E-2</v>
      </c>
    </row>
    <row r="6831" spans="39:42" x14ac:dyDescent="0.35">
      <c r="AM6831">
        <v>-6.9678209068577716E-3</v>
      </c>
      <c r="AN6831">
        <v>-0.64999814506461928</v>
      </c>
      <c r="AO6831">
        <f t="shared" si="491"/>
        <v>2.106453324618117</v>
      </c>
      <c r="AP6831">
        <f t="shared" si="492"/>
        <v>3.5612637241983019E-2</v>
      </c>
    </row>
    <row r="6832" spans="39:42" x14ac:dyDescent="0.35">
      <c r="AM6832">
        <v>-8.3187986137640696E-3</v>
      </c>
      <c r="AN6832">
        <v>-0.65000127677370378</v>
      </c>
      <c r="AO6832">
        <f t="shared" si="491"/>
        <v>1.7643996189217066</v>
      </c>
      <c r="AP6832">
        <f t="shared" si="492"/>
        <v>3.5612465660136094E-2</v>
      </c>
    </row>
    <row r="6833" spans="39:42" x14ac:dyDescent="0.35">
      <c r="AM6833">
        <v>-6.4096253093470666E-3</v>
      </c>
      <c r="AN6833">
        <v>-0.65000440848278818</v>
      </c>
      <c r="AO6833">
        <f t="shared" si="491"/>
        <v>2.2898815338848268</v>
      </c>
      <c r="AP6833">
        <f t="shared" si="492"/>
        <v>3.5612294079942527E-2</v>
      </c>
    </row>
    <row r="6834" spans="39:42" x14ac:dyDescent="0.35">
      <c r="AM6834">
        <v>-6.1016553245135732E-3</v>
      </c>
      <c r="AN6834">
        <v>-0.65000754019187268</v>
      </c>
      <c r="AO6834">
        <f t="shared" si="491"/>
        <v>2.4054501121596745</v>
      </c>
      <c r="AP6834">
        <f t="shared" si="492"/>
        <v>3.5612122501402291E-2</v>
      </c>
    </row>
    <row r="6835" spans="39:42" x14ac:dyDescent="0.35">
      <c r="AM6835">
        <v>-9.6409041345922267E-3</v>
      </c>
      <c r="AN6835">
        <v>-0.65001067190095707</v>
      </c>
      <c r="AO6835">
        <f t="shared" si="491"/>
        <v>1.5224739036299082</v>
      </c>
      <c r="AP6835">
        <f t="shared" si="492"/>
        <v>3.561195092451537E-2</v>
      </c>
    </row>
    <row r="6836" spans="39:42" x14ac:dyDescent="0.35">
      <c r="AM6836">
        <v>-8.5978964125194221E-3</v>
      </c>
      <c r="AN6836">
        <v>-0.65001380361004157</v>
      </c>
      <c r="AO6836">
        <f t="shared" si="491"/>
        <v>1.7071329981547612</v>
      </c>
      <c r="AP6836">
        <f t="shared" si="492"/>
        <v>3.5611779349281725E-2</v>
      </c>
    </row>
    <row r="6837" spans="39:42" x14ac:dyDescent="0.35">
      <c r="AM6837">
        <v>-1.2030077532558307E-2</v>
      </c>
      <c r="AN6837">
        <v>-0.65233175013394074</v>
      </c>
      <c r="AO6837">
        <f t="shared" si="491"/>
        <v>1.2201721836696489</v>
      </c>
      <c r="AP6837">
        <f t="shared" si="492"/>
        <v>3.548523913391495E-2</v>
      </c>
    </row>
    <row r="6838" spans="39:42" x14ac:dyDescent="0.35">
      <c r="AM6838">
        <v>-9.0381972502110563E-3</v>
      </c>
      <c r="AN6838">
        <v>-0.65002006702821047</v>
      </c>
      <c r="AO6838">
        <f t="shared" si="491"/>
        <v>1.6239813554508675</v>
      </c>
      <c r="AP6838">
        <f t="shared" si="492"/>
        <v>3.5611436203774195E-2</v>
      </c>
    </row>
    <row r="6839" spans="39:42" x14ac:dyDescent="0.35">
      <c r="AM6839">
        <v>-9.3473702427978051E-3</v>
      </c>
      <c r="AN6839">
        <v>-0.65002319873729486</v>
      </c>
      <c r="AO6839">
        <f t="shared" si="491"/>
        <v>1.5702753605937378</v>
      </c>
      <c r="AP6839">
        <f t="shared" si="492"/>
        <v>3.561126463350027E-2</v>
      </c>
    </row>
    <row r="6840" spans="39:42" x14ac:dyDescent="0.35">
      <c r="AM6840">
        <v>-1.1109776601317596E-2</v>
      </c>
      <c r="AN6840">
        <v>-0.65002633044637936</v>
      </c>
      <c r="AO6840">
        <f t="shared" si="491"/>
        <v>1.3212201935622305</v>
      </c>
      <c r="AP6840">
        <f t="shared" si="492"/>
        <v>3.5611093064879522E-2</v>
      </c>
    </row>
    <row r="6841" spans="39:42" x14ac:dyDescent="0.35">
      <c r="AM6841">
        <v>-5.2787980212865848E-3</v>
      </c>
      <c r="AN6841">
        <v>-0.65002946215546376</v>
      </c>
      <c r="AO6841">
        <f t="shared" si="491"/>
        <v>2.7803854946887894</v>
      </c>
      <c r="AP6841">
        <f t="shared" si="492"/>
        <v>3.5610921497911945E-2</v>
      </c>
    </row>
    <row r="6842" spans="39:42" x14ac:dyDescent="0.35">
      <c r="AM6842">
        <v>-9.9633102124647901E-3</v>
      </c>
      <c r="AN6842">
        <v>-0.65003259386454815</v>
      </c>
      <c r="AO6842">
        <f t="shared" si="491"/>
        <v>1.4732167423575064</v>
      </c>
      <c r="AP6842">
        <f t="shared" si="492"/>
        <v>3.561074993259751E-2</v>
      </c>
    </row>
    <row r="6843" spans="39:42" x14ac:dyDescent="0.35">
      <c r="AM6843">
        <v>-9.141655916991058E-3</v>
      </c>
      <c r="AN6843">
        <v>-0.65003572557363265</v>
      </c>
      <c r="AO6843">
        <f t="shared" si="491"/>
        <v>1.6056052507986511</v>
      </c>
      <c r="AP6843">
        <f t="shared" si="492"/>
        <v>3.5610578368936191E-2</v>
      </c>
    </row>
    <row r="6844" spans="39:42" x14ac:dyDescent="0.35">
      <c r="AM6844">
        <v>-2.9293238791779481E-3</v>
      </c>
      <c r="AN6844">
        <v>-0.65003885728271704</v>
      </c>
      <c r="AO6844">
        <f t="shared" si="491"/>
        <v>5.0103088699585019</v>
      </c>
      <c r="AP6844">
        <f t="shared" si="492"/>
        <v>3.5610406806927966E-2</v>
      </c>
    </row>
    <row r="6845" spans="39:42" x14ac:dyDescent="0.35">
      <c r="AM6845">
        <v>7.2180465195349847E-2</v>
      </c>
      <c r="AN6845">
        <v>-0.65004198899180177</v>
      </c>
      <c r="AO6845">
        <f t="shared" si="491"/>
        <v>0.20436389662952659</v>
      </c>
      <c r="AP6845">
        <f t="shared" si="492"/>
        <v>3.5610235246572794E-2</v>
      </c>
    </row>
    <row r="6846" spans="39:42" x14ac:dyDescent="0.35">
      <c r="AM6846">
        <v>0.156391007923258</v>
      </c>
      <c r="AN6846">
        <v>-0.65004512070088627</v>
      </c>
      <c r="AO6846">
        <f t="shared" si="491"/>
        <v>9.6058619565738954E-2</v>
      </c>
      <c r="AP6846">
        <f t="shared" si="492"/>
        <v>3.5610063687870681E-2</v>
      </c>
    </row>
    <row r="6847" spans="39:42" x14ac:dyDescent="0.35">
      <c r="AM6847">
        <v>0.19248124052093291</v>
      </c>
      <c r="AN6847">
        <v>-0.65004825240997066</v>
      </c>
      <c r="AO6847">
        <f t="shared" si="491"/>
        <v>7.8957078854016566E-2</v>
      </c>
      <c r="AP6847">
        <f t="shared" si="492"/>
        <v>3.5609892130821594E-2</v>
      </c>
    </row>
    <row r="6848" spans="39:42" x14ac:dyDescent="0.35">
      <c r="AM6848">
        <v>0.27669178324884108</v>
      </c>
      <c r="AN6848">
        <v>-0.64773656930424028</v>
      </c>
      <c r="AO6848">
        <f t="shared" si="491"/>
        <v>5.6866232398240804E-2</v>
      </c>
      <c r="AP6848">
        <f t="shared" si="492"/>
        <v>3.5736978958919204E-2</v>
      </c>
    </row>
    <row r="6849" spans="39:42" x14ac:dyDescent="0.35">
      <c r="AM6849">
        <v>0.3488722484441909</v>
      </c>
      <c r="AN6849">
        <v>-0.64542488619850991</v>
      </c>
      <c r="AO6849">
        <f t="shared" si="491"/>
        <v>4.6796962089971549E-2</v>
      </c>
      <c r="AP6849">
        <f t="shared" si="492"/>
        <v>3.586497614693554E-2</v>
      </c>
    </row>
    <row r="6850" spans="39:42" x14ac:dyDescent="0.35">
      <c r="AM6850">
        <v>0.38496248104186581</v>
      </c>
      <c r="AN6850">
        <v>-0.64311320309277953</v>
      </c>
      <c r="AO6850">
        <f t="shared" si="491"/>
        <v>4.3285949523597038E-2</v>
      </c>
      <c r="AP6850">
        <f t="shared" si="492"/>
        <v>3.599389351179072E-2</v>
      </c>
    </row>
    <row r="6851" spans="39:42" x14ac:dyDescent="0.35">
      <c r="AM6851">
        <v>0.42105271363954078</v>
      </c>
      <c r="AN6851">
        <v>-0.64311633480186403</v>
      </c>
      <c r="AO6851">
        <f t="shared" ref="AO6851:AO6914" si="493">ABS(1/AM6851*SQRT(($B$66*0.00122)^2+($M$2/$N$2*AM6851)^2))</f>
        <v>4.0437336822825701E-2</v>
      </c>
      <c r="AP6851">
        <f t="shared" ref="AP6851:AP6914" si="494">ABS($B$70/AN6851)</f>
        <v>3.5993718236498835E-2</v>
      </c>
    </row>
    <row r="6852" spans="39:42" x14ac:dyDescent="0.35">
      <c r="AM6852">
        <v>0.43308279117209902</v>
      </c>
      <c r="AN6852">
        <v>-0.64080465169613365</v>
      </c>
      <c r="AO6852">
        <f t="shared" si="493"/>
        <v>3.9605739373010658E-2</v>
      </c>
      <c r="AP6852">
        <f t="shared" si="494"/>
        <v>3.6123564469886023E-2</v>
      </c>
    </row>
    <row r="6853" spans="39:42" x14ac:dyDescent="0.35">
      <c r="AM6853">
        <v>0.45714294623721569</v>
      </c>
      <c r="AN6853">
        <v>-0.64080778340521805</v>
      </c>
      <c r="AO6853">
        <f t="shared" si="493"/>
        <v>3.8090756406207842E-2</v>
      </c>
      <c r="AP6853">
        <f t="shared" si="494"/>
        <v>3.6123387929435147E-2</v>
      </c>
    </row>
    <row r="6854" spans="39:42" x14ac:dyDescent="0.35">
      <c r="AM6854">
        <v>0.48120310130233229</v>
      </c>
      <c r="AN6854">
        <v>-0.64081091511430255</v>
      </c>
      <c r="AO6854">
        <f t="shared" si="493"/>
        <v>3.6747895193594282E-2</v>
      </c>
      <c r="AP6854">
        <f t="shared" si="494"/>
        <v>3.61232113907098E-2</v>
      </c>
    </row>
    <row r="6855" spans="39:42" x14ac:dyDescent="0.35">
      <c r="AM6855">
        <v>0.52932341143256545</v>
      </c>
      <c r="AN6855">
        <v>-0.63849923200857217</v>
      </c>
      <c r="AO6855">
        <f t="shared" si="493"/>
        <v>3.4481291362881882E-2</v>
      </c>
      <c r="AP6855">
        <f t="shared" si="494"/>
        <v>3.6253995287244711E-2</v>
      </c>
    </row>
    <row r="6856" spans="39:42" x14ac:dyDescent="0.35">
      <c r="AM6856">
        <v>0.56541364403024041</v>
      </c>
      <c r="AN6856">
        <v>-0.63618754890284179</v>
      </c>
      <c r="AO6856">
        <f t="shared" si="493"/>
        <v>3.3074867285841823E-2</v>
      </c>
      <c r="AP6856">
        <f t="shared" si="494"/>
        <v>3.6385729629680813E-2</v>
      </c>
    </row>
    <row r="6857" spans="39:42" x14ac:dyDescent="0.35">
      <c r="AM6857">
        <v>0.57744372156279877</v>
      </c>
      <c r="AN6857">
        <v>-0.63619068061192618</v>
      </c>
      <c r="AO6857">
        <f t="shared" si="493"/>
        <v>3.2652178267365786E-2</v>
      </c>
      <c r="AP6857">
        <f t="shared" si="494"/>
        <v>3.6385550517468869E-2</v>
      </c>
    </row>
    <row r="6858" spans="39:42" x14ac:dyDescent="0.35">
      <c r="AM6858">
        <v>0.60150387662791538</v>
      </c>
      <c r="AN6858">
        <v>-0.63387899750619592</v>
      </c>
      <c r="AO6858">
        <f t="shared" si="493"/>
        <v>3.1867190041787341E-2</v>
      </c>
      <c r="AP6858">
        <f t="shared" si="494"/>
        <v>3.6518244395566807E-2</v>
      </c>
    </row>
    <row r="6859" spans="39:42" x14ac:dyDescent="0.35">
      <c r="AM6859">
        <v>0.61353395416047363</v>
      </c>
      <c r="AN6859">
        <v>-0.63388212921528031</v>
      </c>
      <c r="AO6859">
        <f t="shared" si="493"/>
        <v>3.1502368907071698E-2</v>
      </c>
      <c r="AP6859">
        <f t="shared" si="494"/>
        <v>3.6518063976349338E-2</v>
      </c>
    </row>
    <row r="6860" spans="39:42" x14ac:dyDescent="0.35">
      <c r="AM6860">
        <v>0.63759410922559023</v>
      </c>
      <c r="AN6860">
        <v>-0.6338852609243647</v>
      </c>
      <c r="AO6860">
        <f t="shared" si="493"/>
        <v>3.0822493112762122E-2</v>
      </c>
      <c r="AP6860">
        <f t="shared" si="494"/>
        <v>3.6517883558914589E-2</v>
      </c>
    </row>
    <row r="6861" spans="39:42" x14ac:dyDescent="0.35">
      <c r="AM6861">
        <v>0.64962418675814859</v>
      </c>
      <c r="AN6861">
        <v>-0.63388839263344943</v>
      </c>
      <c r="AO6861">
        <f t="shared" si="493"/>
        <v>3.0505459203464876E-2</v>
      </c>
      <c r="AP6861">
        <f t="shared" si="494"/>
        <v>3.6517703143262518E-2</v>
      </c>
    </row>
    <row r="6862" spans="39:42" x14ac:dyDescent="0.35">
      <c r="AM6862">
        <v>0.66165426429070695</v>
      </c>
      <c r="AN6862">
        <v>-0.63157670952771905</v>
      </c>
      <c r="AO6862">
        <f t="shared" si="493"/>
        <v>3.0202497562463768E-2</v>
      </c>
      <c r="AP6862">
        <f t="shared" si="494"/>
        <v>3.6651364432766821E-2</v>
      </c>
    </row>
    <row r="6863" spans="39:42" x14ac:dyDescent="0.35">
      <c r="AM6863">
        <v>0.6736843418232652</v>
      </c>
      <c r="AN6863">
        <v>-0.63157984123680355</v>
      </c>
      <c r="AO6863">
        <f t="shared" si="493"/>
        <v>2.9912792382159277E-2</v>
      </c>
      <c r="AP6863">
        <f t="shared" si="494"/>
        <v>3.665118269579002E-2</v>
      </c>
    </row>
    <row r="6864" spans="39:42" x14ac:dyDescent="0.35">
      <c r="AM6864">
        <v>0.6736843418232652</v>
      </c>
      <c r="AN6864">
        <v>-0.62926815813107317</v>
      </c>
      <c r="AO6864">
        <f t="shared" si="493"/>
        <v>2.9912792382159277E-2</v>
      </c>
      <c r="AP6864">
        <f t="shared" si="494"/>
        <v>3.6785824690221347E-2</v>
      </c>
    </row>
    <row r="6865" spans="39:42" x14ac:dyDescent="0.35">
      <c r="AM6865">
        <v>0.68571441935582356</v>
      </c>
      <c r="AN6865">
        <v>-0.63158610465497245</v>
      </c>
      <c r="AO6865">
        <f t="shared" si="493"/>
        <v>2.9635586528858632E-2</v>
      </c>
      <c r="AP6865">
        <f t="shared" si="494"/>
        <v>3.6650819227243267E-2</v>
      </c>
    </row>
    <row r="6866" spans="39:42" x14ac:dyDescent="0.35">
      <c r="AM6866">
        <v>0.68571441935582356</v>
      </c>
      <c r="AN6866">
        <v>-0.62927442154924207</v>
      </c>
      <c r="AO6866">
        <f t="shared" si="493"/>
        <v>2.9635586528858632E-2</v>
      </c>
      <c r="AP6866">
        <f t="shared" si="494"/>
        <v>3.6785458546302524E-2</v>
      </c>
    </row>
    <row r="6867" spans="39:42" x14ac:dyDescent="0.35">
      <c r="AM6867">
        <v>0.70977457442094005</v>
      </c>
      <c r="AN6867">
        <v>-0.62927755325832646</v>
      </c>
      <c r="AO6867">
        <f t="shared" si="493"/>
        <v>2.9115907735501476E-2</v>
      </c>
      <c r="AP6867">
        <f t="shared" si="494"/>
        <v>3.6785275477076385E-2</v>
      </c>
    </row>
    <row r="6868" spans="39:42" x14ac:dyDescent="0.35">
      <c r="AM6868">
        <v>0.72180465195349841</v>
      </c>
      <c r="AN6868">
        <v>-0.62928068496741096</v>
      </c>
      <c r="AO6868">
        <f t="shared" si="493"/>
        <v>2.8872170780941196E-2</v>
      </c>
      <c r="AP6868">
        <f t="shared" si="494"/>
        <v>3.6785092409672378E-2</v>
      </c>
    </row>
    <row r="6869" spans="39:42" x14ac:dyDescent="0.35">
      <c r="AM6869">
        <v>0.72180465195349841</v>
      </c>
      <c r="AN6869">
        <v>-0.62928381667649536</v>
      </c>
      <c r="AO6869">
        <f t="shared" si="493"/>
        <v>2.8872170780941196E-2</v>
      </c>
      <c r="AP6869">
        <f t="shared" si="494"/>
        <v>3.6784909344090497E-2</v>
      </c>
    </row>
    <row r="6870" spans="39:42" x14ac:dyDescent="0.35">
      <c r="AM6870">
        <v>0.73383472948605677</v>
      </c>
      <c r="AN6870">
        <v>-0.62697213357076498</v>
      </c>
      <c r="AO6870">
        <f t="shared" si="493"/>
        <v>2.8638397321766984E-2</v>
      </c>
      <c r="AP6870">
        <f t="shared" si="494"/>
        <v>3.6920537466814646E-2</v>
      </c>
    </row>
    <row r="6871" spans="39:42" x14ac:dyDescent="0.35">
      <c r="AM6871">
        <v>0.73383472948605677</v>
      </c>
      <c r="AN6871">
        <v>-0.62697526527984948</v>
      </c>
      <c r="AO6871">
        <f t="shared" si="493"/>
        <v>2.8638397321766984E-2</v>
      </c>
      <c r="AP6871">
        <f t="shared" si="494"/>
        <v>3.6920353050635901E-2</v>
      </c>
    </row>
    <row r="6872" spans="39:42" x14ac:dyDescent="0.35">
      <c r="AM6872">
        <v>0.74586480701861502</v>
      </c>
      <c r="AN6872">
        <v>-0.62697839698893387</v>
      </c>
      <c r="AO6872">
        <f t="shared" si="493"/>
        <v>2.8414056972308116E-2</v>
      </c>
      <c r="AP6872">
        <f t="shared" si="494"/>
        <v>3.6920168636299454E-2</v>
      </c>
    </row>
    <row r="6873" spans="39:42" x14ac:dyDescent="0.35">
      <c r="AM6873">
        <v>0.74586480701861502</v>
      </c>
      <c r="AN6873">
        <v>-0.62698152869801838</v>
      </c>
      <c r="AO6873">
        <f t="shared" si="493"/>
        <v>2.8414056972308116E-2</v>
      </c>
      <c r="AP6873">
        <f t="shared" si="494"/>
        <v>3.6919984223805262E-2</v>
      </c>
    </row>
    <row r="6874" spans="39:42" x14ac:dyDescent="0.35">
      <c r="AM6874">
        <v>0.74586480701861502</v>
      </c>
      <c r="AN6874">
        <v>-0.62698466040710277</v>
      </c>
      <c r="AO6874">
        <f t="shared" si="493"/>
        <v>2.8414056972308116E-2</v>
      </c>
      <c r="AP6874">
        <f t="shared" si="494"/>
        <v>3.6919799813153312E-2</v>
      </c>
    </row>
    <row r="6875" spans="39:42" x14ac:dyDescent="0.35">
      <c r="AM6875">
        <v>0.74586480701861502</v>
      </c>
      <c r="AN6875">
        <v>-0.62698779211618727</v>
      </c>
      <c r="AO6875">
        <f t="shared" si="493"/>
        <v>2.8414056972308116E-2</v>
      </c>
      <c r="AP6875">
        <f t="shared" si="494"/>
        <v>3.6919615404343555E-2</v>
      </c>
    </row>
    <row r="6876" spans="39:42" x14ac:dyDescent="0.35">
      <c r="AM6876">
        <v>0.74586480701861502</v>
      </c>
      <c r="AN6876">
        <v>-0.626990923825272</v>
      </c>
      <c r="AO6876">
        <f t="shared" si="493"/>
        <v>2.8414056972308116E-2</v>
      </c>
      <c r="AP6876">
        <f t="shared" si="494"/>
        <v>3.691943099737597E-2</v>
      </c>
    </row>
    <row r="6877" spans="39:42" x14ac:dyDescent="0.35">
      <c r="AM6877">
        <v>0.76992496208373162</v>
      </c>
      <c r="AN6877">
        <v>-0.62699405553435639</v>
      </c>
      <c r="AO6877">
        <f t="shared" si="493"/>
        <v>2.799172569545133E-2</v>
      </c>
      <c r="AP6877">
        <f t="shared" si="494"/>
        <v>3.6919246592250557E-2</v>
      </c>
    </row>
    <row r="6878" spans="39:42" x14ac:dyDescent="0.35">
      <c r="AM6878">
        <v>0.78195503961628998</v>
      </c>
      <c r="AN6878">
        <v>-0.62699718724344089</v>
      </c>
      <c r="AO6878">
        <f t="shared" si="493"/>
        <v>2.7792837653396053E-2</v>
      </c>
      <c r="AP6878">
        <f t="shared" si="494"/>
        <v>3.6919062188967261E-2</v>
      </c>
    </row>
    <row r="6879" spans="39:42" x14ac:dyDescent="0.35">
      <c r="AM6879">
        <v>0.83007534974652331</v>
      </c>
      <c r="AN6879">
        <v>-0.62468550413771051</v>
      </c>
      <c r="AO6879">
        <f t="shared" si="493"/>
        <v>2.7069931651282297E-2</v>
      </c>
      <c r="AP6879">
        <f t="shared" si="494"/>
        <v>3.7055683211507956E-2</v>
      </c>
    </row>
    <row r="6880" spans="39:42" x14ac:dyDescent="0.35">
      <c r="AM6880">
        <v>0.86616558234419805</v>
      </c>
      <c r="AN6880">
        <v>-0.6246886358467949</v>
      </c>
      <c r="AO6880">
        <f t="shared" si="493"/>
        <v>2.6594585890557774E-2</v>
      </c>
      <c r="AP6880">
        <f t="shared" si="494"/>
        <v>3.7055497442769605E-2</v>
      </c>
    </row>
    <row r="6881" spans="39:42" x14ac:dyDescent="0.35">
      <c r="AM6881">
        <v>0.91428589247443137</v>
      </c>
      <c r="AN6881">
        <v>-0.62237695274106453</v>
      </c>
      <c r="AO6881">
        <f t="shared" si="493"/>
        <v>2.6035452401846387E-2</v>
      </c>
      <c r="AP6881">
        <f t="shared" si="494"/>
        <v>3.7193131985687078E-2</v>
      </c>
    </row>
    <row r="6882" spans="39:42" x14ac:dyDescent="0.35">
      <c r="AM6882">
        <v>0.96240620260466458</v>
      </c>
      <c r="AN6882">
        <v>-0.62238008445014903</v>
      </c>
      <c r="AO6882">
        <f t="shared" si="493"/>
        <v>2.5548391361480866E-2</v>
      </c>
      <c r="AP6882">
        <f t="shared" si="494"/>
        <v>3.7192944836271107E-2</v>
      </c>
    </row>
    <row r="6883" spans="39:42" x14ac:dyDescent="0.35">
      <c r="AM6883">
        <v>1.0225565902674563</v>
      </c>
      <c r="AN6883">
        <v>-0.61775358652960377</v>
      </c>
      <c r="AO6883">
        <f t="shared" si="493"/>
        <v>2.5023283588981989E-2</v>
      </c>
      <c r="AP6883">
        <f t="shared" si="494"/>
        <v>3.7471491308029577E-2</v>
      </c>
    </row>
    <row r="6884" spans="39:42" x14ac:dyDescent="0.35">
      <c r="AM6884">
        <v>1.0586468228651309</v>
      </c>
      <c r="AN6884">
        <v>-0.61775671823868827</v>
      </c>
      <c r="AO6884">
        <f t="shared" si="493"/>
        <v>2.4745872673691084E-2</v>
      </c>
      <c r="AP6884">
        <f t="shared" si="494"/>
        <v>3.7471301346825955E-2</v>
      </c>
    </row>
    <row r="6885" spans="39:42" x14ac:dyDescent="0.35">
      <c r="AM6885">
        <v>1.1187972105279225</v>
      </c>
      <c r="AN6885">
        <v>-0.6154450351329579</v>
      </c>
      <c r="AO6885">
        <f t="shared" si="493"/>
        <v>2.4336126644009082E-2</v>
      </c>
      <c r="AP6885">
        <f t="shared" si="494"/>
        <v>3.7612047911227887E-2</v>
      </c>
    </row>
    <row r="6886" spans="39:42" x14ac:dyDescent="0.35">
      <c r="AM6886">
        <v>1.1548874431255975</v>
      </c>
      <c r="AN6886">
        <v>-0.61313335202722752</v>
      </c>
      <c r="AO6886">
        <f t="shared" si="493"/>
        <v>2.4117618814271477E-2</v>
      </c>
      <c r="AP6886">
        <f t="shared" si="494"/>
        <v>3.775385578294263E-2</v>
      </c>
    </row>
    <row r="6887" spans="39:42" x14ac:dyDescent="0.35">
      <c r="AM6887">
        <v>1.178947598190714</v>
      </c>
      <c r="AN6887">
        <v>-0.61082166892149714</v>
      </c>
      <c r="AO6887">
        <f t="shared" si="493"/>
        <v>2.3981970186733158E-2</v>
      </c>
      <c r="AP6887">
        <f t="shared" si="494"/>
        <v>3.7896737011671316E-2</v>
      </c>
    </row>
    <row r="6888" spans="39:42" x14ac:dyDescent="0.35">
      <c r="AM6888">
        <v>1.2030077532558308</v>
      </c>
      <c r="AN6888">
        <v>-0.61082480063058153</v>
      </c>
      <c r="AO6888">
        <f t="shared" si="493"/>
        <v>2.3853674793611789E-2</v>
      </c>
      <c r="AP6888">
        <f t="shared" si="494"/>
        <v>3.789654271445967E-2</v>
      </c>
    </row>
    <row r="6889" spans="39:42" x14ac:dyDescent="0.35">
      <c r="AM6889">
        <v>1.2150378307883891</v>
      </c>
      <c r="AN6889">
        <v>-0.60851311752485115</v>
      </c>
      <c r="AO6889">
        <f t="shared" si="493"/>
        <v>2.379212191363176E-2</v>
      </c>
      <c r="AP6889">
        <f t="shared" si="494"/>
        <v>3.8040508053966138E-2</v>
      </c>
    </row>
    <row r="6890" spans="39:42" x14ac:dyDescent="0.35">
      <c r="AM6890">
        <v>1.2390979858535056</v>
      </c>
      <c r="AN6890">
        <v>-0.60851624923393566</v>
      </c>
      <c r="AO6890">
        <f t="shared" si="493"/>
        <v>2.3673904964641099E-2</v>
      </c>
      <c r="AP6890">
        <f t="shared" si="494"/>
        <v>3.8040312279728719E-2</v>
      </c>
    </row>
    <row r="6891" spans="39:42" x14ac:dyDescent="0.35">
      <c r="AM6891">
        <v>1.251128063386064</v>
      </c>
      <c r="AN6891">
        <v>-0.60620456612820528</v>
      </c>
      <c r="AO6891">
        <f t="shared" si="493"/>
        <v>2.3617128273881068E-2</v>
      </c>
      <c r="AP6891">
        <f t="shared" si="494"/>
        <v>3.8185374115530128E-2</v>
      </c>
    </row>
    <row r="6892" spans="39:42" x14ac:dyDescent="0.35">
      <c r="AM6892">
        <v>1.251128063386064</v>
      </c>
      <c r="AN6892">
        <v>-0.60620769783729</v>
      </c>
      <c r="AO6892">
        <f t="shared" si="493"/>
        <v>2.3617128273881068E-2</v>
      </c>
      <c r="AP6892">
        <f t="shared" si="494"/>
        <v>3.8185176847360412E-2</v>
      </c>
    </row>
    <row r="6893" spans="39:42" x14ac:dyDescent="0.35">
      <c r="AM6893">
        <v>1.2751882184511805</v>
      </c>
      <c r="AN6893">
        <v>-0.60389601473155963</v>
      </c>
      <c r="AO6893">
        <f t="shared" si="493"/>
        <v>2.3507974631837382E-2</v>
      </c>
      <c r="AP6893">
        <f t="shared" si="494"/>
        <v>3.8331347754361027E-2</v>
      </c>
    </row>
    <row r="6894" spans="39:42" x14ac:dyDescent="0.35">
      <c r="AM6894">
        <v>1.3112784510488555</v>
      </c>
      <c r="AN6894">
        <v>-0.60389914644064402</v>
      </c>
      <c r="AO6894">
        <f t="shared" si="493"/>
        <v>2.335451672283512E-2</v>
      </c>
      <c r="AP6894">
        <f t="shared" si="494"/>
        <v>3.8331148975093522E-2</v>
      </c>
    </row>
    <row r="6895" spans="39:42" x14ac:dyDescent="0.35">
      <c r="AM6895">
        <v>1.3473686836465304</v>
      </c>
      <c r="AN6895">
        <v>-0.60390227814972852</v>
      </c>
      <c r="AO6895">
        <f t="shared" si="493"/>
        <v>2.321232728302107E-2</v>
      </c>
      <c r="AP6895">
        <f t="shared" si="494"/>
        <v>3.833095019788766E-2</v>
      </c>
    </row>
    <row r="6896" spans="39:42" x14ac:dyDescent="0.35">
      <c r="AM6896">
        <v>1.3714288387116471</v>
      </c>
      <c r="AN6896">
        <v>-0.60159059504399814</v>
      </c>
      <c r="AO6896">
        <f t="shared" si="493"/>
        <v>2.3123264218031798E-2</v>
      </c>
      <c r="AP6896">
        <f t="shared" si="494"/>
        <v>3.8478241413423646E-2</v>
      </c>
    </row>
    <row r="6897" spans="39:42" x14ac:dyDescent="0.35">
      <c r="AM6897">
        <v>1.3834589162442055</v>
      </c>
      <c r="AN6897">
        <v>-0.59927891193826777</v>
      </c>
      <c r="AO6897">
        <f t="shared" si="493"/>
        <v>2.3080342818074522E-2</v>
      </c>
      <c r="AP6897">
        <f t="shared" si="494"/>
        <v>3.8626668963336816E-2</v>
      </c>
    </row>
    <row r="6898" spans="39:42" x14ac:dyDescent="0.35">
      <c r="AM6898">
        <v>1.3954889937767636</v>
      </c>
      <c r="AN6898">
        <v>-0.59928204364735216</v>
      </c>
      <c r="AO6898">
        <f t="shared" si="493"/>
        <v>2.3038449760998857E-2</v>
      </c>
      <c r="AP6898">
        <f t="shared" si="494"/>
        <v>3.8626467109316033E-2</v>
      </c>
    </row>
    <row r="6899" spans="39:42" x14ac:dyDescent="0.35">
      <c r="AM6899">
        <v>1.407519071309322</v>
      </c>
      <c r="AN6899">
        <v>-0.59928517535643666</v>
      </c>
      <c r="AO6899">
        <f t="shared" si="493"/>
        <v>2.2997552871863464E-2</v>
      </c>
      <c r="AP6899">
        <f t="shared" si="494"/>
        <v>3.8626265257404917E-2</v>
      </c>
    </row>
    <row r="6900" spans="39:42" x14ac:dyDescent="0.35">
      <c r="AM6900">
        <v>1.407519071309322</v>
      </c>
      <c r="AN6900">
        <v>-0.59928830706552105</v>
      </c>
      <c r="AO6900">
        <f t="shared" si="493"/>
        <v>2.2997552871863464E-2</v>
      </c>
      <c r="AP6900">
        <f t="shared" si="494"/>
        <v>3.8626063407603453E-2</v>
      </c>
    </row>
    <row r="6901" spans="39:42" x14ac:dyDescent="0.35">
      <c r="AM6901">
        <v>1.4195491488418801</v>
      </c>
      <c r="AN6901">
        <v>-0.59697662395979068</v>
      </c>
      <c r="AO6901">
        <f t="shared" si="493"/>
        <v>2.295762121137775E-2</v>
      </c>
      <c r="AP6901">
        <f t="shared" si="494"/>
        <v>3.8775635793918933E-2</v>
      </c>
    </row>
    <row r="6902" spans="39:42" x14ac:dyDescent="0.35">
      <c r="AM6902">
        <v>1.4195491488418801</v>
      </c>
      <c r="AN6902">
        <v>-0.59697975566887518</v>
      </c>
      <c r="AO6902">
        <f t="shared" si="493"/>
        <v>2.295762121137775E-2</v>
      </c>
      <c r="AP6902">
        <f t="shared" si="494"/>
        <v>3.8775432379967757E-2</v>
      </c>
    </row>
    <row r="6903" spans="39:42" x14ac:dyDescent="0.35">
      <c r="AM6903">
        <v>1.4315792263744385</v>
      </c>
      <c r="AN6903">
        <v>-0.59698288737795957</v>
      </c>
      <c r="AO6903">
        <f t="shared" si="493"/>
        <v>2.2918625019835097E-2</v>
      </c>
      <c r="AP6903">
        <f t="shared" si="494"/>
        <v>3.8775228968150763E-2</v>
      </c>
    </row>
    <row r="6904" spans="39:42" x14ac:dyDescent="0.35">
      <c r="AM6904">
        <v>1.4315792263744385</v>
      </c>
      <c r="AN6904">
        <v>-0.59698601908704407</v>
      </c>
      <c r="AO6904">
        <f t="shared" si="493"/>
        <v>2.2918625019835097E-2</v>
      </c>
      <c r="AP6904">
        <f t="shared" si="494"/>
        <v>3.8775025558467908E-2</v>
      </c>
    </row>
    <row r="6905" spans="39:42" x14ac:dyDescent="0.35">
      <c r="AM6905">
        <v>1.4556393814395552</v>
      </c>
      <c r="AN6905">
        <v>-0.5946743359813137</v>
      </c>
      <c r="AO6905">
        <f t="shared" si="493"/>
        <v>2.2843325586611236E-2</v>
      </c>
      <c r="AP6905">
        <f t="shared" si="494"/>
        <v>3.8925756077819916E-2</v>
      </c>
    </row>
    <row r="6906" spans="39:42" x14ac:dyDescent="0.35">
      <c r="AM6906">
        <v>1.49172961403723</v>
      </c>
      <c r="AN6906">
        <v>-0.59467746769039809</v>
      </c>
      <c r="AO6906">
        <f t="shared" si="493"/>
        <v>2.2736710608087872E-2</v>
      </c>
      <c r="AP6906">
        <f t="shared" si="494"/>
        <v>3.8925551085785492E-2</v>
      </c>
    </row>
    <row r="6907" spans="39:42" x14ac:dyDescent="0.35">
      <c r="AM6907">
        <v>1.5037596915697884</v>
      </c>
      <c r="AN6907">
        <v>-0.59236578458466804</v>
      </c>
      <c r="AO6907">
        <f t="shared" si="493"/>
        <v>2.2702761972046275E-2</v>
      </c>
      <c r="AP6907">
        <f t="shared" si="494"/>
        <v>3.9077456447587124E-2</v>
      </c>
    </row>
    <row r="6908" spans="39:42" x14ac:dyDescent="0.35">
      <c r="AM6908">
        <v>1.5157897691023468</v>
      </c>
      <c r="AN6908">
        <v>-0.59468373110856732</v>
      </c>
      <c r="AO6908">
        <f t="shared" si="493"/>
        <v>2.2669569379751044E-2</v>
      </c>
      <c r="AP6908">
        <f t="shared" si="494"/>
        <v>3.892514110819377E-2</v>
      </c>
    </row>
    <row r="6909" spans="39:42" x14ac:dyDescent="0.35">
      <c r="AM6909">
        <v>1.5157897691023468</v>
      </c>
      <c r="AN6909">
        <v>-0.59237204800283694</v>
      </c>
      <c r="AO6909">
        <f t="shared" si="493"/>
        <v>2.2669569379751044E-2</v>
      </c>
      <c r="AP6909">
        <f t="shared" si="494"/>
        <v>3.9077043263927407E-2</v>
      </c>
    </row>
    <row r="6910" spans="39:42" x14ac:dyDescent="0.35">
      <c r="AM6910">
        <v>1.5278198466349051</v>
      </c>
      <c r="AN6910">
        <v>-0.59237517971192133</v>
      </c>
      <c r="AO6910">
        <f t="shared" si="493"/>
        <v>2.2637110807728081E-2</v>
      </c>
      <c r="AP6910">
        <f t="shared" si="494"/>
        <v>3.9076836675374121E-2</v>
      </c>
    </row>
    <row r="6911" spans="39:42" x14ac:dyDescent="0.35">
      <c r="AM6911">
        <v>1.5278198466349051</v>
      </c>
      <c r="AN6911">
        <v>-0.59006349660619095</v>
      </c>
      <c r="AO6911">
        <f t="shared" si="493"/>
        <v>2.2637110807728081E-2</v>
      </c>
      <c r="AP6911">
        <f t="shared" si="494"/>
        <v>3.9229927425246648E-2</v>
      </c>
    </row>
    <row r="6912" spans="39:42" x14ac:dyDescent="0.35">
      <c r="AM6912">
        <v>1.5278198466349051</v>
      </c>
      <c r="AN6912">
        <v>-0.59238144313009022</v>
      </c>
      <c r="AO6912">
        <f t="shared" si="493"/>
        <v>2.2637110807728081E-2</v>
      </c>
      <c r="AP6912">
        <f t="shared" si="494"/>
        <v>3.9076423504820497E-2</v>
      </c>
    </row>
    <row r="6913" spans="39:42" x14ac:dyDescent="0.35">
      <c r="AM6913">
        <v>1.5398499241674632</v>
      </c>
      <c r="AN6913">
        <v>-0.59006976002435985</v>
      </c>
      <c r="AO6913">
        <f t="shared" si="493"/>
        <v>2.2605365020762005E-2</v>
      </c>
      <c r="AP6913">
        <f t="shared" si="494"/>
        <v>3.9229511011024391E-2</v>
      </c>
    </row>
    <row r="6914" spans="39:42" x14ac:dyDescent="0.35">
      <c r="AM6914">
        <v>1.5398499241674632</v>
      </c>
      <c r="AN6914">
        <v>-0.59007289173344435</v>
      </c>
      <c r="AO6914">
        <f t="shared" si="493"/>
        <v>2.2605365020762005E-2</v>
      </c>
      <c r="AP6914">
        <f t="shared" si="494"/>
        <v>3.9229302807228326E-2</v>
      </c>
    </row>
    <row r="6915" spans="39:42" x14ac:dyDescent="0.35">
      <c r="AM6915">
        <v>1.5398499241674632</v>
      </c>
      <c r="AN6915">
        <v>-0.59007602344252874</v>
      </c>
      <c r="AO6915">
        <f t="shared" ref="AO6915:AO6978" si="495">ABS(1/AM6915*SQRT(($B$66*0.00122)^2+($M$2/$N$2*AM6915)^2))</f>
        <v>2.2605365020762005E-2</v>
      </c>
      <c r="AP6915">
        <f t="shared" ref="AP6915:AP6978" si="496">ABS($B$70/AN6915)</f>
        <v>3.9229094605642265E-2</v>
      </c>
    </row>
    <row r="6916" spans="39:42" x14ac:dyDescent="0.35">
      <c r="AM6916">
        <v>1.5759401567651383</v>
      </c>
      <c r="AN6916">
        <v>-0.59007915515161324</v>
      </c>
      <c r="AO6916">
        <f t="shared" si="495"/>
        <v>2.2514203152905424E-2</v>
      </c>
      <c r="AP6916">
        <f t="shared" si="496"/>
        <v>3.9228886406266164E-2</v>
      </c>
    </row>
    <row r="6917" spans="39:42" x14ac:dyDescent="0.35">
      <c r="AM6917">
        <v>1.5759401567651383</v>
      </c>
      <c r="AN6917">
        <v>-0.58776747204588287</v>
      </c>
      <c r="AO6917">
        <f t="shared" si="495"/>
        <v>2.2514203152905424E-2</v>
      </c>
      <c r="AP6917">
        <f t="shared" si="496"/>
        <v>3.9383173191899823E-2</v>
      </c>
    </row>
    <row r="6918" spans="39:42" x14ac:dyDescent="0.35">
      <c r="AM6918">
        <v>1.5879702342976967</v>
      </c>
      <c r="AN6918">
        <v>-0.58777060375496726</v>
      </c>
      <c r="AO6918">
        <f t="shared" si="495"/>
        <v>2.2485110785502964E-2</v>
      </c>
      <c r="AP6918">
        <f t="shared" si="496"/>
        <v>3.9382963353843156E-2</v>
      </c>
    </row>
    <row r="6919" spans="39:42" x14ac:dyDescent="0.35">
      <c r="AM6919">
        <v>1.5879702342976967</v>
      </c>
      <c r="AN6919">
        <v>-0.58777373546405176</v>
      </c>
      <c r="AO6919">
        <f t="shared" si="495"/>
        <v>2.2485110785502964E-2</v>
      </c>
      <c r="AP6919">
        <f t="shared" si="496"/>
        <v>3.9382753518022555E-2</v>
      </c>
    </row>
    <row r="6920" spans="39:42" x14ac:dyDescent="0.35">
      <c r="AM6920">
        <v>1.5879702342976967</v>
      </c>
      <c r="AN6920">
        <v>-0.58777686717313615</v>
      </c>
      <c r="AO6920">
        <f t="shared" si="495"/>
        <v>2.2485110785502964E-2</v>
      </c>
      <c r="AP6920">
        <f t="shared" si="496"/>
        <v>3.9382543684437998E-2</v>
      </c>
    </row>
    <row r="6921" spans="39:42" x14ac:dyDescent="0.35">
      <c r="AM6921">
        <v>1.5879702342976967</v>
      </c>
      <c r="AN6921">
        <v>-0.58777999888222066</v>
      </c>
      <c r="AO6921">
        <f t="shared" si="495"/>
        <v>2.2485110785502964E-2</v>
      </c>
      <c r="AP6921">
        <f t="shared" si="496"/>
        <v>3.9382333853089424E-2</v>
      </c>
    </row>
    <row r="6922" spans="39:42" x14ac:dyDescent="0.35">
      <c r="AM6922">
        <v>1.600000311830255</v>
      </c>
      <c r="AN6922">
        <v>-0.58778313059130505</v>
      </c>
      <c r="AO6922">
        <f t="shared" si="495"/>
        <v>2.2456635738803864E-2</v>
      </c>
      <c r="AP6922">
        <f t="shared" si="496"/>
        <v>3.9382124023976825E-2</v>
      </c>
    </row>
    <row r="6923" spans="39:42" x14ac:dyDescent="0.35">
      <c r="AM6923">
        <v>1.6240604668953715</v>
      </c>
      <c r="AN6923">
        <v>-0.58778626230038977</v>
      </c>
      <c r="AO6923">
        <f t="shared" si="495"/>
        <v>2.2401469585010925E-2</v>
      </c>
      <c r="AP6923">
        <f t="shared" si="496"/>
        <v>3.9381914197100132E-2</v>
      </c>
    </row>
    <row r="6924" spans="39:42" x14ac:dyDescent="0.35">
      <c r="AM6924">
        <v>1.6360905444279299</v>
      </c>
      <c r="AN6924">
        <v>-0.58547457919465939</v>
      </c>
      <c r="AO6924">
        <f t="shared" si="495"/>
        <v>2.2374745907978211E-2</v>
      </c>
      <c r="AP6924">
        <f t="shared" si="496"/>
        <v>3.953740942943966E-2</v>
      </c>
    </row>
    <row r="6925" spans="39:42" x14ac:dyDescent="0.35">
      <c r="AM6925">
        <v>1.6360905444279299</v>
      </c>
      <c r="AN6925">
        <v>-0.58547771090374379</v>
      </c>
      <c r="AO6925">
        <f t="shared" si="495"/>
        <v>2.2374745907978211E-2</v>
      </c>
      <c r="AP6925">
        <f t="shared" si="496"/>
        <v>3.9537197944592366E-2</v>
      </c>
    </row>
    <row r="6926" spans="39:42" x14ac:dyDescent="0.35">
      <c r="AM6926">
        <v>1.6601506994930466</v>
      </c>
      <c r="AN6926">
        <v>-0.58548084261282829</v>
      </c>
      <c r="AO6926">
        <f t="shared" si="495"/>
        <v>2.2322940011808852E-2</v>
      </c>
      <c r="AP6926">
        <f t="shared" si="496"/>
        <v>3.9536986462007512E-2</v>
      </c>
    </row>
    <row r="6927" spans="39:42" x14ac:dyDescent="0.35">
      <c r="AM6927">
        <v>1.6721807770256047</v>
      </c>
      <c r="AN6927">
        <v>-0.58316915950709791</v>
      </c>
      <c r="AO6927">
        <f t="shared" si="495"/>
        <v>2.2297828398670283E-2</v>
      </c>
      <c r="AP6927">
        <f t="shared" si="496"/>
        <v>3.9693711114135832E-2</v>
      </c>
    </row>
    <row r="6928" spans="39:42" x14ac:dyDescent="0.35">
      <c r="AM6928">
        <v>1.6721807770256047</v>
      </c>
      <c r="AN6928">
        <v>-0.58317229121618241</v>
      </c>
      <c r="AO6928">
        <f t="shared" si="495"/>
        <v>2.2297828398670283E-2</v>
      </c>
      <c r="AP6928">
        <f t="shared" si="496"/>
        <v>3.969349795387845E-2</v>
      </c>
    </row>
    <row r="6929" spans="39:42" x14ac:dyDescent="0.35">
      <c r="AM6929">
        <v>1.6962409320907212</v>
      </c>
      <c r="AN6929">
        <v>-0.58317542292526681</v>
      </c>
      <c r="AO6929">
        <f t="shared" si="495"/>
        <v>2.2249117973157134E-2</v>
      </c>
      <c r="AP6929">
        <f t="shared" si="496"/>
        <v>3.9693284795910458E-2</v>
      </c>
    </row>
    <row r="6930" spans="39:42" x14ac:dyDescent="0.35">
      <c r="AM6930">
        <v>1.7203010871558377</v>
      </c>
      <c r="AN6930">
        <v>-0.5831785546343512</v>
      </c>
      <c r="AO6930">
        <f t="shared" si="495"/>
        <v>2.2202336734290569E-2</v>
      </c>
      <c r="AP6930">
        <f t="shared" si="496"/>
        <v>3.9693071640231808E-2</v>
      </c>
    </row>
    <row r="6931" spans="39:42" x14ac:dyDescent="0.35">
      <c r="AM6931">
        <v>1.7443612422209545</v>
      </c>
      <c r="AN6931">
        <v>-0.58086687152862093</v>
      </c>
      <c r="AO6931">
        <f t="shared" si="495"/>
        <v>2.2157385124310681E-2</v>
      </c>
      <c r="AP6931">
        <f t="shared" si="496"/>
        <v>3.9851038650613714E-2</v>
      </c>
    </row>
    <row r="6932" spans="39:42" x14ac:dyDescent="0.35">
      <c r="AM6932">
        <v>1.7443612422209545</v>
      </c>
      <c r="AN6932">
        <v>-0.58087000323770532</v>
      </c>
      <c r="AO6932">
        <f t="shared" si="495"/>
        <v>2.2157385124310681E-2</v>
      </c>
      <c r="AP6932">
        <f t="shared" si="496"/>
        <v>3.9850823797274636E-2</v>
      </c>
    </row>
    <row r="6933" spans="39:42" x14ac:dyDescent="0.35">
      <c r="AM6933">
        <v>1.7563913197535128</v>
      </c>
      <c r="AN6933">
        <v>-0.58087313494678972</v>
      </c>
      <c r="AO6933">
        <f t="shared" si="495"/>
        <v>2.2135566050239027E-2</v>
      </c>
      <c r="AP6933">
        <f t="shared" si="496"/>
        <v>3.9850608946252274E-2</v>
      </c>
    </row>
    <row r="6934" spans="39:42" x14ac:dyDescent="0.35">
      <c r="AM6934">
        <v>1.7563913197535128</v>
      </c>
      <c r="AN6934">
        <v>-0.57856145184105945</v>
      </c>
      <c r="AO6934">
        <f t="shared" si="495"/>
        <v>2.2135566050239027E-2</v>
      </c>
      <c r="AP6934">
        <f t="shared" si="496"/>
        <v>4.0009834866266428E-2</v>
      </c>
    </row>
    <row r="6935" spans="39:42" x14ac:dyDescent="0.35">
      <c r="AM6935">
        <v>1.768421397286071</v>
      </c>
      <c r="AN6935">
        <v>-0.57856458355014384</v>
      </c>
      <c r="AO6935">
        <f t="shared" si="495"/>
        <v>2.2114169871490855E-2</v>
      </c>
      <c r="AP6935">
        <f t="shared" si="496"/>
        <v>4.0009618297249104E-2</v>
      </c>
    </row>
    <row r="6936" spans="39:42" x14ac:dyDescent="0.35">
      <c r="AM6936">
        <v>1.7924815523511877</v>
      </c>
      <c r="AN6936">
        <v>-0.57856771525922834</v>
      </c>
      <c r="AO6936">
        <f t="shared" si="495"/>
        <v>2.207260352322293E-2</v>
      </c>
      <c r="AP6936">
        <f t="shared" si="496"/>
        <v>4.0009401730576294E-2</v>
      </c>
    </row>
    <row r="6937" spans="39:42" x14ac:dyDescent="0.35">
      <c r="AM6937">
        <v>1.8285717849488627</v>
      </c>
      <c r="AN6937">
        <v>-0.57625603215349797</v>
      </c>
      <c r="AO6937">
        <f t="shared" si="495"/>
        <v>2.2013167566521295E-2</v>
      </c>
      <c r="AP6937">
        <f t="shared" si="496"/>
        <v>4.0169901669649066E-2</v>
      </c>
    </row>
    <row r="6938" spans="39:42" x14ac:dyDescent="0.35">
      <c r="AM6938">
        <v>1.8285717849488627</v>
      </c>
      <c r="AN6938">
        <v>-0.57625916386258236</v>
      </c>
      <c r="AO6938">
        <f t="shared" si="495"/>
        <v>2.2013167566521295E-2</v>
      </c>
      <c r="AP6938">
        <f t="shared" si="496"/>
        <v>4.0169683364320724E-2</v>
      </c>
    </row>
    <row r="6939" spans="39:42" x14ac:dyDescent="0.35">
      <c r="AM6939">
        <v>1.8526319400139792</v>
      </c>
      <c r="AN6939">
        <v>-0.5739474807568522</v>
      </c>
      <c r="AO6939">
        <f t="shared" si="495"/>
        <v>2.1975375304255099E-2</v>
      </c>
      <c r="AP6939">
        <f t="shared" si="496"/>
        <v>4.0331474436690926E-2</v>
      </c>
    </row>
    <row r="6940" spans="39:42" x14ac:dyDescent="0.35">
      <c r="AM6940">
        <v>1.8646620175465376</v>
      </c>
      <c r="AN6940">
        <v>-0.5739506124659367</v>
      </c>
      <c r="AO6940">
        <f t="shared" si="495"/>
        <v>2.1957001943662055E-2</v>
      </c>
      <c r="AP6940">
        <f t="shared" si="496"/>
        <v>4.0331254371685089E-2</v>
      </c>
    </row>
    <row r="6941" spans="39:42" x14ac:dyDescent="0.35">
      <c r="AM6941">
        <v>1.876692095079096</v>
      </c>
      <c r="AN6941">
        <v>-0.57163892936020633</v>
      </c>
      <c r="AO6941">
        <f t="shared" si="495"/>
        <v>2.1938965835590244E-2</v>
      </c>
      <c r="AP6941">
        <f t="shared" si="496"/>
        <v>4.0494352219951457E-2</v>
      </c>
    </row>
    <row r="6942" spans="39:42" x14ac:dyDescent="0.35">
      <c r="AM6942">
        <v>1.8887221726116543</v>
      </c>
      <c r="AN6942">
        <v>-0.57164206106929072</v>
      </c>
      <c r="AO6942">
        <f t="shared" si="495"/>
        <v>2.192125884953626E-2</v>
      </c>
      <c r="AP6942">
        <f t="shared" si="496"/>
        <v>4.0494130373905909E-2</v>
      </c>
    </row>
    <row r="6943" spans="39:42" x14ac:dyDescent="0.35">
      <c r="AM6943">
        <v>1.9007522501442125</v>
      </c>
      <c r="AN6943">
        <v>-0.56933037796356045</v>
      </c>
      <c r="AO6943">
        <f t="shared" si="495"/>
        <v>2.1903873096584311E-2</v>
      </c>
      <c r="AP6943">
        <f t="shared" si="496"/>
        <v>4.065855089438021E-2</v>
      </c>
    </row>
    <row r="6944" spans="39:42" x14ac:dyDescent="0.35">
      <c r="AM6944">
        <v>1.9127823276767708</v>
      </c>
      <c r="AN6944">
        <v>-0.57164832448745961</v>
      </c>
      <c r="AO6944">
        <f t="shared" si="495"/>
        <v>2.1886800920903577E-2</v>
      </c>
      <c r="AP6944">
        <f t="shared" si="496"/>
        <v>4.0493686689106967E-2</v>
      </c>
    </row>
    <row r="6945" spans="39:42" x14ac:dyDescent="0.35">
      <c r="AM6945">
        <v>1.9248124052093292</v>
      </c>
      <c r="AN6945">
        <v>-0.56933664138172924</v>
      </c>
      <c r="AO6945">
        <f t="shared" si="495"/>
        <v>2.1870034891590603E-2</v>
      </c>
      <c r="AP6945">
        <f t="shared" si="496"/>
        <v>4.0658103599251323E-2</v>
      </c>
    </row>
    <row r="6946" spans="39:42" x14ac:dyDescent="0.35">
      <c r="AM6946">
        <v>1.9488725602744459</v>
      </c>
      <c r="AN6946">
        <v>-0.56933977309081374</v>
      </c>
      <c r="AO6946">
        <f t="shared" si="495"/>
        <v>2.18373926264342E-2</v>
      </c>
      <c r="AP6946">
        <f t="shared" si="496"/>
        <v>4.0657879955377452E-2</v>
      </c>
    </row>
    <row r="6947" spans="39:42" x14ac:dyDescent="0.35">
      <c r="AM6947">
        <v>1.9609026378070042</v>
      </c>
      <c r="AN6947">
        <v>-0.56702808998508336</v>
      </c>
      <c r="AO6947">
        <f t="shared" si="495"/>
        <v>2.1821502584520872E-2</v>
      </c>
      <c r="AP6947">
        <f t="shared" si="496"/>
        <v>4.0823635648733196E-2</v>
      </c>
    </row>
    <row r="6948" spans="39:42" x14ac:dyDescent="0.35">
      <c r="AM6948">
        <v>1.9969928704046791</v>
      </c>
      <c r="AN6948">
        <v>-0.56471640687935298</v>
      </c>
      <c r="AO6948">
        <f t="shared" si="495"/>
        <v>2.1775478091206196E-2</v>
      </c>
      <c r="AP6948">
        <f t="shared" si="496"/>
        <v>4.0990748393633189E-2</v>
      </c>
    </row>
    <row r="6949" spans="39:42" x14ac:dyDescent="0.35">
      <c r="AM6949">
        <v>2.0090229479372375</v>
      </c>
      <c r="AN6949">
        <v>-0.56471953858843749</v>
      </c>
      <c r="AO6949">
        <f t="shared" si="495"/>
        <v>2.1760664347345419E-2</v>
      </c>
      <c r="AP6949">
        <f t="shared" si="496"/>
        <v>4.0990521075309039E-2</v>
      </c>
    </row>
    <row r="6950" spans="39:42" x14ac:dyDescent="0.35">
      <c r="AM6950">
        <v>2.0210530254697958</v>
      </c>
      <c r="AN6950">
        <v>-0.56472267029752188</v>
      </c>
      <c r="AO6950">
        <f t="shared" si="495"/>
        <v>2.1746104523117822E-2</v>
      </c>
      <c r="AP6950">
        <f t="shared" si="496"/>
        <v>4.0990293759506122E-2</v>
      </c>
    </row>
    <row r="6951" spans="39:42" x14ac:dyDescent="0.35">
      <c r="AM6951">
        <v>2.0571432580674709</v>
      </c>
      <c r="AN6951">
        <v>-0.56009617237697673</v>
      </c>
      <c r="AO6951">
        <f t="shared" si="495"/>
        <v>2.1703892119424598E-2</v>
      </c>
      <c r="AP6951">
        <f t="shared" si="496"/>
        <v>4.1328881163230156E-2</v>
      </c>
    </row>
    <row r="6952" spans="39:42" x14ac:dyDescent="0.35">
      <c r="AM6952">
        <v>2.0691733356000288</v>
      </c>
      <c r="AN6952">
        <v>-0.562414118900876</v>
      </c>
      <c r="AO6952">
        <f t="shared" si="495"/>
        <v>2.1690292300172172E-2</v>
      </c>
      <c r="AP6952">
        <f t="shared" si="496"/>
        <v>4.1158547358993207E-2</v>
      </c>
    </row>
    <row r="6953" spans="39:42" x14ac:dyDescent="0.35">
      <c r="AM6953">
        <v>2.0932334906651451</v>
      </c>
      <c r="AN6953">
        <v>-0.55778762098033075</v>
      </c>
      <c r="AO6953">
        <f t="shared" si="495"/>
        <v>2.1663768204480717E-2</v>
      </c>
      <c r="AP6953">
        <f t="shared" si="496"/>
        <v>4.1499931654030764E-2</v>
      </c>
    </row>
    <row r="6954" spans="39:42" x14ac:dyDescent="0.35">
      <c r="AM6954">
        <v>2.1052635681977034</v>
      </c>
      <c r="AN6954">
        <v>-0.55779075268941547</v>
      </c>
      <c r="AO6954">
        <f t="shared" si="495"/>
        <v>2.1650834106008966E-2</v>
      </c>
      <c r="AP6954">
        <f t="shared" si="496"/>
        <v>4.149969865319246E-2</v>
      </c>
    </row>
    <row r="6955" spans="39:42" x14ac:dyDescent="0.35">
      <c r="AM6955">
        <v>2.1172936457302618</v>
      </c>
      <c r="AN6955">
        <v>-0.55547906958368509</v>
      </c>
      <c r="AO6955">
        <f t="shared" si="495"/>
        <v>2.163811231288847E-2</v>
      </c>
      <c r="AP6955">
        <f t="shared" si="496"/>
        <v>4.1672403904429715E-2</v>
      </c>
    </row>
    <row r="6956" spans="39:42" x14ac:dyDescent="0.35">
      <c r="AM6956">
        <v>2.1413538007953785</v>
      </c>
      <c r="AN6956">
        <v>-0.5554822012927696</v>
      </c>
      <c r="AO6956">
        <f t="shared" si="495"/>
        <v>2.161328741837076E-2</v>
      </c>
      <c r="AP6956">
        <f t="shared" si="496"/>
        <v>4.1672168962885996E-2</v>
      </c>
    </row>
    <row r="6957" spans="39:42" x14ac:dyDescent="0.35">
      <c r="AM6957">
        <v>2.1533838783279369</v>
      </c>
      <c r="AN6957">
        <v>-0.55317051818703922</v>
      </c>
      <c r="AO6957">
        <f t="shared" si="495"/>
        <v>2.1601175506811045E-2</v>
      </c>
      <c r="AP6957">
        <f t="shared" si="496"/>
        <v>4.1846315714752606E-2</v>
      </c>
    </row>
    <row r="6958" spans="39:42" x14ac:dyDescent="0.35">
      <c r="AM6958">
        <v>2.1774440333930536</v>
      </c>
      <c r="AN6958">
        <v>-0.55317364989612361</v>
      </c>
      <c r="AO6958">
        <f t="shared" si="495"/>
        <v>2.1577531596027485E-2</v>
      </c>
      <c r="AP6958">
        <f t="shared" si="496"/>
        <v>4.1846078808155385E-2</v>
      </c>
    </row>
    <row r="6959" spans="39:42" x14ac:dyDescent="0.35">
      <c r="AM6959">
        <v>2.1894741109256119</v>
      </c>
      <c r="AN6959">
        <v>-0.55086196679039323</v>
      </c>
      <c r="AO6959">
        <f t="shared" si="495"/>
        <v>2.1565991464614347E-2</v>
      </c>
      <c r="AP6959">
        <f t="shared" si="496"/>
        <v>4.202168518371531E-2</v>
      </c>
    </row>
    <row r="6960" spans="39:42" x14ac:dyDescent="0.35">
      <c r="AM6960">
        <v>2.2255643435232866</v>
      </c>
      <c r="AN6960">
        <v>-0.54855028368466285</v>
      </c>
      <c r="AO6960">
        <f t="shared" si="495"/>
        <v>2.1532451765334262E-2</v>
      </c>
      <c r="AP6960">
        <f t="shared" si="496"/>
        <v>4.2198771628846672E-2</v>
      </c>
    </row>
    <row r="6961" spans="39:42" x14ac:dyDescent="0.35">
      <c r="AM6961">
        <v>2.2375944210558449</v>
      </c>
      <c r="AN6961">
        <v>-0.54623860057893248</v>
      </c>
      <c r="AO6961">
        <f t="shared" si="495"/>
        <v>2.1521619731745448E-2</v>
      </c>
      <c r="AP6961">
        <f t="shared" si="496"/>
        <v>4.2377356934523693E-2</v>
      </c>
    </row>
    <row r="6962" spans="39:42" x14ac:dyDescent="0.35">
      <c r="AM6962">
        <v>2.2616545761209617</v>
      </c>
      <c r="AN6962">
        <v>-0.54624173228801698</v>
      </c>
      <c r="AO6962">
        <f t="shared" si="495"/>
        <v>2.1500456191914433E-2</v>
      </c>
      <c r="AP6962">
        <f t="shared" si="496"/>
        <v>4.2377113976972407E-2</v>
      </c>
    </row>
    <row r="6963" spans="39:42" x14ac:dyDescent="0.35">
      <c r="AM6963">
        <v>2.2857147311860784</v>
      </c>
      <c r="AN6963">
        <v>-0.5439300491822866</v>
      </c>
      <c r="AO6963">
        <f t="shared" si="495"/>
        <v>2.1479937571066105E-2</v>
      </c>
      <c r="AP6963">
        <f t="shared" si="496"/>
        <v>4.2557215184099037E-2</v>
      </c>
    </row>
    <row r="6964" spans="39:42" x14ac:dyDescent="0.35">
      <c r="AM6964">
        <v>2.2857147311860784</v>
      </c>
      <c r="AN6964">
        <v>-0.54393318089137099</v>
      </c>
      <c r="AO6964">
        <f t="shared" si="495"/>
        <v>2.1479937571066105E-2</v>
      </c>
      <c r="AP6964">
        <f t="shared" si="496"/>
        <v>4.2556970159853262E-2</v>
      </c>
    </row>
    <row r="6965" spans="39:42" x14ac:dyDescent="0.35">
      <c r="AM6965">
        <v>2.3218049637837535</v>
      </c>
      <c r="AN6965">
        <v>-0.53930668297082585</v>
      </c>
      <c r="AO6965">
        <f t="shared" si="495"/>
        <v>2.1450312837822567E-2</v>
      </c>
      <c r="AP6965">
        <f t="shared" si="496"/>
        <v>4.2922049511113433E-2</v>
      </c>
    </row>
    <row r="6966" spans="39:42" x14ac:dyDescent="0.35">
      <c r="AM6966">
        <v>2.3338350413163118</v>
      </c>
      <c r="AN6966">
        <v>-0.53930981467991024</v>
      </c>
      <c r="AO6966">
        <f t="shared" si="495"/>
        <v>2.1440733270150267E-2</v>
      </c>
      <c r="AP6966">
        <f t="shared" si="496"/>
        <v>4.2921800267786657E-2</v>
      </c>
    </row>
    <row r="6967" spans="39:42" x14ac:dyDescent="0.35">
      <c r="AM6967">
        <v>2.3578951963814281</v>
      </c>
      <c r="AN6967">
        <v>-0.53699813157417986</v>
      </c>
      <c r="AO6967">
        <f t="shared" si="495"/>
        <v>2.1421999775438391E-2</v>
      </c>
      <c r="AP6967">
        <f t="shared" si="496"/>
        <v>4.3106571116533772E-2</v>
      </c>
    </row>
    <row r="6968" spans="39:42" x14ac:dyDescent="0.35">
      <c r="AM6968">
        <v>2.3939854289791032</v>
      </c>
      <c r="AN6968">
        <v>-0.53468644846844959</v>
      </c>
      <c r="AO6968">
        <f t="shared" si="495"/>
        <v>2.1394922543243142E-2</v>
      </c>
      <c r="AP6968">
        <f t="shared" si="496"/>
        <v>4.3292939655481193E-2</v>
      </c>
    </row>
    <row r="6969" spans="39:42" x14ac:dyDescent="0.35">
      <c r="AM6969">
        <v>2.4180455840442199</v>
      </c>
      <c r="AN6969">
        <v>-0.53237476536271922</v>
      </c>
      <c r="AO6969">
        <f t="shared" si="495"/>
        <v>2.1377522621201409E-2</v>
      </c>
      <c r="AP6969">
        <f t="shared" si="496"/>
        <v>4.3480926697148717E-2</v>
      </c>
    </row>
    <row r="6970" spans="39:42" x14ac:dyDescent="0.35">
      <c r="AM6970">
        <v>2.4300756615767782</v>
      </c>
      <c r="AN6970">
        <v>-0.53006308225698906</v>
      </c>
      <c r="AO6970">
        <f t="shared" si="495"/>
        <v>2.1369010673351774E-2</v>
      </c>
      <c r="AP6970">
        <f t="shared" si="496"/>
        <v>4.3670553417121942E-2</v>
      </c>
    </row>
    <row r="6971" spans="39:42" x14ac:dyDescent="0.35">
      <c r="AM6971">
        <v>2.4541358166418945</v>
      </c>
      <c r="AN6971">
        <v>-0.52543658433644369</v>
      </c>
      <c r="AO6971">
        <f t="shared" si="495"/>
        <v>2.1352350959771522E-2</v>
      </c>
      <c r="AP6971">
        <f t="shared" si="496"/>
        <v>4.4055075033233873E-2</v>
      </c>
    </row>
    <row r="6972" spans="39:42" x14ac:dyDescent="0.35">
      <c r="AM6972">
        <v>2.4661658941744529</v>
      </c>
      <c r="AN6972">
        <v>-0.52543971604552819</v>
      </c>
      <c r="AO6972">
        <f t="shared" si="495"/>
        <v>2.1344198622616928E-2</v>
      </c>
      <c r="AP6972">
        <f t="shared" si="496"/>
        <v>4.4054812457576781E-2</v>
      </c>
    </row>
    <row r="6973" spans="39:42" x14ac:dyDescent="0.35">
      <c r="AM6973">
        <v>2.5022561267721279</v>
      </c>
      <c r="AN6973">
        <v>-0.52312803293979782</v>
      </c>
      <c r="AO6973">
        <f t="shared" si="495"/>
        <v>2.1320425367374381E-2</v>
      </c>
      <c r="AP6973">
        <f t="shared" si="496"/>
        <v>4.4249489017179205E-2</v>
      </c>
    </row>
    <row r="6974" spans="39:42" x14ac:dyDescent="0.35">
      <c r="AM6974">
        <v>2.5142862043046863</v>
      </c>
      <c r="AN6974">
        <v>-0.52081634983406755</v>
      </c>
      <c r="AO6974">
        <f t="shared" si="495"/>
        <v>2.1312721849752869E-2</v>
      </c>
      <c r="AP6974">
        <f t="shared" si="496"/>
        <v>4.4445893750307879E-2</v>
      </c>
    </row>
    <row r="6975" spans="39:42" x14ac:dyDescent="0.35">
      <c r="AM6975">
        <v>2.5263162818372442</v>
      </c>
      <c r="AN6975">
        <v>-0.5161898519135224</v>
      </c>
      <c r="AO6975">
        <f t="shared" si="495"/>
        <v>2.1305125393970684E-2</v>
      </c>
      <c r="AP6975">
        <f t="shared" si="496"/>
        <v>4.4844252676292766E-2</v>
      </c>
    </row>
    <row r="6976" spans="39:42" x14ac:dyDescent="0.35">
      <c r="AM6976">
        <v>2.5383463593698026</v>
      </c>
      <c r="AN6976">
        <v>-0.51619298362260679</v>
      </c>
      <c r="AO6976">
        <f t="shared" si="495"/>
        <v>2.1297634036392538E-2</v>
      </c>
      <c r="AP6976">
        <f t="shared" si="496"/>
        <v>4.4843980609143567E-2</v>
      </c>
    </row>
    <row r="6977" spans="39:42" x14ac:dyDescent="0.35">
      <c r="AM6977">
        <v>2.5503764369023609</v>
      </c>
      <c r="AN6977">
        <v>-0.51156648570206165</v>
      </c>
      <c r="AO6977">
        <f t="shared" si="495"/>
        <v>2.129024585795853E-2</v>
      </c>
      <c r="AP6977">
        <f t="shared" si="496"/>
        <v>4.5249539981846498E-2</v>
      </c>
    </row>
    <row r="6978" spans="39:42" x14ac:dyDescent="0.35">
      <c r="AM6978">
        <v>2.5503764369023609</v>
      </c>
      <c r="AN6978">
        <v>-0.51156961741114604</v>
      </c>
      <c r="AO6978">
        <f t="shared" si="495"/>
        <v>2.129024585795853E-2</v>
      </c>
      <c r="AP6978">
        <f t="shared" si="496"/>
        <v>4.5249262974787041E-2</v>
      </c>
    </row>
    <row r="6979" spans="39:42" x14ac:dyDescent="0.35">
      <c r="AM6979">
        <v>2.5744365919674776</v>
      </c>
      <c r="AN6979">
        <v>-0.50694311949060089</v>
      </c>
      <c r="AO6979">
        <f t="shared" ref="AO6979:AO7042" si="497">ABS(1/AM6979*SQRT(($B$66*0.00122)^2+($M$2/$N$2*AM6979)^2))</f>
        <v>2.1275771577981297E-2</v>
      </c>
      <c r="AP6979">
        <f t="shared" ref="AP6979:AP7042" si="498">ABS($B$70/AN6979)</f>
        <v>4.5662219799744865E-2</v>
      </c>
    </row>
    <row r="6980" spans="39:42" x14ac:dyDescent="0.35">
      <c r="AM6980">
        <v>2.586466669500036</v>
      </c>
      <c r="AN6980">
        <v>-0.50694625119968539</v>
      </c>
      <c r="AO6980">
        <f t="shared" si="497"/>
        <v>2.1268681850556741E-2</v>
      </c>
      <c r="AP6980">
        <f t="shared" si="498"/>
        <v>4.5661937717002901E-2</v>
      </c>
    </row>
    <row r="6981" spans="39:42" x14ac:dyDescent="0.35">
      <c r="AM6981">
        <v>2.6105268245651527</v>
      </c>
      <c r="AN6981">
        <v>-0.50231975327914014</v>
      </c>
      <c r="AO6981">
        <f t="shared" si="497"/>
        <v>2.1254788457689234E-2</v>
      </c>
      <c r="AP6981">
        <f t="shared" si="498"/>
        <v>4.6082496252709916E-2</v>
      </c>
    </row>
    <row r="6982" spans="39:42" x14ac:dyDescent="0.35">
      <c r="AM6982">
        <v>2.6345869796302694</v>
      </c>
      <c r="AN6982">
        <v>-0.50232288498822475</v>
      </c>
      <c r="AO6982">
        <f t="shared" si="497"/>
        <v>2.1241265245991063E-2</v>
      </c>
      <c r="AP6982">
        <f t="shared" si="498"/>
        <v>4.6082208953491681E-2</v>
      </c>
    </row>
    <row r="6983" spans="39:42" x14ac:dyDescent="0.35">
      <c r="AM6983">
        <v>2.6586471346953857</v>
      </c>
      <c r="AN6983">
        <v>-0.49769638706767955</v>
      </c>
      <c r="AO6983">
        <f t="shared" si="497"/>
        <v>2.1228099247707469E-2</v>
      </c>
      <c r="AP6983">
        <f t="shared" si="498"/>
        <v>4.6510581048281409E-2</v>
      </c>
    </row>
    <row r="6984" spans="39:42" x14ac:dyDescent="0.35">
      <c r="AM6984">
        <v>2.6586471346953857</v>
      </c>
      <c r="AN6984">
        <v>-0.49538470396194917</v>
      </c>
      <c r="AO6984">
        <f t="shared" si="497"/>
        <v>2.1228099247707469E-2</v>
      </c>
      <c r="AP6984">
        <f t="shared" si="498"/>
        <v>4.6727619894227031E-2</v>
      </c>
    </row>
    <row r="6985" spans="39:42" x14ac:dyDescent="0.35">
      <c r="AM6985">
        <v>2.6706772122279441</v>
      </c>
      <c r="AN6985">
        <v>-0.49075820604140397</v>
      </c>
      <c r="AO6985">
        <f t="shared" si="497"/>
        <v>2.1221646305138574E-2</v>
      </c>
      <c r="AP6985">
        <f t="shared" si="498"/>
        <v>4.7168132622514305E-2</v>
      </c>
    </row>
    <row r="6986" spans="39:42" x14ac:dyDescent="0.35">
      <c r="AM6986">
        <v>2.6827072897605024</v>
      </c>
      <c r="AN6986">
        <v>-0.48844652293567359</v>
      </c>
      <c r="AO6986">
        <f t="shared" si="497"/>
        <v>2.121527805524967E-2</v>
      </c>
      <c r="AP6986">
        <f t="shared" si="498"/>
        <v>4.7391366426405415E-2</v>
      </c>
    </row>
    <row r="6987" spans="39:42" x14ac:dyDescent="0.35">
      <c r="AM6987">
        <v>2.6947373672930608</v>
      </c>
      <c r="AN6987">
        <v>-0.48382002501512844</v>
      </c>
      <c r="AO6987">
        <f t="shared" si="497"/>
        <v>2.1208993029916908E-2</v>
      </c>
      <c r="AP6987">
        <f t="shared" si="498"/>
        <v>4.7844543324605734E-2</v>
      </c>
    </row>
    <row r="6988" spans="39:42" x14ac:dyDescent="0.35">
      <c r="AM6988">
        <v>2.7067674448256192</v>
      </c>
      <c r="AN6988">
        <v>-0.48150834190939806</v>
      </c>
      <c r="AO6988">
        <f t="shared" si="497"/>
        <v>2.1202789792537934E-2</v>
      </c>
      <c r="AP6988">
        <f t="shared" si="498"/>
        <v>4.807424115718386E-2</v>
      </c>
    </row>
    <row r="6989" spans="39:42" x14ac:dyDescent="0.35">
      <c r="AM6989">
        <v>2.7187975223581775</v>
      </c>
      <c r="AN6989">
        <v>-0.47688184398885286</v>
      </c>
      <c r="AO6989">
        <f t="shared" si="497"/>
        <v>2.1196666937226931E-2</v>
      </c>
      <c r="AP6989">
        <f t="shared" si="498"/>
        <v>4.8540636302121902E-2</v>
      </c>
    </row>
    <row r="6990" spans="39:42" x14ac:dyDescent="0.35">
      <c r="AM6990">
        <v>2.7308275998907359</v>
      </c>
      <c r="AN6990">
        <v>-0.47688497569793742</v>
      </c>
      <c r="AO6990">
        <f t="shared" si="497"/>
        <v>2.1190623088033385E-2</v>
      </c>
      <c r="AP6990">
        <f t="shared" si="498"/>
        <v>4.8540317535208655E-2</v>
      </c>
    </row>
    <row r="6991" spans="39:42" x14ac:dyDescent="0.35">
      <c r="AM6991">
        <v>2.7428576774232942</v>
      </c>
      <c r="AN6991">
        <v>-0.46994366296257756</v>
      </c>
      <c r="AO6991">
        <f t="shared" si="497"/>
        <v>2.1184656898183888E-2</v>
      </c>
      <c r="AP6991">
        <f t="shared" si="498"/>
        <v>4.9257283313960704E-2</v>
      </c>
    </row>
    <row r="6992" spans="39:42" x14ac:dyDescent="0.35">
      <c r="AM6992">
        <v>2.7669178324884109</v>
      </c>
      <c r="AN6992">
        <v>-0.46763197985684718</v>
      </c>
      <c r="AO6992">
        <f t="shared" si="497"/>
        <v>2.1172952250914465E-2</v>
      </c>
      <c r="AP6992">
        <f t="shared" si="498"/>
        <v>4.9500780838885997E-2</v>
      </c>
    </row>
    <row r="6993" spans="39:42" x14ac:dyDescent="0.35">
      <c r="AM6993">
        <v>2.7789479100209689</v>
      </c>
      <c r="AN6993">
        <v>-0.46069066712148721</v>
      </c>
      <c r="AO6993">
        <f t="shared" si="497"/>
        <v>2.1167211239315954E-2</v>
      </c>
      <c r="AP6993">
        <f t="shared" si="498"/>
        <v>5.0246618393169712E-2</v>
      </c>
    </row>
    <row r="6994" spans="39:42" x14ac:dyDescent="0.35">
      <c r="AM6994">
        <v>2.7789479100209689</v>
      </c>
      <c r="AN6994">
        <v>-0.45837898401575683</v>
      </c>
      <c r="AO6994">
        <f t="shared" si="497"/>
        <v>2.1167211239315954E-2</v>
      </c>
      <c r="AP6994">
        <f t="shared" si="498"/>
        <v>5.0500020627805273E-2</v>
      </c>
    </row>
    <row r="6995" spans="39:42" x14ac:dyDescent="0.35">
      <c r="AM6995">
        <v>2.7909779875535272</v>
      </c>
      <c r="AN6995">
        <v>-0.4514376712803968</v>
      </c>
      <c r="AO6995">
        <f t="shared" si="497"/>
        <v>2.1161542777336909E-2</v>
      </c>
      <c r="AP6995">
        <f t="shared" si="498"/>
        <v>5.127650973941511E-2</v>
      </c>
    </row>
    <row r="6996" spans="39:42" x14ac:dyDescent="0.35">
      <c r="AM6996">
        <v>2.8030080650860856</v>
      </c>
      <c r="AN6996">
        <v>-0.4468111733598516</v>
      </c>
      <c r="AO6996">
        <f t="shared" si="497"/>
        <v>2.1155945653468552E-2</v>
      </c>
      <c r="AP6996">
        <f t="shared" si="498"/>
        <v>5.1807451398501958E-2</v>
      </c>
    </row>
    <row r="6997" spans="39:42" x14ac:dyDescent="0.35">
      <c r="AM6997">
        <v>2.8030080650860856</v>
      </c>
      <c r="AN6997">
        <v>-0.44218467543930645</v>
      </c>
      <c r="AO6997">
        <f t="shared" si="497"/>
        <v>2.1155945653468552E-2</v>
      </c>
      <c r="AP6997">
        <f t="shared" si="498"/>
        <v>5.2349503349817965E-2</v>
      </c>
    </row>
    <row r="6998" spans="39:42" x14ac:dyDescent="0.35">
      <c r="AM6998">
        <v>2.8030080650860856</v>
      </c>
      <c r="AN6998">
        <v>-0.43755817751876136</v>
      </c>
      <c r="AO6998">
        <f t="shared" si="497"/>
        <v>2.1155945653468552E-2</v>
      </c>
      <c r="AP6998">
        <f t="shared" si="498"/>
        <v>5.2903018015600017E-2</v>
      </c>
    </row>
    <row r="6999" spans="39:42" x14ac:dyDescent="0.35">
      <c r="AM6999">
        <v>2.8150381426186439</v>
      </c>
      <c r="AN6999">
        <v>-0.43061686478340139</v>
      </c>
      <c r="AO6999">
        <f t="shared" si="497"/>
        <v>2.1150418681271578E-2</v>
      </c>
      <c r="AP6999">
        <f t="shared" si="498"/>
        <v>5.3755786271379717E-2</v>
      </c>
    </row>
    <row r="7000" spans="39:42" x14ac:dyDescent="0.35">
      <c r="AM7000">
        <v>2.8150381426186439</v>
      </c>
      <c r="AN7000">
        <v>-0.42599036686285618</v>
      </c>
      <c r="AO7000">
        <f t="shared" si="497"/>
        <v>2.1150418681271578E-2</v>
      </c>
      <c r="AP7000">
        <f t="shared" si="498"/>
        <v>5.4339604715992286E-2</v>
      </c>
    </row>
    <row r="7001" spans="39:42" x14ac:dyDescent="0.35">
      <c r="AM7001">
        <v>2.8270682201512018</v>
      </c>
      <c r="AN7001">
        <v>-0.41904905412749616</v>
      </c>
      <c r="AO7001">
        <f t="shared" si="497"/>
        <v>2.1144960698758861E-2</v>
      </c>
      <c r="AP7001">
        <f t="shared" si="498"/>
        <v>5.5239709814749502E-2</v>
      </c>
    </row>
    <row r="7002" spans="39:42" x14ac:dyDescent="0.35">
      <c r="AM7002">
        <v>2.8270682201512018</v>
      </c>
      <c r="AN7002">
        <v>-0.41442255620695101</v>
      </c>
      <c r="AO7002">
        <f t="shared" si="497"/>
        <v>2.1144960698758861E-2</v>
      </c>
      <c r="AP7002">
        <f t="shared" si="498"/>
        <v>5.5856390540163087E-2</v>
      </c>
    </row>
    <row r="7003" spans="39:42" x14ac:dyDescent="0.35">
      <c r="AM7003">
        <v>2.8390982976837602</v>
      </c>
      <c r="AN7003">
        <v>-0.40748124347159098</v>
      </c>
      <c r="AO7003">
        <f t="shared" si="497"/>
        <v>2.1139570567795793E-2</v>
      </c>
      <c r="AP7003">
        <f t="shared" si="498"/>
        <v>5.6807886299095382E-2</v>
      </c>
    </row>
    <row r="7004" spans="39:42" x14ac:dyDescent="0.35">
      <c r="AM7004">
        <v>2.8511283752163186</v>
      </c>
      <c r="AN7004">
        <v>-0.40285474555104578</v>
      </c>
      <c r="AO7004">
        <f t="shared" si="497"/>
        <v>2.1134247173517605E-2</v>
      </c>
      <c r="AP7004">
        <f t="shared" si="498"/>
        <v>5.7460284144065121E-2</v>
      </c>
    </row>
    <row r="7005" spans="39:42" x14ac:dyDescent="0.35">
      <c r="AM7005">
        <v>2.8631584527488769</v>
      </c>
      <c r="AN7005">
        <v>-0.39591343281568581</v>
      </c>
      <c r="AO7005">
        <f t="shared" si="497"/>
        <v>2.1128989423763164E-2</v>
      </c>
      <c r="AP7005">
        <f t="shared" si="498"/>
        <v>5.8467700839351343E-2</v>
      </c>
    </row>
    <row r="7006" spans="39:42" x14ac:dyDescent="0.35">
      <c r="AM7006">
        <v>2.8631584527488769</v>
      </c>
      <c r="AN7006">
        <v>-0.39128693489514071</v>
      </c>
      <c r="AO7006">
        <f t="shared" si="497"/>
        <v>2.1128989423763164E-2</v>
      </c>
      <c r="AP7006">
        <f t="shared" si="498"/>
        <v>5.9159011159806589E-2</v>
      </c>
    </row>
    <row r="7007" spans="39:42" x14ac:dyDescent="0.35">
      <c r="AM7007">
        <v>2.8631584527488769</v>
      </c>
      <c r="AN7007">
        <v>-0.38203080734496592</v>
      </c>
      <c r="AO7007">
        <f t="shared" si="497"/>
        <v>2.1128989423763164E-2</v>
      </c>
      <c r="AP7007">
        <f t="shared" si="498"/>
        <v>6.0592359838786101E-2</v>
      </c>
    </row>
    <row r="7008" spans="39:42" x14ac:dyDescent="0.35">
      <c r="AM7008">
        <v>2.8631584527488769</v>
      </c>
      <c r="AN7008">
        <v>-0.37740430942442071</v>
      </c>
      <c r="AO7008">
        <f t="shared" si="497"/>
        <v>2.1128989423763164E-2</v>
      </c>
      <c r="AP7008">
        <f t="shared" si="498"/>
        <v>6.1335145280803451E-2</v>
      </c>
    </row>
    <row r="7009" spans="39:42" x14ac:dyDescent="0.35">
      <c r="AM7009">
        <v>2.8631584527488769</v>
      </c>
      <c r="AN7009">
        <v>-0.37046299668906074</v>
      </c>
      <c r="AO7009">
        <f t="shared" si="497"/>
        <v>2.1128989423763164E-2</v>
      </c>
      <c r="AP7009">
        <f t="shared" si="498"/>
        <v>6.2484373216839757E-2</v>
      </c>
    </row>
    <row r="7010" spans="39:42" x14ac:dyDescent="0.35">
      <c r="AM7010">
        <v>2.8751885302814353</v>
      </c>
      <c r="AN7010">
        <v>-0.36583649876851554</v>
      </c>
      <c r="AO7010">
        <f t="shared" si="497"/>
        <v>2.1123796248524732E-2</v>
      </c>
      <c r="AP7010">
        <f t="shared" si="498"/>
        <v>6.327457272871842E-2</v>
      </c>
    </row>
    <row r="7011" spans="39:42" x14ac:dyDescent="0.35">
      <c r="AM7011">
        <v>2.8751885302814353</v>
      </c>
      <c r="AN7011">
        <v>-0.35658037121834074</v>
      </c>
      <c r="AO7011">
        <f t="shared" si="497"/>
        <v>2.1123796248524732E-2</v>
      </c>
      <c r="AP7011">
        <f t="shared" si="498"/>
        <v>6.4917056620523023E-2</v>
      </c>
    </row>
    <row r="7012" spans="39:42" x14ac:dyDescent="0.35">
      <c r="AM7012">
        <v>2.8751885302814353</v>
      </c>
      <c r="AN7012">
        <v>-0.35426868811261036</v>
      </c>
      <c r="AO7012">
        <f t="shared" si="497"/>
        <v>2.1123796248524732E-2</v>
      </c>
      <c r="AP7012">
        <f t="shared" si="498"/>
        <v>6.5340655058936811E-2</v>
      </c>
    </row>
    <row r="7013" spans="39:42" x14ac:dyDescent="0.35">
      <c r="AM7013">
        <v>2.8751885302814353</v>
      </c>
      <c r="AN7013">
        <v>-0.34501256056243568</v>
      </c>
      <c r="AO7013">
        <f t="shared" si="497"/>
        <v>2.1123796248524732E-2</v>
      </c>
      <c r="AP7013">
        <f t="shared" si="498"/>
        <v>6.709363888205197E-2</v>
      </c>
    </row>
    <row r="7014" spans="39:42" x14ac:dyDescent="0.35">
      <c r="AM7014">
        <v>2.8872186078139936</v>
      </c>
      <c r="AN7014">
        <v>-0.34038606264189047</v>
      </c>
      <c r="AO7014">
        <f t="shared" si="497"/>
        <v>2.1118666599413138E-2</v>
      </c>
      <c r="AP7014">
        <f t="shared" si="498"/>
        <v>6.8005569818237785E-2</v>
      </c>
    </row>
    <row r="7015" spans="39:42" x14ac:dyDescent="0.35">
      <c r="AM7015">
        <v>2.8872186078139936</v>
      </c>
      <c r="AN7015">
        <v>-0.33344474990653045</v>
      </c>
      <c r="AO7015">
        <f t="shared" si="497"/>
        <v>2.1118666599413138E-2</v>
      </c>
      <c r="AP7015">
        <f t="shared" si="498"/>
        <v>6.9421240414302268E-2</v>
      </c>
    </row>
    <row r="7016" spans="39:42" x14ac:dyDescent="0.35">
      <c r="AM7016">
        <v>2.8872186078139936</v>
      </c>
      <c r="AN7016">
        <v>-0.32881825198598541</v>
      </c>
      <c r="AO7016">
        <f t="shared" si="497"/>
        <v>2.1118666599413138E-2</v>
      </c>
      <c r="AP7016">
        <f t="shared" si="498"/>
        <v>7.0398002569318274E-2</v>
      </c>
    </row>
    <row r="7017" spans="39:42" x14ac:dyDescent="0.35">
      <c r="AM7017">
        <v>2.8872186078139936</v>
      </c>
      <c r="AN7017">
        <v>-0.32187693925062538</v>
      </c>
      <c r="AO7017">
        <f t="shared" si="497"/>
        <v>2.1118666599413138E-2</v>
      </c>
      <c r="AP7017">
        <f t="shared" si="498"/>
        <v>7.1916143486514678E-2</v>
      </c>
    </row>
    <row r="7018" spans="39:42" x14ac:dyDescent="0.35">
      <c r="AM7018">
        <v>2.8872186078139936</v>
      </c>
      <c r="AN7018">
        <v>-0.31725044133008024</v>
      </c>
      <c r="AO7018">
        <f t="shared" si="497"/>
        <v>2.1118666599413138E-2</v>
      </c>
      <c r="AP7018">
        <f t="shared" si="498"/>
        <v>7.2964904480822684E-2</v>
      </c>
    </row>
    <row r="7019" spans="39:42" x14ac:dyDescent="0.35">
      <c r="AM7019">
        <v>2.899248685346552</v>
      </c>
      <c r="AN7019">
        <v>-0.31030912859472021</v>
      </c>
      <c r="AO7019">
        <f t="shared" si="497"/>
        <v>2.1113599449137928E-2</v>
      </c>
      <c r="AP7019">
        <f t="shared" si="498"/>
        <v>7.4597058272110398E-2</v>
      </c>
    </row>
    <row r="7020" spans="39:42" x14ac:dyDescent="0.35">
      <c r="AM7020">
        <v>2.899248685346552</v>
      </c>
      <c r="AN7020">
        <v>-0.305682630674175</v>
      </c>
      <c r="AO7020">
        <f t="shared" si="497"/>
        <v>2.1113599449137928E-2</v>
      </c>
      <c r="AP7020">
        <f t="shared" si="498"/>
        <v>7.5726082627251376E-2</v>
      </c>
    </row>
    <row r="7021" spans="39:42" x14ac:dyDescent="0.35">
      <c r="AM7021">
        <v>2.899248685346552</v>
      </c>
      <c r="AN7021">
        <v>-0.29642650312400032</v>
      </c>
      <c r="AO7021">
        <f t="shared" si="497"/>
        <v>2.1113599449137928E-2</v>
      </c>
      <c r="AP7021">
        <f t="shared" si="498"/>
        <v>7.8090683202051175E-2</v>
      </c>
    </row>
    <row r="7022" spans="39:42" x14ac:dyDescent="0.35">
      <c r="AM7022">
        <v>2.899248685346552</v>
      </c>
      <c r="AN7022">
        <v>-0.29411482001826994</v>
      </c>
      <c r="AO7022">
        <f t="shared" si="497"/>
        <v>2.1113599449137928E-2</v>
      </c>
      <c r="AP7022">
        <f t="shared" si="498"/>
        <v>7.8704460206086235E-2</v>
      </c>
    </row>
    <row r="7023" spans="39:42" x14ac:dyDescent="0.35">
      <c r="AM7023">
        <v>2.9112787628791104</v>
      </c>
      <c r="AN7023">
        <v>-0.28485869246809514</v>
      </c>
      <c r="AO7023">
        <f t="shared" si="497"/>
        <v>2.1108593791001919E-2</v>
      </c>
      <c r="AP7023">
        <f t="shared" si="498"/>
        <v>8.1261863373682339E-2</v>
      </c>
    </row>
    <row r="7024" spans="39:42" x14ac:dyDescent="0.35">
      <c r="AM7024">
        <v>2.9112787628791104</v>
      </c>
      <c r="AN7024">
        <v>-0.28254700936236476</v>
      </c>
      <c r="AO7024">
        <f t="shared" si="497"/>
        <v>2.1108593791001919E-2</v>
      </c>
      <c r="AP7024">
        <f t="shared" si="498"/>
        <v>8.1926714426698424E-2</v>
      </c>
    </row>
    <row r="7025" spans="39:42" x14ac:dyDescent="0.35">
      <c r="AM7025">
        <v>2.9112787628791104</v>
      </c>
      <c r="AN7025">
        <v>-0.27329088181218997</v>
      </c>
      <c r="AO7025">
        <f t="shared" si="497"/>
        <v>2.1108593791001919E-2</v>
      </c>
      <c r="AP7025">
        <f t="shared" si="498"/>
        <v>8.4701501911270988E-2</v>
      </c>
    </row>
    <row r="7026" spans="39:42" x14ac:dyDescent="0.35">
      <c r="AM7026">
        <v>2.9112787628791104</v>
      </c>
      <c r="AN7026">
        <v>-0.27097919870645959</v>
      </c>
      <c r="AO7026">
        <f t="shared" si="497"/>
        <v>2.1108593791001919E-2</v>
      </c>
      <c r="AP7026">
        <f t="shared" si="498"/>
        <v>8.5424077784005709E-2</v>
      </c>
    </row>
    <row r="7027" spans="39:42" x14ac:dyDescent="0.35">
      <c r="AM7027">
        <v>2.9233088404116687</v>
      </c>
      <c r="AN7027">
        <v>-0.26172307115628474</v>
      </c>
      <c r="AO7027">
        <f t="shared" si="497"/>
        <v>2.1103648638409855E-2</v>
      </c>
      <c r="AP7027">
        <f t="shared" si="498"/>
        <v>8.844519531992466E-2</v>
      </c>
    </row>
    <row r="7028" spans="39:42" x14ac:dyDescent="0.35">
      <c r="AM7028">
        <v>2.9112787628791104</v>
      </c>
      <c r="AN7028">
        <v>-0.25941138805055436</v>
      </c>
      <c r="AO7028">
        <f t="shared" si="497"/>
        <v>2.1108593791001919E-2</v>
      </c>
      <c r="AP7028">
        <f t="shared" si="498"/>
        <v>8.9233353717058123E-2</v>
      </c>
    </row>
    <row r="7029" spans="39:42" x14ac:dyDescent="0.35">
      <c r="AM7029">
        <v>2.9233088404116687</v>
      </c>
      <c r="AN7029">
        <v>-0.2524700753151945</v>
      </c>
      <c r="AO7029">
        <f t="shared" si="497"/>
        <v>2.1103648638409855E-2</v>
      </c>
      <c r="AP7029">
        <f t="shared" si="498"/>
        <v>9.1686700371317278E-2</v>
      </c>
    </row>
    <row r="7030" spans="39:42" x14ac:dyDescent="0.35">
      <c r="AM7030">
        <v>2.9233088404116687</v>
      </c>
      <c r="AN7030">
        <v>-0.24784357739464932</v>
      </c>
      <c r="AO7030">
        <f t="shared" si="497"/>
        <v>2.1103648638409855E-2</v>
      </c>
      <c r="AP7030">
        <f t="shared" si="498"/>
        <v>9.3398216695720945E-2</v>
      </c>
    </row>
    <row r="7031" spans="39:42" x14ac:dyDescent="0.35">
      <c r="AM7031">
        <v>2.9233088404116687</v>
      </c>
      <c r="AN7031">
        <v>-0.24090226465928932</v>
      </c>
      <c r="AO7031">
        <f t="shared" si="497"/>
        <v>2.1103648638409855E-2</v>
      </c>
      <c r="AP7031">
        <f t="shared" si="498"/>
        <v>9.6089375419059764E-2</v>
      </c>
    </row>
    <row r="7032" spans="39:42" x14ac:dyDescent="0.35">
      <c r="AM7032">
        <v>2.9233088404116687</v>
      </c>
      <c r="AN7032">
        <v>-0.23627576673874412</v>
      </c>
      <c r="AO7032">
        <f t="shared" si="497"/>
        <v>2.1103648638409855E-2</v>
      </c>
      <c r="AP7032">
        <f t="shared" si="498"/>
        <v>9.7970894212539433E-2</v>
      </c>
    </row>
    <row r="7033" spans="39:42" x14ac:dyDescent="0.35">
      <c r="AM7033">
        <v>2.9353389179442271</v>
      </c>
      <c r="AN7033">
        <v>-0.22933445400338412</v>
      </c>
      <c r="AO7033">
        <f t="shared" si="497"/>
        <v>2.1098763024390566E-2</v>
      </c>
      <c r="AP7033">
        <f t="shared" si="498"/>
        <v>0.10093619926732232</v>
      </c>
    </row>
    <row r="7034" spans="39:42" x14ac:dyDescent="0.35">
      <c r="AM7034">
        <v>2.9353389179442271</v>
      </c>
      <c r="AN7034">
        <v>-0.22702277089765374</v>
      </c>
      <c r="AO7034">
        <f t="shared" si="497"/>
        <v>2.1098763024390566E-2</v>
      </c>
      <c r="AP7034">
        <f t="shared" si="498"/>
        <v>0.10196399267183545</v>
      </c>
    </row>
    <row r="7035" spans="39:42" x14ac:dyDescent="0.35">
      <c r="AM7035">
        <v>2.9353389179442271</v>
      </c>
      <c r="AN7035">
        <v>-0.22008145816229374</v>
      </c>
      <c r="AO7035">
        <f t="shared" si="497"/>
        <v>2.1098763024390566E-2</v>
      </c>
      <c r="AP7035">
        <f t="shared" si="498"/>
        <v>0.10517991084500222</v>
      </c>
    </row>
    <row r="7036" spans="39:42" x14ac:dyDescent="0.35">
      <c r="AM7036">
        <v>2.9353389179442271</v>
      </c>
      <c r="AN7036">
        <v>-0.21545496024174857</v>
      </c>
      <c r="AO7036">
        <f t="shared" si="497"/>
        <v>2.1098763024390566E-2</v>
      </c>
      <c r="AP7036">
        <f t="shared" si="498"/>
        <v>0.10743845545340451</v>
      </c>
    </row>
    <row r="7037" spans="39:42" x14ac:dyDescent="0.35">
      <c r="AM7037">
        <v>2.947368995476785</v>
      </c>
      <c r="AN7037">
        <v>-0.20851364750638868</v>
      </c>
      <c r="AO7037">
        <f t="shared" si="497"/>
        <v>2.1093936001132296E-2</v>
      </c>
      <c r="AP7037">
        <f t="shared" si="498"/>
        <v>0.11101502671396558</v>
      </c>
    </row>
    <row r="7038" spans="39:42" x14ac:dyDescent="0.35">
      <c r="AM7038">
        <v>2.947368995476785</v>
      </c>
      <c r="AN7038">
        <v>-0.2038871495858435</v>
      </c>
      <c r="AO7038">
        <f t="shared" si="497"/>
        <v>2.1093936001132296E-2</v>
      </c>
      <c r="AP7038">
        <f t="shared" si="498"/>
        <v>0.11353412019918389</v>
      </c>
    </row>
    <row r="7039" spans="39:42" x14ac:dyDescent="0.35">
      <c r="AM7039">
        <v>2.947368995476785</v>
      </c>
      <c r="AN7039">
        <v>-0.1969458368504835</v>
      </c>
      <c r="AO7039">
        <f t="shared" si="497"/>
        <v>2.1093936001132296E-2</v>
      </c>
      <c r="AP7039">
        <f t="shared" si="498"/>
        <v>0.11753560531326009</v>
      </c>
    </row>
    <row r="7040" spans="39:42" x14ac:dyDescent="0.35">
      <c r="AM7040">
        <v>2.9593990730093434</v>
      </c>
      <c r="AN7040">
        <v>-0.19463415374475312</v>
      </c>
      <c r="AO7040">
        <f t="shared" si="497"/>
        <v>2.1089166639530799E-2</v>
      </c>
      <c r="AP7040">
        <f t="shared" si="498"/>
        <v>0.11893158370603886</v>
      </c>
    </row>
    <row r="7041" spans="39:42" x14ac:dyDescent="0.35">
      <c r="AM7041">
        <v>2.9593990730093434</v>
      </c>
      <c r="AN7041">
        <v>-0.18769284100939312</v>
      </c>
      <c r="AO7041">
        <f t="shared" si="497"/>
        <v>2.1089166639530799E-2</v>
      </c>
      <c r="AP7041">
        <f t="shared" si="498"/>
        <v>0.12332994707555037</v>
      </c>
    </row>
    <row r="7042" spans="39:42" x14ac:dyDescent="0.35">
      <c r="AM7042">
        <v>2.9593990730093434</v>
      </c>
      <c r="AN7042">
        <v>-0.18306634308884806</v>
      </c>
      <c r="AO7042">
        <f t="shared" si="497"/>
        <v>2.1089166639530799E-2</v>
      </c>
      <c r="AP7042">
        <f t="shared" si="498"/>
        <v>0.12644677201485144</v>
      </c>
    </row>
    <row r="7043" spans="39:42" x14ac:dyDescent="0.35">
      <c r="AM7043">
        <v>2.9593990730093434</v>
      </c>
      <c r="AN7043">
        <v>-0.17843984516830286</v>
      </c>
      <c r="AO7043">
        <f t="shared" ref="AO7043:AO7106" si="499">ABS(1/AM7043*SQRT(($B$66*0.00122)^2+($M$2/$N$2*AM7043)^2))</f>
        <v>2.1089166639530799E-2</v>
      </c>
      <c r="AP7043">
        <f t="shared" ref="AP7043:AP7106" si="500">ABS($B$70/AN7043)</f>
        <v>0.12972521987067978</v>
      </c>
    </row>
    <row r="7044" spans="39:42" x14ac:dyDescent="0.35">
      <c r="AM7044">
        <v>2.9714291505419017</v>
      </c>
      <c r="AN7044">
        <v>-0.17381334724775782</v>
      </c>
      <c r="AO7044">
        <f t="shared" si="499"/>
        <v>2.1084454028749706E-2</v>
      </c>
      <c r="AP7044">
        <f t="shared" si="500"/>
        <v>0.13317819669597758</v>
      </c>
    </row>
    <row r="7045" spans="39:42" x14ac:dyDescent="0.35">
      <c r="AM7045">
        <v>2.9714291505419017</v>
      </c>
      <c r="AN7045">
        <v>-0.16687203451239779</v>
      </c>
      <c r="AO7045">
        <f t="shared" si="499"/>
        <v>2.1084454028749706E-2</v>
      </c>
      <c r="AP7045">
        <f t="shared" si="500"/>
        <v>0.13871795963767883</v>
      </c>
    </row>
    <row r="7046" spans="39:42" x14ac:dyDescent="0.35">
      <c r="AM7046">
        <v>2.9714291505419017</v>
      </c>
      <c r="AN7046">
        <v>-0.16456035140666744</v>
      </c>
      <c r="AO7046">
        <f t="shared" si="499"/>
        <v>2.1084454028749706E-2</v>
      </c>
      <c r="AP7046">
        <f t="shared" si="500"/>
        <v>0.14066661835780606</v>
      </c>
    </row>
    <row r="7047" spans="39:42" x14ac:dyDescent="0.35">
      <c r="AM7047">
        <v>2.9714291505419017</v>
      </c>
      <c r="AN7047">
        <v>-0.15761903867130744</v>
      </c>
      <c r="AO7047">
        <f t="shared" si="499"/>
        <v>2.1084454028749706E-2</v>
      </c>
      <c r="AP7047">
        <f t="shared" si="500"/>
        <v>0.14686137121049433</v>
      </c>
    </row>
    <row r="7048" spans="39:42" x14ac:dyDescent="0.35">
      <c r="AM7048">
        <v>2.9834592280744601</v>
      </c>
      <c r="AN7048">
        <v>-0.15530735556557707</v>
      </c>
      <c r="AO7048">
        <f t="shared" si="499"/>
        <v>2.1079797275792924E-2</v>
      </c>
      <c r="AP7048">
        <f t="shared" si="500"/>
        <v>0.1490473394762945</v>
      </c>
    </row>
    <row r="7049" spans="39:42" x14ac:dyDescent="0.35">
      <c r="AM7049">
        <v>2.9834592280744601</v>
      </c>
      <c r="AN7049">
        <v>-0.14836604283021707</v>
      </c>
      <c r="AO7049">
        <f t="shared" si="499"/>
        <v>2.1079797275792924E-2</v>
      </c>
      <c r="AP7049">
        <f t="shared" si="500"/>
        <v>0.15602052670932098</v>
      </c>
    </row>
    <row r="7050" spans="39:42" x14ac:dyDescent="0.35">
      <c r="AM7050">
        <v>2.9954893056070184</v>
      </c>
      <c r="AN7050">
        <v>-0.14605435972448669</v>
      </c>
      <c r="AO7050">
        <f t="shared" si="499"/>
        <v>2.107519550508859E-2</v>
      </c>
      <c r="AP7050">
        <f t="shared" si="500"/>
        <v>0.15848994985027653</v>
      </c>
    </row>
    <row r="7051" spans="39:42" x14ac:dyDescent="0.35">
      <c r="AM7051">
        <v>2.9954893056070184</v>
      </c>
      <c r="AN7051">
        <v>-0.13679823217431186</v>
      </c>
      <c r="AO7051">
        <f t="shared" si="499"/>
        <v>2.107519550508859E-2</v>
      </c>
      <c r="AP7051">
        <f t="shared" si="500"/>
        <v>0.16921379596961583</v>
      </c>
    </row>
    <row r="7052" spans="39:42" x14ac:dyDescent="0.35">
      <c r="AM7052">
        <v>2.9954893056070184</v>
      </c>
      <c r="AN7052">
        <v>-0.13680136388339631</v>
      </c>
      <c r="AO7052">
        <f t="shared" si="499"/>
        <v>2.107519550508859E-2</v>
      </c>
      <c r="AP7052">
        <f t="shared" si="500"/>
        <v>0.1692099222627535</v>
      </c>
    </row>
    <row r="7053" spans="39:42" x14ac:dyDescent="0.35">
      <c r="AM7053">
        <v>3.0075193831395768</v>
      </c>
      <c r="AN7053">
        <v>-0.12754523633322162</v>
      </c>
      <c r="AO7053">
        <f t="shared" si="499"/>
        <v>2.1070647858084251E-2</v>
      </c>
      <c r="AP7053">
        <f t="shared" si="500"/>
        <v>0.18148971152220728</v>
      </c>
    </row>
    <row r="7054" spans="39:42" x14ac:dyDescent="0.35">
      <c r="AM7054">
        <v>3.0075193831395768</v>
      </c>
      <c r="AN7054">
        <v>-0.12754836804230607</v>
      </c>
      <c r="AO7054">
        <f t="shared" si="499"/>
        <v>2.1070647858084251E-2</v>
      </c>
      <c r="AP7054">
        <f t="shared" si="500"/>
        <v>0.18148525538539401</v>
      </c>
    </row>
    <row r="7055" spans="39:42" x14ac:dyDescent="0.35">
      <c r="AM7055">
        <v>3.0075193831395768</v>
      </c>
      <c r="AN7055">
        <v>-0.12060705530694606</v>
      </c>
      <c r="AO7055">
        <f t="shared" si="499"/>
        <v>2.1070647858084251E-2</v>
      </c>
      <c r="AP7055">
        <f t="shared" si="500"/>
        <v>0.1919302986814154</v>
      </c>
    </row>
    <row r="7056" spans="39:42" x14ac:dyDescent="0.35">
      <c r="AM7056">
        <v>3.0075193831395768</v>
      </c>
      <c r="AN7056">
        <v>-0.11829537220121569</v>
      </c>
      <c r="AO7056">
        <f t="shared" si="499"/>
        <v>2.1070647858084251E-2</v>
      </c>
      <c r="AP7056">
        <f t="shared" si="500"/>
        <v>0.19568092747342702</v>
      </c>
    </row>
    <row r="7057" spans="39:42" x14ac:dyDescent="0.35">
      <c r="AM7057">
        <v>3.0195494606721351</v>
      </c>
      <c r="AN7057">
        <v>-0.11135405946585568</v>
      </c>
      <c r="AO7057">
        <f t="shared" si="499"/>
        <v>2.1066153492852957E-2</v>
      </c>
      <c r="AP7057">
        <f t="shared" si="500"/>
        <v>0.20787879902345208</v>
      </c>
    </row>
    <row r="7058" spans="39:42" x14ac:dyDescent="0.35">
      <c r="AM7058">
        <v>3.0195494606721351</v>
      </c>
      <c r="AN7058">
        <v>-0.10904237636012531</v>
      </c>
      <c r="AO7058">
        <f t="shared" si="499"/>
        <v>2.1066153492852957E-2</v>
      </c>
      <c r="AP7058">
        <f t="shared" si="500"/>
        <v>0.21228580044604542</v>
      </c>
    </row>
    <row r="7059" spans="39:42" x14ac:dyDescent="0.35">
      <c r="AM7059">
        <v>3.0315795382046935</v>
      </c>
      <c r="AN7059">
        <v>-0.10210106362476531</v>
      </c>
      <c r="AO7059">
        <f t="shared" si="499"/>
        <v>2.106171158370989E-2</v>
      </c>
      <c r="AP7059">
        <f t="shared" si="500"/>
        <v>0.22671799221622801</v>
      </c>
    </row>
    <row r="7060" spans="39:42" x14ac:dyDescent="0.35">
      <c r="AM7060">
        <v>3.0315795382046935</v>
      </c>
      <c r="AN7060">
        <v>-9.9789380519035062E-2</v>
      </c>
      <c r="AO7060">
        <f t="shared" si="499"/>
        <v>2.106171158370989E-2</v>
      </c>
      <c r="AP7060">
        <f t="shared" si="500"/>
        <v>0.23197005560859835</v>
      </c>
    </row>
    <row r="7061" spans="39:42" x14ac:dyDescent="0.35">
      <c r="AM7061">
        <v>3.0315795382046935</v>
      </c>
      <c r="AN7061">
        <v>-9.5162882598489873E-2</v>
      </c>
      <c r="AO7061">
        <f t="shared" si="499"/>
        <v>2.106171158370989E-2</v>
      </c>
      <c r="AP7061">
        <f t="shared" si="500"/>
        <v>0.2432476561877023</v>
      </c>
    </row>
    <row r="7062" spans="39:42" x14ac:dyDescent="0.35">
      <c r="AM7062">
        <v>3.0436096157372519</v>
      </c>
      <c r="AN7062">
        <v>-9.0536384677944684E-2</v>
      </c>
      <c r="AO7062">
        <f t="shared" si="499"/>
        <v>2.1057321320839244E-2</v>
      </c>
      <c r="AP7062">
        <f t="shared" si="500"/>
        <v>0.25567784963460333</v>
      </c>
    </row>
    <row r="7063" spans="39:42" x14ac:dyDescent="0.35">
      <c r="AM7063">
        <v>3.0436096157372519</v>
      </c>
      <c r="AN7063">
        <v>-8.5909886757399509E-2</v>
      </c>
      <c r="AO7063">
        <f t="shared" si="499"/>
        <v>2.1057321320839244E-2</v>
      </c>
      <c r="AP7063">
        <f t="shared" si="500"/>
        <v>0.26944684741019481</v>
      </c>
    </row>
    <row r="7064" spans="39:42" x14ac:dyDescent="0.35">
      <c r="AM7064">
        <v>3.0436096157372519</v>
      </c>
      <c r="AN7064">
        <v>-8.3598203651669131E-2</v>
      </c>
      <c r="AO7064">
        <f t="shared" si="499"/>
        <v>2.1057321320839244E-2</v>
      </c>
      <c r="AP7064">
        <f t="shared" si="500"/>
        <v>0.27689767407682764</v>
      </c>
    </row>
    <row r="7065" spans="39:42" x14ac:dyDescent="0.35">
      <c r="AM7065">
        <v>3.0556396932698102</v>
      </c>
      <c r="AN7065">
        <v>-7.8971705731123942E-2</v>
      </c>
      <c r="AO7065">
        <f t="shared" si="499"/>
        <v>2.1052981909931018E-2</v>
      </c>
      <c r="AP7065">
        <f t="shared" si="500"/>
        <v>0.29311951582964363</v>
      </c>
    </row>
    <row r="7066" spans="39:42" x14ac:dyDescent="0.35">
      <c r="AM7066">
        <v>3.0556396932698102</v>
      </c>
      <c r="AN7066">
        <v>-7.6660022625393578E-2</v>
      </c>
      <c r="AO7066">
        <f t="shared" si="499"/>
        <v>2.1052981909931018E-2</v>
      </c>
      <c r="AP7066">
        <f t="shared" si="500"/>
        <v>0.30195853530155803</v>
      </c>
    </row>
    <row r="7067" spans="39:42" x14ac:dyDescent="0.35">
      <c r="AM7067">
        <v>3.0556396932698102</v>
      </c>
      <c r="AN7067">
        <v>-6.9718709890033564E-2</v>
      </c>
      <c r="AO7067">
        <f t="shared" si="499"/>
        <v>2.1052981909931018E-2</v>
      </c>
      <c r="AP7067">
        <f t="shared" si="500"/>
        <v>0.33202203805347835</v>
      </c>
    </row>
    <row r="7068" spans="39:42" x14ac:dyDescent="0.35">
      <c r="AM7068">
        <v>3.0676697708023686</v>
      </c>
      <c r="AN7068">
        <v>-6.9721841599118137E-2</v>
      </c>
      <c r="AO7068">
        <f t="shared" si="499"/>
        <v>2.1048692571827458E-2</v>
      </c>
      <c r="AP7068">
        <f t="shared" si="500"/>
        <v>0.33200712455709042</v>
      </c>
    </row>
    <row r="7069" spans="39:42" x14ac:dyDescent="0.35">
      <c r="AM7069">
        <v>3.0676697708023686</v>
      </c>
      <c r="AN7069">
        <v>-6.2780528863758137E-2</v>
      </c>
      <c r="AO7069">
        <f t="shared" si="499"/>
        <v>2.1048692571827458E-2</v>
      </c>
      <c r="AP7069">
        <f t="shared" si="500"/>
        <v>0.3687154053509587</v>
      </c>
    </row>
    <row r="7070" spans="39:42" x14ac:dyDescent="0.35">
      <c r="AM7070">
        <v>3.0796998483349265</v>
      </c>
      <c r="AN7070">
        <v>-6.0468845758027766E-2</v>
      </c>
      <c r="AO7070">
        <f t="shared" si="499"/>
        <v>2.1044452542178793E-2</v>
      </c>
      <c r="AP7070">
        <f t="shared" si="500"/>
        <v>0.38281114610286776</v>
      </c>
    </row>
    <row r="7071" spans="39:42" x14ac:dyDescent="0.35">
      <c r="AM7071">
        <v>3.0796998483349265</v>
      </c>
      <c r="AN7071">
        <v>-5.5842347837482577E-2</v>
      </c>
      <c r="AO7071">
        <f t="shared" si="499"/>
        <v>2.1044452542178793E-2</v>
      </c>
      <c r="AP7071">
        <f t="shared" si="500"/>
        <v>0.414526771251022</v>
      </c>
    </row>
    <row r="7072" spans="39:42" x14ac:dyDescent="0.35">
      <c r="AM7072">
        <v>3.0796998483349265</v>
      </c>
      <c r="AN7072">
        <v>-5.3530664731752206E-2</v>
      </c>
      <c r="AO7072">
        <f t="shared" si="499"/>
        <v>2.1044452542178793E-2</v>
      </c>
      <c r="AP7072">
        <f t="shared" si="500"/>
        <v>0.43242781056700769</v>
      </c>
    </row>
    <row r="7073" spans="39:42" x14ac:dyDescent="0.35">
      <c r="AM7073">
        <v>3.0917299258674849</v>
      </c>
      <c r="AN7073">
        <v>-4.8904166811207017E-2</v>
      </c>
      <c r="AO7073">
        <f t="shared" si="499"/>
        <v>2.1040261071108086E-2</v>
      </c>
      <c r="AP7073">
        <f t="shared" si="500"/>
        <v>0.47333692929501969</v>
      </c>
    </row>
    <row r="7074" spans="39:42" x14ac:dyDescent="0.35">
      <c r="AM7074">
        <v>3.0917299258674849</v>
      </c>
      <c r="AN7074">
        <v>-4.6592483705476646E-2</v>
      </c>
      <c r="AO7074">
        <f t="shared" si="499"/>
        <v>2.1040261071108086E-2</v>
      </c>
      <c r="AP7074">
        <f t="shared" si="500"/>
        <v>0.4968215108358181</v>
      </c>
    </row>
    <row r="7075" spans="39:42" x14ac:dyDescent="0.35">
      <c r="AM7075">
        <v>3.0917299258674849</v>
      </c>
      <c r="AN7075">
        <v>-4.1965985784931589E-2</v>
      </c>
      <c r="AO7075">
        <f t="shared" si="499"/>
        <v>2.1040261071108086E-2</v>
      </c>
      <c r="AP7075">
        <f t="shared" si="500"/>
        <v>0.5515930989153548</v>
      </c>
    </row>
    <row r="7076" spans="39:42" x14ac:dyDescent="0.35">
      <c r="AM7076">
        <v>3.1037600034000432</v>
      </c>
      <c r="AN7076">
        <v>-3.965430267920135E-2</v>
      </c>
      <c r="AO7076">
        <f t="shared" si="499"/>
        <v>2.1036117422884824E-2</v>
      </c>
      <c r="AP7076">
        <f t="shared" si="500"/>
        <v>0.58374871285504482</v>
      </c>
    </row>
    <row r="7077" spans="39:42" x14ac:dyDescent="0.35">
      <c r="AM7077">
        <v>3.1157900809326016</v>
      </c>
      <c r="AN7077">
        <v>-3.5027804758656161E-2</v>
      </c>
      <c r="AO7077">
        <f t="shared" si="499"/>
        <v>2.1032020875607037E-2</v>
      </c>
      <c r="AP7077">
        <f t="shared" si="500"/>
        <v>0.66085066728104658</v>
      </c>
    </row>
    <row r="7078" spans="39:42" x14ac:dyDescent="0.35">
      <c r="AM7078">
        <v>3.1157900809326016</v>
      </c>
      <c r="AN7078">
        <v>-3.5030936467740602E-2</v>
      </c>
      <c r="AO7078">
        <f t="shared" si="499"/>
        <v>2.1032020875607037E-2</v>
      </c>
      <c r="AP7078">
        <f t="shared" si="500"/>
        <v>0.66079158829981277</v>
      </c>
    </row>
    <row r="7079" spans="39:42" x14ac:dyDescent="0.35">
      <c r="AM7079">
        <v>3.1157900809326016</v>
      </c>
      <c r="AN7079">
        <v>-2.8089623732380602E-2</v>
      </c>
      <c r="AO7079">
        <f t="shared" si="499"/>
        <v>2.1032020875607037E-2</v>
      </c>
      <c r="AP7079">
        <f t="shared" si="500"/>
        <v>0.82408181642760414</v>
      </c>
    </row>
    <row r="7080" spans="39:42" x14ac:dyDescent="0.35">
      <c r="AM7080">
        <v>3.1278201584651599</v>
      </c>
      <c r="AN7080">
        <v>-2.8092755441465046E-2</v>
      </c>
      <c r="AO7080">
        <f t="shared" si="499"/>
        <v>2.1027970720891742E-2</v>
      </c>
      <c r="AP7080">
        <f t="shared" si="500"/>
        <v>0.82398994987801599</v>
      </c>
    </row>
    <row r="7081" spans="39:42" x14ac:dyDescent="0.35">
      <c r="AM7081">
        <v>3.1278201584651599</v>
      </c>
      <c r="AN7081">
        <v>-2.346625752091986E-2</v>
      </c>
      <c r="AO7081">
        <f t="shared" si="499"/>
        <v>2.1027970720891742E-2</v>
      </c>
      <c r="AP7081">
        <f t="shared" si="500"/>
        <v>0.98644396651284827</v>
      </c>
    </row>
    <row r="7082" spans="39:42" x14ac:dyDescent="0.35">
      <c r="AM7082">
        <v>3.1278201584651599</v>
      </c>
      <c r="AN7082">
        <v>-2.1154574415189486E-2</v>
      </c>
      <c r="AO7082">
        <f t="shared" si="499"/>
        <v>2.1027970720891742E-2</v>
      </c>
      <c r="AP7082">
        <f t="shared" si="500"/>
        <v>1.0942384230394739</v>
      </c>
    </row>
    <row r="7083" spans="39:42" x14ac:dyDescent="0.35">
      <c r="AM7083">
        <v>3.1398502359977183</v>
      </c>
      <c r="AN7083">
        <v>-1.65280764946443E-2</v>
      </c>
      <c r="AO7083">
        <f t="shared" si="499"/>
        <v>2.1023966263573342E-2</v>
      </c>
      <c r="AP7083">
        <f t="shared" si="500"/>
        <v>1.4005349113460956</v>
      </c>
    </row>
    <row r="7084" spans="39:42" x14ac:dyDescent="0.35">
      <c r="AM7084">
        <v>3.1398502359977183</v>
      </c>
      <c r="AN7084">
        <v>-1.6531208203728873E-2</v>
      </c>
      <c r="AO7084">
        <f t="shared" si="499"/>
        <v>2.1023966263573342E-2</v>
      </c>
      <c r="AP7084">
        <f t="shared" si="500"/>
        <v>1.4002695908776175</v>
      </c>
    </row>
    <row r="7085" spans="39:42" x14ac:dyDescent="0.35">
      <c r="AM7085">
        <v>3.1398502359977183</v>
      </c>
      <c r="AN7085">
        <v>-1.1904710283183685E-2</v>
      </c>
      <c r="AO7085">
        <f t="shared" si="499"/>
        <v>2.1023966263573342E-2</v>
      </c>
      <c r="AP7085">
        <f t="shared" si="500"/>
        <v>1.9444528760054476</v>
      </c>
    </row>
    <row r="7086" spans="39:42" x14ac:dyDescent="0.35">
      <c r="AM7086">
        <v>3.1518803135302766</v>
      </c>
      <c r="AN7086">
        <v>-9.5930271774533147E-3</v>
      </c>
      <c r="AO7086">
        <f t="shared" si="499"/>
        <v>2.1020006821409861E-2</v>
      </c>
      <c r="AP7086">
        <f t="shared" si="500"/>
        <v>2.4130180932410683</v>
      </c>
    </row>
    <row r="7087" spans="39:42" x14ac:dyDescent="0.35">
      <c r="AM7087">
        <v>3.1518803135302766</v>
      </c>
      <c r="AN7087">
        <v>-4.9665292569081275E-3</v>
      </c>
      <c r="AO7087">
        <f t="shared" si="499"/>
        <v>2.1020006821409861E-2</v>
      </c>
      <c r="AP7087">
        <f t="shared" si="500"/>
        <v>4.6608299177842429</v>
      </c>
    </row>
    <row r="7088" spans="39:42" x14ac:dyDescent="0.35">
      <c r="AM7088">
        <v>3.163910391062835</v>
      </c>
      <c r="AN7088" s="2">
        <v>-4.9696609659925723E-3</v>
      </c>
      <c r="AO7088">
        <f t="shared" si="499"/>
        <v>2.1016091724796727E-2</v>
      </c>
      <c r="AP7088">
        <f t="shared" si="500"/>
        <v>4.6578928233839489</v>
      </c>
    </row>
    <row r="7089" spans="39:42" x14ac:dyDescent="0.35">
      <c r="AM7089">
        <v>3.163910391062835</v>
      </c>
      <c r="AN7089" s="2">
        <v>-3.4316304544738474E-4</v>
      </c>
      <c r="AO7089">
        <f t="shared" si="499"/>
        <v>2.1016091724796727E-2</v>
      </c>
      <c r="AP7089">
        <f t="shared" si="500"/>
        <v>67.455247455243011</v>
      </c>
    </row>
    <row r="7090" spans="39:42" x14ac:dyDescent="0.35">
      <c r="AM7090">
        <v>3.163910391062835</v>
      </c>
      <c r="AN7090">
        <v>-3.4629475453183006E-4</v>
      </c>
      <c r="AO7090">
        <f t="shared" si="499"/>
        <v>2.1016091724796727E-2</v>
      </c>
      <c r="AP7090">
        <f t="shared" si="500"/>
        <v>66.845217391303152</v>
      </c>
    </row>
    <row r="7091" spans="39:42" x14ac:dyDescent="0.35">
      <c r="AM7091">
        <v>3.1759404685953934</v>
      </c>
      <c r="AN7091">
        <v>4.2802031660133574E-3</v>
      </c>
      <c r="AO7091">
        <f t="shared" si="499"/>
        <v>2.1012220316487935E-2</v>
      </c>
      <c r="AP7091">
        <f t="shared" si="500"/>
        <v>5.4081891093288128</v>
      </c>
    </row>
    <row r="7092" spans="39:42" x14ac:dyDescent="0.35">
      <c r="AM7092">
        <v>3.1759404685953934</v>
      </c>
      <c r="AN7092">
        <v>4.2770714569287842E-3</v>
      </c>
      <c r="AO7092">
        <f t="shared" si="499"/>
        <v>2.1012220316487935E-2</v>
      </c>
      <c r="AP7092">
        <f t="shared" si="500"/>
        <v>5.4121490326397357</v>
      </c>
    </row>
    <row r="7093" spans="39:42" x14ac:dyDescent="0.35">
      <c r="AM7093">
        <v>3.1759404685953934</v>
      </c>
      <c r="AN7093">
        <v>8.9035693774739723E-3</v>
      </c>
      <c r="AO7093">
        <f t="shared" si="499"/>
        <v>2.1012220316487935E-2</v>
      </c>
      <c r="AP7093">
        <f t="shared" si="500"/>
        <v>2.5998728337775354</v>
      </c>
    </row>
    <row r="7094" spans="39:42" x14ac:dyDescent="0.35">
      <c r="AM7094">
        <v>3.1879705461279517</v>
      </c>
      <c r="AN7094">
        <v>8.9004376683895266E-3</v>
      </c>
      <c r="AO7094">
        <f t="shared" si="499"/>
        <v>2.1008391951324253E-2</v>
      </c>
      <c r="AP7094">
        <f t="shared" si="500"/>
        <v>2.6007876253501858</v>
      </c>
    </row>
    <row r="7095" spans="39:42" x14ac:dyDescent="0.35">
      <c r="AM7095">
        <v>3.1879705461279517</v>
      </c>
      <c r="AN7095">
        <v>1.3526935588934714E-2</v>
      </c>
      <c r="AO7095">
        <f t="shared" si="499"/>
        <v>2.1008391951324253E-2</v>
      </c>
      <c r="AP7095">
        <f t="shared" si="500"/>
        <v>1.7112632788082291</v>
      </c>
    </row>
    <row r="7096" spans="39:42" x14ac:dyDescent="0.35">
      <c r="AM7096">
        <v>3.1879705461279517</v>
      </c>
      <c r="AN7096">
        <v>1.3523803879850268E-2</v>
      </c>
      <c r="AO7096">
        <f t="shared" si="499"/>
        <v>2.1008391951324253E-2</v>
      </c>
      <c r="AP7096">
        <f t="shared" si="500"/>
        <v>1.7116595562759991</v>
      </c>
    </row>
    <row r="7097" spans="39:42" x14ac:dyDescent="0.35">
      <c r="AM7097">
        <v>3.2000006236605101</v>
      </c>
      <c r="AN7097">
        <v>1.8150301800395455E-2</v>
      </c>
      <c r="AO7097">
        <f t="shared" si="499"/>
        <v>2.1004605995968446E-2</v>
      </c>
      <c r="AP7097">
        <f t="shared" si="500"/>
        <v>1.2753588564375165</v>
      </c>
    </row>
    <row r="7098" spans="39:42" x14ac:dyDescent="0.35">
      <c r="AM7098">
        <v>3.2000006236605101</v>
      </c>
      <c r="AN7098">
        <v>1.8147170091311011E-2</v>
      </c>
      <c r="AO7098">
        <f t="shared" si="499"/>
        <v>2.1004605995968446E-2</v>
      </c>
      <c r="AP7098">
        <f t="shared" si="500"/>
        <v>1.2755789487657712</v>
      </c>
    </row>
    <row r="7099" spans="39:42" x14ac:dyDescent="0.35">
      <c r="AM7099">
        <v>3.212030701193068</v>
      </c>
      <c r="AN7099">
        <v>2.2773668011856069E-2</v>
      </c>
      <c r="AO7099">
        <f t="shared" si="499"/>
        <v>2.1000861828647171E-2</v>
      </c>
      <c r="AP7099">
        <f t="shared" si="500"/>
        <v>1.0164435582400304</v>
      </c>
    </row>
    <row r="7100" spans="39:42" x14ac:dyDescent="0.35">
      <c r="AM7100">
        <v>3.212030701193068</v>
      </c>
      <c r="AN7100">
        <v>2.2770536302771625E-2</v>
      </c>
      <c r="AO7100">
        <f t="shared" si="499"/>
        <v>2.1000861828647171E-2</v>
      </c>
      <c r="AP7100">
        <f t="shared" si="500"/>
        <v>1.0165833531698836</v>
      </c>
    </row>
    <row r="7101" spans="39:42" x14ac:dyDescent="0.35">
      <c r="AM7101">
        <v>3.212030701193068</v>
      </c>
      <c r="AN7101">
        <v>2.5082219408501995E-2</v>
      </c>
      <c r="AO7101">
        <f t="shared" si="499"/>
        <v>2.1000861828647171E-2</v>
      </c>
      <c r="AP7101">
        <f t="shared" si="500"/>
        <v>0.92289074468034238</v>
      </c>
    </row>
    <row r="7102" spans="39:42" x14ac:dyDescent="0.35">
      <c r="AM7102">
        <v>3.2240607787256264</v>
      </c>
      <c r="AN7102">
        <v>2.5079087699417552E-2</v>
      </c>
      <c r="AO7102">
        <f t="shared" si="499"/>
        <v>2.0997158838899396E-2</v>
      </c>
      <c r="AP7102">
        <f t="shared" si="500"/>
        <v>0.92300598911681098</v>
      </c>
    </row>
    <row r="7103" spans="39:42" x14ac:dyDescent="0.35">
      <c r="AM7103">
        <v>3.2240607787256264</v>
      </c>
      <c r="AN7103">
        <v>2.9705585619962737E-2</v>
      </c>
      <c r="AO7103">
        <f t="shared" si="499"/>
        <v>2.0997158838899396E-2</v>
      </c>
      <c r="AP7103">
        <f t="shared" si="500"/>
        <v>0.77925237510187761</v>
      </c>
    </row>
    <row r="7104" spans="39:42" x14ac:dyDescent="0.35">
      <c r="AM7104">
        <v>3.2240607787256264</v>
      </c>
      <c r="AN7104">
        <v>2.9702453910878293E-2</v>
      </c>
      <c r="AO7104">
        <f t="shared" si="499"/>
        <v>2.0997158838899396E-2</v>
      </c>
      <c r="AP7104">
        <f t="shared" si="500"/>
        <v>0.7793345363855716</v>
      </c>
    </row>
    <row r="7105" spans="39:42" x14ac:dyDescent="0.35">
      <c r="AM7105">
        <v>3.2360908562581847</v>
      </c>
      <c r="AN7105">
        <v>3.2014137016608664E-2</v>
      </c>
      <c r="AO7105">
        <f t="shared" si="499"/>
        <v>2.0993496427331181E-2</v>
      </c>
      <c r="AP7105">
        <f t="shared" si="500"/>
        <v>0.72306019481765449</v>
      </c>
    </row>
    <row r="7106" spans="39:42" x14ac:dyDescent="0.35">
      <c r="AM7106">
        <v>3.2360908562581847</v>
      </c>
      <c r="AN7106">
        <v>3.2011005307524217E-2</v>
      </c>
      <c r="AO7106">
        <f t="shared" si="499"/>
        <v>2.0993496427331181E-2</v>
      </c>
      <c r="AP7106">
        <f t="shared" si="500"/>
        <v>0.7231309334326701</v>
      </c>
    </row>
    <row r="7107" spans="39:42" x14ac:dyDescent="0.35">
      <c r="AM7107">
        <v>3.2360908562581847</v>
      </c>
      <c r="AN7107">
        <v>3.6637503228069405E-2</v>
      </c>
      <c r="AO7107">
        <f t="shared" ref="AO7107:AO7170" si="501">ABS(1/AM7107*SQRT(($B$66*0.00122)^2+($M$2/$N$2*AM7107)^2))</f>
        <v>2.0993496427331181E-2</v>
      </c>
      <c r="AP7107">
        <f t="shared" ref="AP7107:AP7170" si="502">ABS($B$70/AN7107)</f>
        <v>0.63181565632489534</v>
      </c>
    </row>
    <row r="7108" spans="39:42" x14ac:dyDescent="0.35">
      <c r="AM7108">
        <v>3.2481209337907431</v>
      </c>
      <c r="AN7108">
        <v>3.4319556704170015E-2</v>
      </c>
      <c r="AO7108">
        <f t="shared" si="501"/>
        <v>2.0989874005376625E-2</v>
      </c>
      <c r="AP7108">
        <f t="shared" si="502"/>
        <v>0.67448855320836698</v>
      </c>
    </row>
    <row r="7109" spans="39:42" x14ac:dyDescent="0.35">
      <c r="AM7109">
        <v>3.2481209337907431</v>
      </c>
      <c r="AN7109">
        <v>3.8946054624715204E-2</v>
      </c>
      <c r="AO7109">
        <f t="shared" si="501"/>
        <v>2.0989874005376625E-2</v>
      </c>
      <c r="AP7109">
        <f t="shared" si="502"/>
        <v>0.59436439380584405</v>
      </c>
    </row>
    <row r="7110" spans="39:42" x14ac:dyDescent="0.35">
      <c r="AM7110">
        <v>3.2481209337907431</v>
      </c>
      <c r="AN7110">
        <v>3.8942922915630757E-2</v>
      </c>
      <c r="AO7110">
        <f t="shared" si="501"/>
        <v>2.0989874005376625E-2</v>
      </c>
      <c r="AP7110">
        <f t="shared" si="502"/>
        <v>0.59441219135754786</v>
      </c>
    </row>
    <row r="7111" spans="39:42" x14ac:dyDescent="0.35">
      <c r="AM7111">
        <v>3.2601510113233014</v>
      </c>
      <c r="AN7111">
        <v>4.1254606021361127E-2</v>
      </c>
      <c r="AO7111">
        <f t="shared" si="501"/>
        <v>2.0986290995064733E-2</v>
      </c>
      <c r="AP7111">
        <f t="shared" si="502"/>
        <v>0.56110457426650295</v>
      </c>
    </row>
    <row r="7112" spans="39:42" x14ac:dyDescent="0.35">
      <c r="AM7112">
        <v>3.2601510113233014</v>
      </c>
      <c r="AN7112">
        <v>4.1251474312276687E-2</v>
      </c>
      <c r="AO7112">
        <f t="shared" si="501"/>
        <v>2.0986290995064733E-2</v>
      </c>
      <c r="AP7112">
        <f t="shared" si="502"/>
        <v>0.5611471719268738</v>
      </c>
    </row>
    <row r="7113" spans="39:42" x14ac:dyDescent="0.35">
      <c r="AM7113">
        <v>3.2601510113233014</v>
      </c>
      <c r="AN7113">
        <v>4.3563157418007058E-2</v>
      </c>
      <c r="AO7113">
        <f t="shared" si="501"/>
        <v>2.0986290995064733E-2</v>
      </c>
      <c r="AP7113">
        <f t="shared" si="502"/>
        <v>0.53136984369686058</v>
      </c>
    </row>
    <row r="7114" spans="39:42" x14ac:dyDescent="0.35">
      <c r="AM7114">
        <v>3.2721810888558598</v>
      </c>
      <c r="AN7114">
        <v>4.356002570892261E-2</v>
      </c>
      <c r="AO7114">
        <f t="shared" si="501"/>
        <v>2.0982746828792219E-2</v>
      </c>
      <c r="AP7114">
        <f t="shared" si="502"/>
        <v>0.53140804605646952</v>
      </c>
    </row>
    <row r="7115" spans="39:42" x14ac:dyDescent="0.35">
      <c r="AM7115">
        <v>3.2721810888558598</v>
      </c>
      <c r="AN7115">
        <v>4.8186523629467667E-2</v>
      </c>
      <c r="AO7115">
        <f t="shared" si="501"/>
        <v>2.0982746828792219E-2</v>
      </c>
      <c r="AP7115">
        <f t="shared" si="502"/>
        <v>0.4803863488087835</v>
      </c>
    </row>
    <row r="7116" spans="39:42" x14ac:dyDescent="0.35">
      <c r="AM7116">
        <v>3.2721810888558598</v>
      </c>
      <c r="AN7116">
        <v>4.5868577105568409E-2</v>
      </c>
      <c r="AO7116">
        <f t="shared" si="501"/>
        <v>2.0982746828792219E-2</v>
      </c>
      <c r="AP7116">
        <f t="shared" si="502"/>
        <v>0.5046624423267313</v>
      </c>
    </row>
    <row r="7117" spans="39:42" x14ac:dyDescent="0.35">
      <c r="AM7117">
        <v>3.2721810888558598</v>
      </c>
      <c r="AN7117">
        <v>5.0495075026113598E-2</v>
      </c>
      <c r="AO7117">
        <f t="shared" si="501"/>
        <v>2.0982746828792219E-2</v>
      </c>
      <c r="AP7117">
        <f t="shared" si="502"/>
        <v>0.45842387868870471</v>
      </c>
    </row>
    <row r="7118" spans="39:42" x14ac:dyDescent="0.35">
      <c r="AM7118">
        <v>3.2721810888558598</v>
      </c>
      <c r="AN7118">
        <v>4.8177128502214332E-2</v>
      </c>
      <c r="AO7118">
        <f t="shared" si="501"/>
        <v>2.0982746828792219E-2</v>
      </c>
      <c r="AP7118">
        <f t="shared" si="502"/>
        <v>0.48048003000187528</v>
      </c>
    </row>
    <row r="7119" spans="39:42" x14ac:dyDescent="0.35">
      <c r="AM7119">
        <v>3.2721810888558598</v>
      </c>
      <c r="AN7119">
        <v>5.0488811607944703E-2</v>
      </c>
      <c r="AO7119">
        <f t="shared" si="501"/>
        <v>2.0982746828792219E-2</v>
      </c>
      <c r="AP7119">
        <f t="shared" si="502"/>
        <v>0.45848074872306266</v>
      </c>
    </row>
    <row r="7120" spans="39:42" x14ac:dyDescent="0.35">
      <c r="AM7120">
        <v>3.2842111663884181</v>
      </c>
      <c r="AN7120">
        <v>5.0485679898860263E-2</v>
      </c>
      <c r="AO7120">
        <f t="shared" si="501"/>
        <v>2.0979240949101804E-2</v>
      </c>
      <c r="AP7120">
        <f t="shared" si="502"/>
        <v>0.45850918903185306</v>
      </c>
    </row>
    <row r="7121" spans="39:42" x14ac:dyDescent="0.35">
      <c r="AM7121">
        <v>3.2842111663884181</v>
      </c>
      <c r="AN7121">
        <v>5.2797363004590564E-2</v>
      </c>
      <c r="AO7121">
        <f t="shared" si="501"/>
        <v>2.0979240949101804E-2</v>
      </c>
      <c r="AP7121">
        <f t="shared" si="502"/>
        <v>0.43843379348577477</v>
      </c>
    </row>
    <row r="7122" spans="39:42" x14ac:dyDescent="0.35">
      <c r="AM7122">
        <v>3.2842111663884181</v>
      </c>
      <c r="AN7122">
        <v>5.2794231295506124E-2</v>
      </c>
      <c r="AO7122">
        <f t="shared" si="501"/>
        <v>2.0979240949101804E-2</v>
      </c>
      <c r="AP7122">
        <f t="shared" si="502"/>
        <v>0.43845980100705678</v>
      </c>
    </row>
    <row r="7123" spans="39:42" x14ac:dyDescent="0.35">
      <c r="AM7123">
        <v>3.2962412439209765</v>
      </c>
      <c r="AN7123">
        <v>5.5105914401236494E-2</v>
      </c>
      <c r="AO7123">
        <f t="shared" si="501"/>
        <v>2.0975772808466134E-2</v>
      </c>
      <c r="AP7123">
        <f t="shared" si="502"/>
        <v>0.42006649194861623</v>
      </c>
    </row>
    <row r="7124" spans="39:42" x14ac:dyDescent="0.35">
      <c r="AM7124">
        <v>3.2842111663884181</v>
      </c>
      <c r="AN7124">
        <v>5.5102782692152047E-2</v>
      </c>
      <c r="AO7124">
        <f t="shared" si="501"/>
        <v>2.0979240949101804E-2</v>
      </c>
      <c r="AP7124">
        <f t="shared" si="502"/>
        <v>0.42009036598881228</v>
      </c>
    </row>
    <row r="7125" spans="39:42" x14ac:dyDescent="0.35">
      <c r="AM7125">
        <v>3.2962412439209765</v>
      </c>
      <c r="AN7125">
        <v>5.7414465797882355E-2</v>
      </c>
      <c r="AO7125">
        <f t="shared" si="501"/>
        <v>2.0975772808466134E-2</v>
      </c>
      <c r="AP7125">
        <f t="shared" si="502"/>
        <v>0.40317623488194027</v>
      </c>
    </row>
    <row r="7126" spans="39:42" x14ac:dyDescent="0.35">
      <c r="AM7126">
        <v>3.2962412439209765</v>
      </c>
      <c r="AN7126">
        <v>5.7411334088797908E-2</v>
      </c>
      <c r="AO7126">
        <f t="shared" si="501"/>
        <v>2.0975772808466134E-2</v>
      </c>
      <c r="AP7126">
        <f t="shared" si="502"/>
        <v>0.40319822758943352</v>
      </c>
    </row>
    <row r="7127" spans="39:42" x14ac:dyDescent="0.35">
      <c r="AM7127">
        <v>3.2962412439209765</v>
      </c>
      <c r="AN7127">
        <v>5.9723017194528279E-2</v>
      </c>
      <c r="AO7127">
        <f t="shared" si="501"/>
        <v>2.0975772808466134E-2</v>
      </c>
      <c r="AP7127">
        <f t="shared" si="502"/>
        <v>0.38759173992751556</v>
      </c>
    </row>
    <row r="7128" spans="39:42" x14ac:dyDescent="0.35">
      <c r="AM7128">
        <v>3.3082713214535349</v>
      </c>
      <c r="AN7128">
        <v>5.9719885485443831E-2</v>
      </c>
      <c r="AO7128">
        <f t="shared" si="501"/>
        <v>2.0972341869077E-2</v>
      </c>
      <c r="AP7128">
        <f t="shared" si="502"/>
        <v>0.3876120652272565</v>
      </c>
    </row>
    <row r="7129" spans="39:42" x14ac:dyDescent="0.35">
      <c r="AM7129">
        <v>3.2962412439209765</v>
      </c>
      <c r="AN7129">
        <v>5.9716753776359321E-2</v>
      </c>
      <c r="AO7129">
        <f t="shared" si="501"/>
        <v>2.0975772808466134E-2</v>
      </c>
      <c r="AP7129">
        <f t="shared" si="502"/>
        <v>0.38763239265882593</v>
      </c>
    </row>
    <row r="7130" spans="39:42" x14ac:dyDescent="0.35">
      <c r="AM7130">
        <v>3.3082713214535349</v>
      </c>
      <c r="AN7130">
        <v>5.9713622067274881E-2</v>
      </c>
      <c r="AO7130">
        <f t="shared" si="501"/>
        <v>2.0972341869077E-2</v>
      </c>
      <c r="AP7130">
        <f t="shared" si="502"/>
        <v>0.38765272222255842</v>
      </c>
    </row>
    <row r="7131" spans="39:42" x14ac:dyDescent="0.35">
      <c r="AM7131">
        <v>3.3082713214535349</v>
      </c>
      <c r="AN7131">
        <v>6.2025305173005252E-2</v>
      </c>
      <c r="AO7131">
        <f t="shared" si="501"/>
        <v>2.0972341869077E-2</v>
      </c>
      <c r="AP7131">
        <f t="shared" si="502"/>
        <v>0.37320490537824419</v>
      </c>
    </row>
    <row r="7132" spans="39:42" x14ac:dyDescent="0.35">
      <c r="AM7132">
        <v>3.3082713214535349</v>
      </c>
      <c r="AN7132">
        <v>6.2022173463920804E-2</v>
      </c>
      <c r="AO7132">
        <f t="shared" si="501"/>
        <v>2.0972341869077E-2</v>
      </c>
      <c r="AP7132">
        <f t="shared" si="502"/>
        <v>0.37322374975481559</v>
      </c>
    </row>
    <row r="7133" spans="39:42" x14ac:dyDescent="0.35">
      <c r="AM7133">
        <v>3.3082713214535349</v>
      </c>
      <c r="AN7133">
        <v>6.4333856569651113E-2</v>
      </c>
      <c r="AO7133">
        <f t="shared" si="501"/>
        <v>2.0972341869077E-2</v>
      </c>
      <c r="AP7133">
        <f t="shared" si="502"/>
        <v>0.35981284789116874</v>
      </c>
    </row>
    <row r="7134" spans="39:42" x14ac:dyDescent="0.35">
      <c r="AM7134">
        <v>3.3203013989860932</v>
      </c>
      <c r="AN7134">
        <v>6.2015910045751847E-2</v>
      </c>
      <c r="AO7134">
        <f t="shared" si="501"/>
        <v>2.0968947602639648E-2</v>
      </c>
      <c r="AP7134">
        <f t="shared" si="502"/>
        <v>0.37326144421763291</v>
      </c>
    </row>
    <row r="7135" spans="39:42" x14ac:dyDescent="0.35">
      <c r="AM7135">
        <v>3.3203013989860932</v>
      </c>
      <c r="AN7135">
        <v>6.4327593151482218E-2</v>
      </c>
      <c r="AO7135">
        <f t="shared" si="501"/>
        <v>2.0968947602639648E-2</v>
      </c>
      <c r="AP7135">
        <f t="shared" si="502"/>
        <v>0.35984788197558687</v>
      </c>
    </row>
    <row r="7136" spans="39:42" x14ac:dyDescent="0.35">
      <c r="AM7136">
        <v>3.3082713214535349</v>
      </c>
      <c r="AN7136">
        <v>6.4324461442397771E-2</v>
      </c>
      <c r="AO7136">
        <f t="shared" si="501"/>
        <v>2.0972341869077E-2</v>
      </c>
      <c r="AP7136">
        <f t="shared" si="502"/>
        <v>0.35986540157630692</v>
      </c>
    </row>
    <row r="7137" spans="39:42" x14ac:dyDescent="0.35">
      <c r="AM7137">
        <v>3.3203013989860932</v>
      </c>
      <c r="AN7137">
        <v>6.6636144548128023E-2</v>
      </c>
      <c r="AO7137">
        <f t="shared" si="501"/>
        <v>2.0968947602639648E-2</v>
      </c>
      <c r="AP7137">
        <f t="shared" si="502"/>
        <v>0.34738126440417588</v>
      </c>
    </row>
    <row r="7138" spans="39:42" x14ac:dyDescent="0.35">
      <c r="AM7138">
        <v>3.3203013989860932</v>
      </c>
      <c r="AN7138">
        <v>6.431819802422882E-2</v>
      </c>
      <c r="AO7138">
        <f t="shared" si="501"/>
        <v>2.0968947602639648E-2</v>
      </c>
      <c r="AP7138">
        <f t="shared" si="502"/>
        <v>0.359900445896015</v>
      </c>
    </row>
    <row r="7139" spans="39:42" x14ac:dyDescent="0.35">
      <c r="AM7139">
        <v>3.3203013989860932</v>
      </c>
      <c r="AN7139">
        <v>6.6629881129959129E-2</v>
      </c>
      <c r="AO7139">
        <f t="shared" si="501"/>
        <v>2.0968947602639648E-2</v>
      </c>
      <c r="AP7139">
        <f t="shared" si="502"/>
        <v>0.34741391933445798</v>
      </c>
    </row>
    <row r="7140" spans="39:42" x14ac:dyDescent="0.35">
      <c r="AM7140">
        <v>3.3203013989860932</v>
      </c>
      <c r="AN7140">
        <v>6.4311934606059926E-2</v>
      </c>
      <c r="AO7140">
        <f t="shared" si="501"/>
        <v>2.0968947602639648E-2</v>
      </c>
      <c r="AP7140">
        <f t="shared" si="502"/>
        <v>0.35993549704174133</v>
      </c>
    </row>
    <row r="7141" spans="39:42" x14ac:dyDescent="0.35">
      <c r="AM7141">
        <v>3.3203013989860932</v>
      </c>
      <c r="AN7141">
        <v>6.893843252660499E-2</v>
      </c>
      <c r="AO7141">
        <f t="shared" si="501"/>
        <v>2.0968947602639648E-2</v>
      </c>
      <c r="AP7141">
        <f t="shared" si="502"/>
        <v>0.33578001848554823</v>
      </c>
    </row>
    <row r="7142" spans="39:42" x14ac:dyDescent="0.35">
      <c r="AM7142">
        <v>3.3323314765186516</v>
      </c>
      <c r="AN7142">
        <v>6.6620486002705731E-2</v>
      </c>
      <c r="AO7142">
        <f t="shared" si="501"/>
        <v>2.0965589490172291E-2</v>
      </c>
      <c r="AP7142">
        <f t="shared" si="502"/>
        <v>0.34746291324275241</v>
      </c>
    </row>
    <row r="7143" spans="39:42" x14ac:dyDescent="0.35">
      <c r="AM7143">
        <v>3.3203013989860932</v>
      </c>
      <c r="AN7143">
        <v>6.8932169108436095E-2</v>
      </c>
      <c r="AO7143">
        <f t="shared" si="501"/>
        <v>2.0968947602639648E-2</v>
      </c>
      <c r="AP7143">
        <f t="shared" si="502"/>
        <v>0.33581052863336075</v>
      </c>
    </row>
    <row r="7144" spans="39:42" x14ac:dyDescent="0.35">
      <c r="AM7144">
        <v>3.3323314765186516</v>
      </c>
      <c r="AN7144">
        <v>6.8929037399351592E-2</v>
      </c>
      <c r="AO7144">
        <f t="shared" si="501"/>
        <v>2.0965589490172291E-2</v>
      </c>
      <c r="AP7144">
        <f t="shared" si="502"/>
        <v>0.33582578578655581</v>
      </c>
    </row>
    <row r="7145" spans="39:42" x14ac:dyDescent="0.35">
      <c r="AM7145">
        <v>3.3323314765186516</v>
      </c>
      <c r="AN7145">
        <v>7.1240720505081956E-2</v>
      </c>
      <c r="AO7145">
        <f t="shared" si="501"/>
        <v>2.0965589490172291E-2</v>
      </c>
      <c r="AP7145">
        <f t="shared" si="502"/>
        <v>0.32492860802126322</v>
      </c>
    </row>
    <row r="7146" spans="39:42" x14ac:dyDescent="0.35">
      <c r="AM7146">
        <v>3.3323314765186516</v>
      </c>
      <c r="AN7146">
        <v>6.8922773981182697E-2</v>
      </c>
      <c r="AO7146">
        <f t="shared" si="501"/>
        <v>2.0965589490172291E-2</v>
      </c>
      <c r="AP7146">
        <f t="shared" si="502"/>
        <v>0.33585630425246743</v>
      </c>
    </row>
    <row r="7147" spans="39:42" x14ac:dyDescent="0.35">
      <c r="AM7147">
        <v>3.3323314765186516</v>
      </c>
      <c r="AN7147">
        <v>7.1234457086913075E-2</v>
      </c>
      <c r="AO7147">
        <f t="shared" si="501"/>
        <v>2.0965589490172291E-2</v>
      </c>
      <c r="AP7147">
        <f t="shared" si="502"/>
        <v>0.32495717795539758</v>
      </c>
    </row>
    <row r="7148" spans="39:42" x14ac:dyDescent="0.35">
      <c r="AM7148">
        <v>3.3323314765186516</v>
      </c>
      <c r="AN7148">
        <v>6.8916510563013803E-2</v>
      </c>
      <c r="AO7148">
        <f t="shared" si="501"/>
        <v>2.0965589490172291E-2</v>
      </c>
      <c r="AP7148">
        <f t="shared" si="502"/>
        <v>0.33588682826566846</v>
      </c>
    </row>
    <row r="7149" spans="39:42" x14ac:dyDescent="0.35">
      <c r="AM7149">
        <v>3.3323314765186516</v>
      </c>
      <c r="AN7149">
        <v>7.1228193668744111E-2</v>
      </c>
      <c r="AO7149">
        <f t="shared" si="501"/>
        <v>2.0965589490172291E-2</v>
      </c>
      <c r="AP7149">
        <f t="shared" si="502"/>
        <v>0.32498575291410009</v>
      </c>
    </row>
    <row r="7150" spans="39:42" x14ac:dyDescent="0.35">
      <c r="AM7150">
        <v>3.3323314765186516</v>
      </c>
      <c r="AN7150">
        <v>7.1225061959659663E-2</v>
      </c>
      <c r="AO7150">
        <f t="shared" si="501"/>
        <v>2.0965589490172291E-2</v>
      </c>
      <c r="AP7150">
        <f t="shared" si="502"/>
        <v>0.32500004227807838</v>
      </c>
    </row>
    <row r="7151" spans="39:42" x14ac:dyDescent="0.35">
      <c r="AM7151">
        <v>3.3323314765186516</v>
      </c>
      <c r="AN7151">
        <v>7.3536745065390041E-2</v>
      </c>
      <c r="AO7151">
        <f t="shared" si="501"/>
        <v>2.0965589490172291E-2</v>
      </c>
      <c r="AP7151">
        <f t="shared" si="502"/>
        <v>0.31478342055477765</v>
      </c>
    </row>
    <row r="7152" spans="39:42" x14ac:dyDescent="0.35">
      <c r="AM7152">
        <v>3.3443615540512095</v>
      </c>
      <c r="AN7152">
        <v>7.1218798541490713E-2</v>
      </c>
      <c r="AO7152">
        <f t="shared" si="501"/>
        <v>2.096226702181039E-2</v>
      </c>
      <c r="AP7152">
        <f t="shared" si="502"/>
        <v>0.32502862477611827</v>
      </c>
    </row>
    <row r="7153" spans="39:42" x14ac:dyDescent="0.35">
      <c r="AM7153">
        <v>3.3323314765186516</v>
      </c>
      <c r="AN7153">
        <v>7.3530481647221091E-2</v>
      </c>
      <c r="AO7153">
        <f t="shared" si="501"/>
        <v>2.0965589490172291E-2</v>
      </c>
      <c r="AP7153">
        <f t="shared" si="502"/>
        <v>0.31481023419928833</v>
      </c>
    </row>
    <row r="7154" spans="39:42" x14ac:dyDescent="0.35">
      <c r="AM7154">
        <v>3.3443615540512095</v>
      </c>
      <c r="AN7154">
        <v>7.3527349938136644E-2</v>
      </c>
      <c r="AO7154">
        <f t="shared" si="501"/>
        <v>2.096226702181039E-2</v>
      </c>
      <c r="AP7154">
        <f t="shared" si="502"/>
        <v>0.31482364273463126</v>
      </c>
    </row>
    <row r="7155" spans="39:42" x14ac:dyDescent="0.35">
      <c r="AM7155">
        <v>3.3443615540512095</v>
      </c>
      <c r="AN7155">
        <v>7.3524218229052196E-2</v>
      </c>
      <c r="AO7155">
        <f t="shared" si="501"/>
        <v>2.096226702181039E-2</v>
      </c>
      <c r="AP7155">
        <f t="shared" si="502"/>
        <v>0.31483705241222731</v>
      </c>
    </row>
    <row r="7156" spans="39:42" x14ac:dyDescent="0.35">
      <c r="AM7156">
        <v>3.3443615540512095</v>
      </c>
      <c r="AN7156">
        <v>7.3521086519967749E-2</v>
      </c>
      <c r="AO7156">
        <f t="shared" si="501"/>
        <v>2.096226702181039E-2</v>
      </c>
      <c r="AP7156">
        <f t="shared" si="502"/>
        <v>0.31485046323222232</v>
      </c>
    </row>
    <row r="7157" spans="39:42" x14ac:dyDescent="0.35">
      <c r="AM7157">
        <v>3.3443615540512095</v>
      </c>
      <c r="AN7157">
        <v>7.5832769625698057E-2</v>
      </c>
      <c r="AO7157">
        <f t="shared" si="501"/>
        <v>2.096226702181039E-2</v>
      </c>
      <c r="AP7157">
        <f t="shared" si="502"/>
        <v>0.30525257434753833</v>
      </c>
    </row>
    <row r="7158" spans="39:42" x14ac:dyDescent="0.35">
      <c r="AM7158">
        <v>3.3443615540512095</v>
      </c>
      <c r="AN7158">
        <v>7.3514823101798799E-2</v>
      </c>
      <c r="AO7158">
        <f t="shared" si="501"/>
        <v>2.096226702181039E-2</v>
      </c>
      <c r="AP7158">
        <f t="shared" si="502"/>
        <v>0.31487728829999378</v>
      </c>
    </row>
    <row r="7159" spans="39:42" x14ac:dyDescent="0.35">
      <c r="AM7159">
        <v>3.3443615540512095</v>
      </c>
      <c r="AN7159">
        <v>7.5826506207529162E-2</v>
      </c>
      <c r="AO7159">
        <f t="shared" si="501"/>
        <v>2.096226702181039E-2</v>
      </c>
      <c r="AP7159">
        <f t="shared" si="502"/>
        <v>0.30527778880902279</v>
      </c>
    </row>
    <row r="7160" spans="39:42" x14ac:dyDescent="0.35">
      <c r="AM7160">
        <v>3.3443615540512095</v>
      </c>
      <c r="AN7160">
        <v>7.3508559683629834E-2</v>
      </c>
      <c r="AO7160">
        <f t="shared" si="501"/>
        <v>2.096226702181039E-2</v>
      </c>
      <c r="AP7160">
        <f t="shared" si="502"/>
        <v>0.31490411793911366</v>
      </c>
    </row>
    <row r="7161" spans="39:42" x14ac:dyDescent="0.35">
      <c r="AM7161">
        <v>3.3443615540512095</v>
      </c>
      <c r="AN7161">
        <v>7.5820242789360212E-2</v>
      </c>
      <c r="AO7161">
        <f t="shared" si="501"/>
        <v>2.096226702181039E-2</v>
      </c>
      <c r="AP7161">
        <f t="shared" si="502"/>
        <v>0.30530300743637956</v>
      </c>
    </row>
    <row r="7162" spans="39:42" x14ac:dyDescent="0.35">
      <c r="AM7162">
        <v>3.3443615540512095</v>
      </c>
      <c r="AN7162">
        <v>7.5817111080275765E-2</v>
      </c>
      <c r="AO7162">
        <f t="shared" si="501"/>
        <v>2.096226702181039E-2</v>
      </c>
      <c r="AP7162">
        <f t="shared" si="502"/>
        <v>0.30531561831258247</v>
      </c>
    </row>
    <row r="7163" spans="39:42" x14ac:dyDescent="0.35">
      <c r="AM7163">
        <v>3.3443615540512095</v>
      </c>
      <c r="AN7163">
        <v>7.8128794186006142E-2</v>
      </c>
      <c r="AO7163">
        <f t="shared" si="501"/>
        <v>2.096226702181039E-2</v>
      </c>
      <c r="AP7163">
        <f t="shared" si="502"/>
        <v>0.29628190719336955</v>
      </c>
    </row>
    <row r="7164" spans="39:42" x14ac:dyDescent="0.35">
      <c r="AM7164">
        <v>3.3563916315837679</v>
      </c>
      <c r="AN7164">
        <v>7.5810847662106814E-2</v>
      </c>
      <c r="AO7164">
        <f t="shared" si="501"/>
        <v>2.0958979696615782E-2</v>
      </c>
      <c r="AP7164">
        <f t="shared" si="502"/>
        <v>0.30534084319068339</v>
      </c>
    </row>
    <row r="7165" spans="39:42" x14ac:dyDescent="0.35">
      <c r="AM7165">
        <v>3.3684217091163262</v>
      </c>
      <c r="AN7165">
        <v>7.8122530767837178E-2</v>
      </c>
      <c r="AO7165">
        <f t="shared" si="501"/>
        <v>2.0955727022390357E-2</v>
      </c>
      <c r="AP7165">
        <f t="shared" si="502"/>
        <v>0.29630566138390091</v>
      </c>
    </row>
    <row r="7166" spans="39:42" x14ac:dyDescent="0.35">
      <c r="AM7166">
        <v>3.3804517866488846</v>
      </c>
      <c r="AN7166">
        <v>7.580458424393792E-2</v>
      </c>
      <c r="AO7166">
        <f t="shared" si="501"/>
        <v>2.0952508515494354E-2</v>
      </c>
      <c r="AP7166">
        <f t="shared" si="502"/>
        <v>0.30536607223723805</v>
      </c>
    </row>
    <row r="7167" spans="39:42" x14ac:dyDescent="0.35">
      <c r="AM7167">
        <v>3.3924818641814425</v>
      </c>
      <c r="AN7167">
        <v>7.8116267349668297E-2</v>
      </c>
      <c r="AO7167">
        <f t="shared" si="501"/>
        <v>2.0949323700668928E-2</v>
      </c>
      <c r="AP7167">
        <f t="shared" si="502"/>
        <v>0.2963294193836879</v>
      </c>
    </row>
    <row r="7168" spans="39:42" x14ac:dyDescent="0.35">
      <c r="AM7168">
        <v>3.4045119417140004</v>
      </c>
      <c r="AN7168">
        <v>7.8113135640583781E-2</v>
      </c>
      <c r="AO7168">
        <f t="shared" si="501"/>
        <v>2.0946172110863037E-2</v>
      </c>
      <c r="AP7168">
        <f t="shared" si="502"/>
        <v>0.29634129981233903</v>
      </c>
    </row>
    <row r="7169" spans="39:42" x14ac:dyDescent="0.35">
      <c r="AM7169">
        <v>3.4045119417140004</v>
      </c>
      <c r="AN7169">
        <v>8.0424818746314158E-2</v>
      </c>
      <c r="AO7169">
        <f t="shared" si="501"/>
        <v>2.0946172110863037E-2</v>
      </c>
      <c r="AP7169">
        <f t="shared" si="502"/>
        <v>0.28782344192984599</v>
      </c>
    </row>
    <row r="7170" spans="39:42" x14ac:dyDescent="0.35">
      <c r="AM7170">
        <v>3.4045119417140004</v>
      </c>
      <c r="AN7170">
        <v>8.0421687037229711E-2</v>
      </c>
      <c r="AO7170">
        <f t="shared" si="501"/>
        <v>2.0946172110863037E-2</v>
      </c>
      <c r="AP7170">
        <f t="shared" si="502"/>
        <v>0.28783465009173637</v>
      </c>
    </row>
    <row r="7171" spans="39:42" x14ac:dyDescent="0.35">
      <c r="AM7171">
        <v>3.4045119417140004</v>
      </c>
      <c r="AN7171">
        <v>8.2733370142960075E-2</v>
      </c>
      <c r="AO7171">
        <f t="shared" ref="AO7171:AO7234" si="503">ABS(1/AM7171*SQRT(($B$66*0.00122)^2+($M$2/$N$2*AM7171)^2))</f>
        <v>2.0946172110863037E-2</v>
      </c>
      <c r="AP7171">
        <f t="shared" ref="AP7171:AP7234" si="504">ABS($B$70/AN7171)</f>
        <v>0.27979215772485799</v>
      </c>
    </row>
    <row r="7172" spans="39:42" x14ac:dyDescent="0.35">
      <c r="AM7172">
        <v>3.4045119417140004</v>
      </c>
      <c r="AN7172">
        <v>8.0415423619060747E-2</v>
      </c>
      <c r="AO7172">
        <f t="shared" si="503"/>
        <v>2.0946172110863037E-2</v>
      </c>
      <c r="AP7172">
        <f t="shared" si="504"/>
        <v>0.28785706903447028</v>
      </c>
    </row>
    <row r="7173" spans="39:42" x14ac:dyDescent="0.35">
      <c r="AM7173">
        <v>3.4165420192465588</v>
      </c>
      <c r="AN7173">
        <v>8.5041921539605936E-2</v>
      </c>
      <c r="AO7173">
        <f t="shared" si="503"/>
        <v>2.0943053287064469E-2</v>
      </c>
      <c r="AP7173">
        <f t="shared" si="504"/>
        <v>0.2721969086430806</v>
      </c>
    </row>
    <row r="7174" spans="39:42" x14ac:dyDescent="0.35">
      <c r="AM7174">
        <v>3.4285720967791171</v>
      </c>
      <c r="AN7174">
        <v>8.2723975015706677E-2</v>
      </c>
      <c r="AO7174">
        <f t="shared" si="503"/>
        <v>2.0939966778134901E-2</v>
      </c>
      <c r="AP7174">
        <f t="shared" si="504"/>
        <v>0.27982393427966967</v>
      </c>
    </row>
    <row r="7175" spans="39:42" x14ac:dyDescent="0.35">
      <c r="AM7175">
        <v>3.4285720967791171</v>
      </c>
      <c r="AN7175">
        <v>8.5035658121437055E-2</v>
      </c>
      <c r="AO7175">
        <f t="shared" si="503"/>
        <v>2.0939966778134901E-2</v>
      </c>
      <c r="AP7175">
        <f t="shared" si="504"/>
        <v>0.27221695768016424</v>
      </c>
    </row>
    <row r="7176" spans="39:42" x14ac:dyDescent="0.35">
      <c r="AM7176">
        <v>3.4406021743116755</v>
      </c>
      <c r="AN7176">
        <v>8.5032526412352538E-2</v>
      </c>
      <c r="AO7176">
        <f t="shared" si="503"/>
        <v>2.093691214064887E-2</v>
      </c>
      <c r="AP7176">
        <f t="shared" si="504"/>
        <v>0.27222698330630157</v>
      </c>
    </row>
    <row r="7177" spans="39:42" x14ac:dyDescent="0.35">
      <c r="AM7177">
        <v>3.4406021743116755</v>
      </c>
      <c r="AN7177">
        <v>8.7344209518082916E-2</v>
      </c>
      <c r="AO7177">
        <f t="shared" si="503"/>
        <v>2.093691214064887E-2</v>
      </c>
      <c r="AP7177">
        <f t="shared" si="504"/>
        <v>0.26502212654813451</v>
      </c>
    </row>
    <row r="7178" spans="39:42" x14ac:dyDescent="0.35">
      <c r="AM7178">
        <v>3.4526322518442338</v>
      </c>
      <c r="AN7178">
        <v>8.7341077808998469E-2</v>
      </c>
      <c r="AO7178">
        <f t="shared" si="503"/>
        <v>2.0933888938736531E-2</v>
      </c>
      <c r="AP7178">
        <f t="shared" si="504"/>
        <v>0.26503162920395362</v>
      </c>
    </row>
    <row r="7179" spans="39:42" x14ac:dyDescent="0.35">
      <c r="AM7179">
        <v>3.4646623293767922</v>
      </c>
      <c r="AN7179">
        <v>8.9652760914728832E-2</v>
      </c>
      <c r="AO7179">
        <f t="shared" si="503"/>
        <v>2.0930896743930234E-2</v>
      </c>
      <c r="AP7179">
        <f t="shared" si="504"/>
        <v>0.25819782806426872</v>
      </c>
    </row>
    <row r="7180" spans="39:42" x14ac:dyDescent="0.35">
      <c r="AM7180">
        <v>3.4646623293767922</v>
      </c>
      <c r="AN7180">
        <v>8.9649629205644329E-2</v>
      </c>
      <c r="AO7180">
        <f t="shared" si="503"/>
        <v>2.0930896743930234E-2</v>
      </c>
      <c r="AP7180">
        <f t="shared" si="504"/>
        <v>0.25820684762732671</v>
      </c>
    </row>
    <row r="7181" spans="39:42" x14ac:dyDescent="0.35">
      <c r="AM7181">
        <v>3.4766924069093506</v>
      </c>
      <c r="AN7181">
        <v>9.1961312311374693E-2</v>
      </c>
      <c r="AO7181">
        <f t="shared" si="503"/>
        <v>2.0927935135014605E-2</v>
      </c>
      <c r="AP7181">
        <f t="shared" si="504"/>
        <v>0.25171615722239915</v>
      </c>
    </row>
    <row r="7182" spans="39:42" x14ac:dyDescent="0.35">
      <c r="AM7182">
        <v>3.4766924069093506</v>
      </c>
      <c r="AN7182">
        <v>9.195818060229026E-2</v>
      </c>
      <c r="AO7182">
        <f t="shared" si="503"/>
        <v>2.0927935135014605E-2</v>
      </c>
      <c r="AP7182">
        <f t="shared" si="504"/>
        <v>0.25172472961662345</v>
      </c>
    </row>
    <row r="7183" spans="39:42" x14ac:dyDescent="0.35">
      <c r="AM7183">
        <v>3.5007525619744673</v>
      </c>
      <c r="AN7183">
        <v>9.4269863708020624E-2</v>
      </c>
      <c r="AO7183">
        <f t="shared" si="503"/>
        <v>2.0922102025380477E-2</v>
      </c>
      <c r="AP7183">
        <f t="shared" si="504"/>
        <v>0.24555194245155851</v>
      </c>
    </row>
    <row r="7184" spans="39:42" x14ac:dyDescent="0.35">
      <c r="AM7184">
        <v>3.5007525619744673</v>
      </c>
      <c r="AN7184">
        <v>9.6581546813750932E-2</v>
      </c>
      <c r="AO7184">
        <f t="shared" si="503"/>
        <v>2.0922102025380477E-2</v>
      </c>
      <c r="AP7184">
        <f t="shared" si="504"/>
        <v>0.23967464709161598</v>
      </c>
    </row>
    <row r="7185" spans="39:42" x14ac:dyDescent="0.35">
      <c r="AM7185">
        <v>3.5127826395070256</v>
      </c>
      <c r="AN7185">
        <v>9.889322991948131E-2</v>
      </c>
      <c r="AO7185">
        <f t="shared" si="503"/>
        <v>2.0919229717192418E-2</v>
      </c>
      <c r="AP7185">
        <f t="shared" si="504"/>
        <v>0.23407212169119487</v>
      </c>
    </row>
    <row r="7186" spans="39:42" x14ac:dyDescent="0.35">
      <c r="AM7186">
        <v>3.5127826395070256</v>
      </c>
      <c r="AN7186">
        <v>9.8890098210396862E-2</v>
      </c>
      <c r="AO7186">
        <f t="shared" si="503"/>
        <v>2.0919229717192418E-2</v>
      </c>
      <c r="AP7186">
        <f t="shared" si="504"/>
        <v>0.23407953442313853</v>
      </c>
    </row>
    <row r="7187" spans="39:42" x14ac:dyDescent="0.35">
      <c r="AM7187">
        <v>3.5127826395070256</v>
      </c>
      <c r="AN7187">
        <v>0.10120178131612723</v>
      </c>
      <c r="AO7187">
        <f t="shared" si="503"/>
        <v>2.0919229717192418E-2</v>
      </c>
      <c r="AP7187">
        <f t="shared" si="504"/>
        <v>0.2287326156427972</v>
      </c>
    </row>
    <row r="7188" spans="39:42" x14ac:dyDescent="0.35">
      <c r="AM7188">
        <v>3.524812717039584</v>
      </c>
      <c r="AN7188">
        <v>0.10119864960704272</v>
      </c>
      <c r="AO7188">
        <f t="shared" si="503"/>
        <v>2.0916386379679967E-2</v>
      </c>
      <c r="AP7188">
        <f t="shared" si="504"/>
        <v>0.22873969403774724</v>
      </c>
    </row>
    <row r="7189" spans="39:42" x14ac:dyDescent="0.35">
      <c r="AM7189">
        <v>3.524812717039584</v>
      </c>
      <c r="AN7189">
        <v>0.10351033271277309</v>
      </c>
      <c r="AO7189">
        <f t="shared" si="503"/>
        <v>2.0916386379679967E-2</v>
      </c>
      <c r="AP7189">
        <f t="shared" si="504"/>
        <v>0.22363127952048098</v>
      </c>
    </row>
    <row r="7190" spans="39:42" x14ac:dyDescent="0.35">
      <c r="AM7190">
        <v>3.5368427945721419</v>
      </c>
      <c r="AN7190">
        <v>0.10350720100368864</v>
      </c>
      <c r="AO7190">
        <f t="shared" si="503"/>
        <v>2.0913571625760893E-2</v>
      </c>
      <c r="AP7190">
        <f t="shared" si="504"/>
        <v>0.22363804569812706</v>
      </c>
    </row>
    <row r="7191" spans="39:42" x14ac:dyDescent="0.35">
      <c r="AM7191">
        <v>3.524812717039584</v>
      </c>
      <c r="AN7191">
        <v>0.10350406929460421</v>
      </c>
      <c r="AO7191">
        <f t="shared" si="503"/>
        <v>2.0916386379679967E-2</v>
      </c>
      <c r="AP7191">
        <f t="shared" si="504"/>
        <v>0.22364481228521982</v>
      </c>
    </row>
    <row r="7192" spans="39:42" x14ac:dyDescent="0.35">
      <c r="AM7192">
        <v>3.5488728721047003</v>
      </c>
      <c r="AN7192">
        <v>0.1058157524003345</v>
      </c>
      <c r="AO7192">
        <f t="shared" si="503"/>
        <v>2.0910785074776707E-2</v>
      </c>
      <c r="AP7192">
        <f t="shared" si="504"/>
        <v>0.2187589997051797</v>
      </c>
    </row>
    <row r="7193" spans="39:42" x14ac:dyDescent="0.35">
      <c r="AM7193">
        <v>3.5609029496372586</v>
      </c>
      <c r="AN7193">
        <v>0.10812743550606488</v>
      </c>
      <c r="AO7193">
        <f t="shared" si="503"/>
        <v>2.090802635236548E-2</v>
      </c>
      <c r="AP7193">
        <f t="shared" si="504"/>
        <v>0.21408209710892256</v>
      </c>
    </row>
    <row r="7194" spans="39:42" x14ac:dyDescent="0.35">
      <c r="AM7194">
        <v>3.5609029496372586</v>
      </c>
      <c r="AN7194">
        <v>0.10812430379698043</v>
      </c>
      <c r="AO7194">
        <f t="shared" si="503"/>
        <v>2.090802635236548E-2</v>
      </c>
      <c r="AP7194">
        <f t="shared" si="504"/>
        <v>0.21408829777634691</v>
      </c>
    </row>
    <row r="7195" spans="39:42" x14ac:dyDescent="0.35">
      <c r="AM7195">
        <v>3.5609029496372586</v>
      </c>
      <c r="AN7195">
        <v>0.11043598690271081</v>
      </c>
      <c r="AO7195">
        <f t="shared" si="503"/>
        <v>2.090802635236548E-2</v>
      </c>
      <c r="AP7195">
        <f t="shared" si="504"/>
        <v>0.20960692974601325</v>
      </c>
    </row>
    <row r="7196" spans="39:42" x14ac:dyDescent="0.35">
      <c r="AM7196">
        <v>3.5609029496372586</v>
      </c>
      <c r="AN7196">
        <v>0.11043285519362629</v>
      </c>
      <c r="AO7196">
        <f t="shared" si="503"/>
        <v>2.090802635236548E-2</v>
      </c>
      <c r="AP7196">
        <f t="shared" si="504"/>
        <v>0.20961287388215744</v>
      </c>
    </row>
    <row r="7197" spans="39:42" x14ac:dyDescent="0.35">
      <c r="AM7197">
        <v>3.572933027169817</v>
      </c>
      <c r="AN7197">
        <v>0.11274453829935667</v>
      </c>
      <c r="AO7197">
        <f t="shared" si="503"/>
        <v>2.0905295090337686E-2</v>
      </c>
      <c r="AP7197">
        <f t="shared" si="504"/>
        <v>0.20531502897892687</v>
      </c>
    </row>
    <row r="7198" spans="39:42" x14ac:dyDescent="0.35">
      <c r="AM7198">
        <v>3.5849631047023753</v>
      </c>
      <c r="AN7198">
        <v>0.11274140659027222</v>
      </c>
      <c r="AO7198">
        <f t="shared" si="503"/>
        <v>2.09025909265548E-2</v>
      </c>
      <c r="AP7198">
        <f t="shared" si="504"/>
        <v>0.20532073218026942</v>
      </c>
    </row>
    <row r="7199" spans="39:42" x14ac:dyDescent="0.35">
      <c r="AM7199">
        <v>3.5969931822349337</v>
      </c>
      <c r="AN7199">
        <v>0.11505308969600253</v>
      </c>
      <c r="AO7199">
        <f t="shared" si="503"/>
        <v>2.0899913504810731E-2</v>
      </c>
      <c r="AP7199">
        <f t="shared" si="504"/>
        <v>0.20119536302163657</v>
      </c>
    </row>
    <row r="7200" spans="39:42" x14ac:dyDescent="0.35">
      <c r="AM7200">
        <v>3.6090232597674921</v>
      </c>
      <c r="AN7200">
        <v>0.11736477280173289</v>
      </c>
      <c r="AO7200">
        <f t="shared" si="503"/>
        <v>2.0897262474715874E-2</v>
      </c>
      <c r="AP7200">
        <f t="shared" si="504"/>
        <v>0.19723250508270365</v>
      </c>
    </row>
    <row r="7201" spans="39:42" x14ac:dyDescent="0.35">
      <c r="AM7201">
        <v>3.6090232597674921</v>
      </c>
      <c r="AN7201">
        <v>0.11736164109264845</v>
      </c>
      <c r="AO7201">
        <f t="shared" si="503"/>
        <v>2.0897262474715874E-2</v>
      </c>
      <c r="AP7201">
        <f t="shared" si="504"/>
        <v>0.1972377680870564</v>
      </c>
    </row>
    <row r="7202" spans="39:42" x14ac:dyDescent="0.35">
      <c r="AM7202">
        <v>3.6330834148326088</v>
      </c>
      <c r="AN7202">
        <v>0.11967332419837882</v>
      </c>
      <c r="AO7202">
        <f t="shared" si="503"/>
        <v>2.0892038216320876E-2</v>
      </c>
      <c r="AP7202">
        <f t="shared" si="504"/>
        <v>0.19342780275557619</v>
      </c>
    </row>
    <row r="7203" spans="39:42" x14ac:dyDescent="0.35">
      <c r="AM7203">
        <v>3.6451134923651671</v>
      </c>
      <c r="AN7203">
        <v>0.12198500730410913</v>
      </c>
      <c r="AO7203">
        <f t="shared" si="503"/>
        <v>2.0889464315317314E-2</v>
      </c>
      <c r="AP7203">
        <f t="shared" si="504"/>
        <v>0.18976223930896452</v>
      </c>
    </row>
    <row r="7204" spans="39:42" x14ac:dyDescent="0.35">
      <c r="AM7204">
        <v>3.6451134923651671</v>
      </c>
      <c r="AN7204">
        <v>0.12198187559502469</v>
      </c>
      <c r="AO7204">
        <f t="shared" si="503"/>
        <v>2.0889464315317314E-2</v>
      </c>
      <c r="AP7204">
        <f t="shared" si="504"/>
        <v>0.18976711118132941</v>
      </c>
    </row>
    <row r="7205" spans="39:42" x14ac:dyDescent="0.35">
      <c r="AM7205">
        <v>3.6451134923651671</v>
      </c>
      <c r="AN7205">
        <v>0.12429355870075506</v>
      </c>
      <c r="AO7205">
        <f t="shared" si="503"/>
        <v>2.0889464315317314E-2</v>
      </c>
      <c r="AP7205">
        <f t="shared" si="504"/>
        <v>0.1862377132823016</v>
      </c>
    </row>
    <row r="7206" spans="39:42" x14ac:dyDescent="0.35">
      <c r="AM7206">
        <v>3.6571435698977255</v>
      </c>
      <c r="AN7206">
        <v>0.12660524180648544</v>
      </c>
      <c r="AO7206">
        <f t="shared" si="503"/>
        <v>2.0886915460342128E-2</v>
      </c>
      <c r="AP7206">
        <f t="shared" si="504"/>
        <v>0.1828372018239956</v>
      </c>
    </row>
    <row r="7207" spans="39:42" x14ac:dyDescent="0.35">
      <c r="AM7207">
        <v>3.6571435698977255</v>
      </c>
      <c r="AN7207">
        <v>0.12660211009740091</v>
      </c>
      <c r="AO7207">
        <f t="shared" si="503"/>
        <v>2.0886915460342128E-2</v>
      </c>
      <c r="AP7207">
        <f t="shared" si="504"/>
        <v>0.18284172459952833</v>
      </c>
    </row>
    <row r="7208" spans="39:42" x14ac:dyDescent="0.35">
      <c r="AM7208">
        <v>3.6691736474302834</v>
      </c>
      <c r="AN7208">
        <v>0.12891379320313129</v>
      </c>
      <c r="AO7208">
        <f t="shared" si="503"/>
        <v>2.0884391328439295E-2</v>
      </c>
      <c r="AP7208">
        <f t="shared" si="504"/>
        <v>0.17956300542389037</v>
      </c>
    </row>
    <row r="7209" spans="39:42" x14ac:dyDescent="0.35">
      <c r="AM7209">
        <v>3.6812037249628418</v>
      </c>
      <c r="AN7209">
        <v>0.13122547630886167</v>
      </c>
      <c r="AO7209">
        <f t="shared" si="503"/>
        <v>2.0881891601826734E-2</v>
      </c>
      <c r="AP7209">
        <f t="shared" si="504"/>
        <v>0.17639980283756035</v>
      </c>
    </row>
    <row r="7210" spans="39:42" x14ac:dyDescent="0.35">
      <c r="AM7210">
        <v>3.6932338024954001</v>
      </c>
      <c r="AN7210">
        <v>0.13122234459977722</v>
      </c>
      <c r="AO7210">
        <f t="shared" si="503"/>
        <v>2.0879415967797414E-2</v>
      </c>
      <c r="AP7210">
        <f t="shared" si="504"/>
        <v>0.1764040127369241</v>
      </c>
    </row>
    <row r="7211" spans="39:42" x14ac:dyDescent="0.35">
      <c r="AM7211">
        <v>3.6932338024954001</v>
      </c>
      <c r="AN7211">
        <v>0.13353402770550751</v>
      </c>
      <c r="AO7211">
        <f t="shared" si="503"/>
        <v>2.0879415967797414E-2</v>
      </c>
      <c r="AP7211">
        <f t="shared" si="504"/>
        <v>0.17335018306493735</v>
      </c>
    </row>
    <row r="7212" spans="39:42" x14ac:dyDescent="0.35">
      <c r="AM7212">
        <v>3.7052638800279585</v>
      </c>
      <c r="AN7212">
        <v>0.13353089599642307</v>
      </c>
      <c r="AO7212">
        <f t="shared" si="503"/>
        <v>2.0876964118622686E-2</v>
      </c>
      <c r="AP7212">
        <f t="shared" si="504"/>
        <v>0.17335424865843946</v>
      </c>
    </row>
    <row r="7213" spans="39:42" x14ac:dyDescent="0.35">
      <c r="AM7213">
        <v>3.7052638800279585</v>
      </c>
      <c r="AN7213">
        <v>0.13584257910215344</v>
      </c>
      <c r="AO7213">
        <f t="shared" si="503"/>
        <v>2.0876964118622686E-2</v>
      </c>
      <c r="AP7213">
        <f t="shared" si="504"/>
        <v>0.17040421568218878</v>
      </c>
    </row>
    <row r="7214" spans="39:42" x14ac:dyDescent="0.35">
      <c r="AM7214">
        <v>3.7172939575605168</v>
      </c>
      <c r="AN7214">
        <v>0.135839447393069</v>
      </c>
      <c r="AO7214">
        <f t="shared" si="503"/>
        <v>2.0874535751457729E-2</v>
      </c>
      <c r="AP7214">
        <f t="shared" si="504"/>
        <v>0.17040814426435338</v>
      </c>
    </row>
    <row r="7215" spans="39:42" x14ac:dyDescent="0.35">
      <c r="AM7215">
        <v>3.7293240350930752</v>
      </c>
      <c r="AN7215">
        <v>0.13815113049879924</v>
      </c>
      <c r="AO7215">
        <f t="shared" si="503"/>
        <v>2.0872130568249079E-2</v>
      </c>
      <c r="AP7215">
        <f t="shared" si="504"/>
        <v>0.16755670449145793</v>
      </c>
    </row>
    <row r="7216" spans="39:42" x14ac:dyDescent="0.35">
      <c r="AM7216">
        <v>3.7533841901581919</v>
      </c>
      <c r="AN7216">
        <v>0.14046281360452961</v>
      </c>
      <c r="AO7216">
        <f t="shared" si="503"/>
        <v>2.0867388584903043E-2</v>
      </c>
      <c r="AP7216">
        <f t="shared" si="504"/>
        <v>0.16479912052254139</v>
      </c>
    </row>
    <row r="7217" spans="39:42" x14ac:dyDescent="0.35">
      <c r="AM7217">
        <v>3.7654142676907503</v>
      </c>
      <c r="AN7217">
        <v>0.14277449671025999</v>
      </c>
      <c r="AO7217">
        <f t="shared" si="503"/>
        <v>2.0865051211811481E-2</v>
      </c>
      <c r="AP7217">
        <f t="shared" si="504"/>
        <v>0.16213083345777035</v>
      </c>
    </row>
    <row r="7218" spans="39:42" x14ac:dyDescent="0.35">
      <c r="AM7218">
        <v>3.7654142676907503</v>
      </c>
      <c r="AN7218">
        <v>0.14508617981599037</v>
      </c>
      <c r="AO7218">
        <f t="shared" si="503"/>
        <v>2.0865051211811481E-2</v>
      </c>
      <c r="AP7218">
        <f t="shared" si="504"/>
        <v>0.15954757494825789</v>
      </c>
    </row>
    <row r="7219" spans="39:42" x14ac:dyDescent="0.35">
      <c r="AM7219">
        <v>3.7774443452233086</v>
      </c>
      <c r="AN7219">
        <v>0.14739786292172066</v>
      </c>
      <c r="AO7219">
        <f t="shared" si="503"/>
        <v>2.0862735876596716E-2</v>
      </c>
      <c r="AP7219">
        <f t="shared" si="504"/>
        <v>0.15704534441209334</v>
      </c>
    </row>
    <row r="7220" spans="39:42" x14ac:dyDescent="0.35">
      <c r="AM7220">
        <v>3.789474422755867</v>
      </c>
      <c r="AN7220">
        <v>0.14739473121263622</v>
      </c>
      <c r="AO7220">
        <f t="shared" si="503"/>
        <v>2.0860442303844456E-2</v>
      </c>
      <c r="AP7220">
        <f t="shared" si="504"/>
        <v>0.15704868116862269</v>
      </c>
    </row>
    <row r="7221" spans="39:42" x14ac:dyDescent="0.35">
      <c r="AM7221">
        <v>3.789474422755867</v>
      </c>
      <c r="AN7221">
        <v>0.14970641431836659</v>
      </c>
      <c r="AO7221">
        <f t="shared" si="503"/>
        <v>2.0860442303844456E-2</v>
      </c>
      <c r="AP7221">
        <f t="shared" si="504"/>
        <v>0.15462362286575876</v>
      </c>
    </row>
    <row r="7222" spans="39:42" x14ac:dyDescent="0.35">
      <c r="AM7222">
        <v>3.8015045002884249</v>
      </c>
      <c r="AN7222">
        <v>0.14970328260928215</v>
      </c>
      <c r="AO7222">
        <f t="shared" si="503"/>
        <v>2.0858170222417892E-2</v>
      </c>
      <c r="AP7222">
        <f t="shared" si="504"/>
        <v>0.15462685750561408</v>
      </c>
    </row>
    <row r="7223" spans="39:42" x14ac:dyDescent="0.35">
      <c r="AM7223">
        <v>3.8135345778209833</v>
      </c>
      <c r="AN7223">
        <v>0.15201496571501244</v>
      </c>
      <c r="AO7223">
        <f t="shared" si="503"/>
        <v>2.085591936537844E-2</v>
      </c>
      <c r="AP7223">
        <f t="shared" si="504"/>
        <v>0.15227545550708971</v>
      </c>
    </row>
    <row r="7224" spans="39:42" x14ac:dyDescent="0.35">
      <c r="AM7224">
        <v>3.8255646553535416</v>
      </c>
      <c r="AN7224">
        <v>0.15432664882074282</v>
      </c>
      <c r="AO7224">
        <f t="shared" si="503"/>
        <v>2.0853689469908177E-2</v>
      </c>
      <c r="AP7224">
        <f t="shared" si="504"/>
        <v>0.14999449754809188</v>
      </c>
    </row>
    <row r="7225" spans="39:42" x14ac:dyDescent="0.35">
      <c r="AM7225">
        <v>3.8375947328861</v>
      </c>
      <c r="AN7225">
        <v>0.1566383319264732</v>
      </c>
      <c r="AO7225">
        <f t="shared" si="503"/>
        <v>2.0851480277233957E-2</v>
      </c>
      <c r="AP7225">
        <f t="shared" si="504"/>
        <v>0.14778086476951247</v>
      </c>
    </row>
    <row r="7226" spans="39:42" x14ac:dyDescent="0.35">
      <c r="AM7226">
        <v>3.8375947328861</v>
      </c>
      <c r="AN7226">
        <v>0.15663520021738875</v>
      </c>
      <c r="AO7226">
        <f t="shared" si="503"/>
        <v>2.0851480277233957E-2</v>
      </c>
      <c r="AP7226">
        <f t="shared" si="504"/>
        <v>0.14778381944812918</v>
      </c>
    </row>
    <row r="7227" spans="39:42" x14ac:dyDescent="0.35">
      <c r="AM7227">
        <v>3.8496248104186583</v>
      </c>
      <c r="AN7227">
        <v>0.15894688332311907</v>
      </c>
      <c r="AO7227">
        <f t="shared" si="503"/>
        <v>2.0849291532553098E-2</v>
      </c>
      <c r="AP7227">
        <f t="shared" si="504"/>
        <v>0.14563448910848326</v>
      </c>
    </row>
    <row r="7228" spans="39:42" x14ac:dyDescent="0.35">
      <c r="AM7228">
        <v>3.8616548879512167</v>
      </c>
      <c r="AN7228">
        <v>0.16125856642884942</v>
      </c>
      <c r="AO7228">
        <f t="shared" si="503"/>
        <v>2.084712298496072E-2</v>
      </c>
      <c r="AP7228">
        <f t="shared" si="504"/>
        <v>0.14354678117743022</v>
      </c>
    </row>
    <row r="7229" spans="39:42" x14ac:dyDescent="0.35">
      <c r="AM7229">
        <v>3.8616548879512167</v>
      </c>
      <c r="AN7229">
        <v>0.16125543471976497</v>
      </c>
      <c r="AO7229">
        <f t="shared" si="503"/>
        <v>2.084712298496072E-2</v>
      </c>
      <c r="AP7229">
        <f t="shared" si="504"/>
        <v>0.14354956897034671</v>
      </c>
    </row>
    <row r="7230" spans="39:42" x14ac:dyDescent="0.35">
      <c r="AM7230">
        <v>3.8736849654837751</v>
      </c>
      <c r="AN7230">
        <v>0.16356711782549535</v>
      </c>
      <c r="AO7230">
        <f t="shared" si="503"/>
        <v>2.0844974387378569E-2</v>
      </c>
      <c r="AP7230">
        <f t="shared" si="504"/>
        <v>0.14152079254000294</v>
      </c>
    </row>
    <row r="7231" spans="39:42" x14ac:dyDescent="0.35">
      <c r="AM7231">
        <v>3.8857150430163334</v>
      </c>
      <c r="AN7231">
        <v>0.16587880093122567</v>
      </c>
      <c r="AO7231">
        <f t="shared" si="503"/>
        <v>2.08428454964854E-2</v>
      </c>
      <c r="AP7231">
        <f t="shared" si="504"/>
        <v>0.13954856207180749</v>
      </c>
    </row>
    <row r="7232" spans="39:42" x14ac:dyDescent="0.35">
      <c r="AM7232">
        <v>3.8977451205488918</v>
      </c>
      <c r="AN7232">
        <v>0.16587566922214123</v>
      </c>
      <c r="AO7232">
        <f t="shared" si="503"/>
        <v>2.0840736072648771E-2</v>
      </c>
      <c r="AP7232">
        <f t="shared" si="504"/>
        <v>0.13955119672884678</v>
      </c>
    </row>
    <row r="7233" spans="39:42" x14ac:dyDescent="0.35">
      <c r="AM7233">
        <v>3.9097751980814501</v>
      </c>
      <c r="AN7233">
        <v>0.16818735232787158</v>
      </c>
      <c r="AO7233">
        <f t="shared" si="503"/>
        <v>2.0838645879858314E-2</v>
      </c>
      <c r="AP7233">
        <f t="shared" si="504"/>
        <v>0.13763310871927015</v>
      </c>
    </row>
    <row r="7234" spans="39:42" x14ac:dyDescent="0.35">
      <c r="AM7234">
        <v>3.9218052756140085</v>
      </c>
      <c r="AN7234">
        <v>0.16818422061878716</v>
      </c>
      <c r="AO7234">
        <f t="shared" si="503"/>
        <v>2.0836574685660442E-2</v>
      </c>
      <c r="AP7234">
        <f t="shared" si="504"/>
        <v>0.13763567154505316</v>
      </c>
    </row>
    <row r="7235" spans="39:42" x14ac:dyDescent="0.35">
      <c r="AM7235">
        <v>3.9338353531465664</v>
      </c>
      <c r="AN7235">
        <v>0.17281071853933228</v>
      </c>
      <c r="AO7235">
        <f t="shared" ref="AO7235:AO7298" si="505">ABS(1/AM7235*SQRT(($B$66*0.00122)^2+($M$2/$N$2*AM7235)^2))</f>
        <v>2.0834522261094311E-2</v>
      </c>
      <c r="AP7235">
        <f t="shared" ref="AP7235:AP7298" si="506">ABS($B$70/AN7235)</f>
        <v>0.13395088188861126</v>
      </c>
    </row>
    <row r="7236" spans="39:42" x14ac:dyDescent="0.35">
      <c r="AM7236">
        <v>3.9338353531465664</v>
      </c>
      <c r="AN7236">
        <v>0.17280758683024783</v>
      </c>
      <c r="AO7236">
        <f t="shared" si="505"/>
        <v>2.0834522261094311E-2</v>
      </c>
      <c r="AP7236">
        <f t="shared" si="506"/>
        <v>0.13395330941625272</v>
      </c>
    </row>
    <row r="7237" spans="39:42" x14ac:dyDescent="0.35">
      <c r="AM7237">
        <v>3.9578955082116831</v>
      </c>
      <c r="AN7237">
        <v>0.17511926993597818</v>
      </c>
      <c r="AO7237">
        <f t="shared" si="505"/>
        <v>2.0830472822103284E-2</v>
      </c>
      <c r="AP7237">
        <f t="shared" si="506"/>
        <v>0.13218504255191829</v>
      </c>
    </row>
    <row r="7238" spans="39:42" x14ac:dyDescent="0.35">
      <c r="AM7238">
        <v>3.9699255857442415</v>
      </c>
      <c r="AN7238">
        <v>0.17743095304170856</v>
      </c>
      <c r="AO7238">
        <f t="shared" si="505"/>
        <v>2.0828475366663369E-2</v>
      </c>
      <c r="AP7238">
        <f t="shared" si="506"/>
        <v>0.13046285189431817</v>
      </c>
    </row>
    <row r="7239" spans="39:42" x14ac:dyDescent="0.35">
      <c r="AM7239">
        <v>3.9819556632767998</v>
      </c>
      <c r="AN7239">
        <v>0.17974263614743888</v>
      </c>
      <c r="AO7239">
        <f t="shared" si="505"/>
        <v>2.0826495798706268E-2</v>
      </c>
      <c r="AP7239">
        <f t="shared" si="506"/>
        <v>0.12878495967512257</v>
      </c>
    </row>
    <row r="7240" spans="39:42" x14ac:dyDescent="0.35">
      <c r="AM7240">
        <v>3.9819556632767998</v>
      </c>
      <c r="AN7240">
        <v>0.17973950443835443</v>
      </c>
      <c r="AO7240">
        <f t="shared" si="505"/>
        <v>2.0826495798706268E-2</v>
      </c>
      <c r="AP7240">
        <f t="shared" si="506"/>
        <v>0.12878720357264201</v>
      </c>
    </row>
    <row r="7241" spans="39:42" x14ac:dyDescent="0.35">
      <c r="AM7241">
        <v>3.9939857408093582</v>
      </c>
      <c r="AN7241">
        <v>0.18205118754408481</v>
      </c>
      <c r="AO7241">
        <f t="shared" si="505"/>
        <v>2.0824533905821112E-2</v>
      </c>
      <c r="AP7241">
        <f t="shared" si="506"/>
        <v>0.1271518656946013</v>
      </c>
    </row>
    <row r="7242" spans="39:42" x14ac:dyDescent="0.35">
      <c r="AM7242">
        <v>4.0060158183419166</v>
      </c>
      <c r="AN7242">
        <v>0.1843628706498151</v>
      </c>
      <c r="AO7242">
        <f t="shared" si="505"/>
        <v>2.0822589478732941E-2</v>
      </c>
      <c r="AP7242">
        <f t="shared" si="506"/>
        <v>0.12555753805828127</v>
      </c>
    </row>
    <row r="7243" spans="39:42" x14ac:dyDescent="0.35">
      <c r="AM7243">
        <v>4.0180458958744749</v>
      </c>
      <c r="AN7243">
        <v>0.18667455375554548</v>
      </c>
      <c r="AO7243">
        <f t="shared" si="505"/>
        <v>2.0820662311247459E-2</v>
      </c>
      <c r="AP7243">
        <f t="shared" si="506"/>
        <v>0.12400269711350784</v>
      </c>
    </row>
    <row r="7244" spans="39:42" x14ac:dyDescent="0.35">
      <c r="AM7244">
        <v>4.0421060509395916</v>
      </c>
      <c r="AN7244">
        <v>0.18667142204646103</v>
      </c>
      <c r="AO7244">
        <f t="shared" si="505"/>
        <v>2.0816858945386891E-2</v>
      </c>
      <c r="AP7244">
        <f t="shared" si="506"/>
        <v>0.12400477745536621</v>
      </c>
    </row>
    <row r="7245" spans="39:42" x14ac:dyDescent="0.35">
      <c r="AM7245">
        <v>4.05413612847215</v>
      </c>
      <c r="AN7245">
        <v>0.19129791996700621</v>
      </c>
      <c r="AO7245">
        <f t="shared" si="505"/>
        <v>2.0814982349544781E-2</v>
      </c>
      <c r="AP7245">
        <f t="shared" si="506"/>
        <v>0.12100574931573005</v>
      </c>
    </row>
    <row r="7246" spans="39:42" x14ac:dyDescent="0.35">
      <c r="AM7246">
        <v>4.0661662060047084</v>
      </c>
      <c r="AN7246">
        <v>0.19129478825792176</v>
      </c>
      <c r="AO7246">
        <f t="shared" si="505"/>
        <v>2.0813122218268448E-2</v>
      </c>
      <c r="AP7246">
        <f t="shared" si="506"/>
        <v>0.12100773031483543</v>
      </c>
    </row>
    <row r="7247" spans="39:42" x14ac:dyDescent="0.35">
      <c r="AM7247">
        <v>4.0781962835372667</v>
      </c>
      <c r="AN7247">
        <v>0.19592128617846688</v>
      </c>
      <c r="AO7247">
        <f t="shared" si="505"/>
        <v>2.0811278359976593E-2</v>
      </c>
      <c r="AP7247">
        <f t="shared" si="506"/>
        <v>0.11815024594653915</v>
      </c>
    </row>
    <row r="7248" spans="39:42" x14ac:dyDescent="0.35">
      <c r="AM7248">
        <v>4.1022564386023834</v>
      </c>
      <c r="AN7248">
        <v>0.19591815446938246</v>
      </c>
      <c r="AO7248">
        <f t="shared" si="505"/>
        <v>2.0807638709832831E-2</v>
      </c>
      <c r="AP7248">
        <f t="shared" si="506"/>
        <v>0.11815213455252137</v>
      </c>
    </row>
    <row r="7249" spans="39:42" x14ac:dyDescent="0.35">
      <c r="AM7249">
        <v>4.1142865161349418</v>
      </c>
      <c r="AN7249">
        <v>0.19822983757511281</v>
      </c>
      <c r="AO7249">
        <f t="shared" si="505"/>
        <v>2.0805842548487389E-2</v>
      </c>
      <c r="AP7249">
        <f t="shared" si="506"/>
        <v>0.1167742880250149</v>
      </c>
    </row>
    <row r="7250" spans="39:42" x14ac:dyDescent="0.35">
      <c r="AM7250">
        <v>4.1263165936674993</v>
      </c>
      <c r="AN7250">
        <v>0.20054152068084313</v>
      </c>
      <c r="AO7250">
        <f t="shared" si="505"/>
        <v>2.0804061921046446E-2</v>
      </c>
      <c r="AP7250">
        <f t="shared" si="506"/>
        <v>0.11542820693470181</v>
      </c>
    </row>
    <row r="7251" spans="39:42" x14ac:dyDescent="0.35">
      <c r="AM7251">
        <v>4.150376748732616</v>
      </c>
      <c r="AN7251">
        <v>0.20285320378657351</v>
      </c>
      <c r="AO7251">
        <f t="shared" si="505"/>
        <v>2.0800546557656091E-2</v>
      </c>
      <c r="AP7251">
        <f t="shared" si="506"/>
        <v>0.11411280529985042</v>
      </c>
    </row>
    <row r="7252" spans="39:42" x14ac:dyDescent="0.35">
      <c r="AM7252">
        <v>4.1624068262651743</v>
      </c>
      <c r="AN7252">
        <v>0.20516488689230386</v>
      </c>
      <c r="AO7252">
        <f t="shared" si="505"/>
        <v>2.0798811472907189E-2</v>
      </c>
      <c r="AP7252">
        <f t="shared" si="506"/>
        <v>0.11282704608366625</v>
      </c>
    </row>
    <row r="7253" spans="39:42" x14ac:dyDescent="0.35">
      <c r="AM7253">
        <v>4.1864669813302902</v>
      </c>
      <c r="AN7253">
        <v>0.20979138481284906</v>
      </c>
      <c r="AO7253">
        <f t="shared" si="505"/>
        <v>2.0795385643789112E-2</v>
      </c>
      <c r="AP7253">
        <f t="shared" si="506"/>
        <v>0.11033888817120956</v>
      </c>
    </row>
    <row r="7254" spans="39:42" x14ac:dyDescent="0.35">
      <c r="AM7254">
        <v>4.2105271363954069</v>
      </c>
      <c r="AN7254">
        <v>0.2121030679185793</v>
      </c>
      <c r="AO7254">
        <f t="shared" si="505"/>
        <v>2.079201782514201E-2</v>
      </c>
      <c r="AP7254">
        <f t="shared" si="506"/>
        <v>0.10913631931544761</v>
      </c>
    </row>
    <row r="7255" spans="39:42" x14ac:dyDescent="0.35">
      <c r="AM7255">
        <v>4.2225572139279652</v>
      </c>
      <c r="AN7255">
        <v>0.21441475102430968</v>
      </c>
      <c r="AO7255">
        <f t="shared" si="505"/>
        <v>2.0790355262234453E-2</v>
      </c>
      <c r="AP7255">
        <f t="shared" si="506"/>
        <v>0.10795968112065051</v>
      </c>
    </row>
    <row r="7256" spans="39:42" x14ac:dyDescent="0.35">
      <c r="AM7256">
        <v>4.2345872914605236</v>
      </c>
      <c r="AN7256">
        <v>0.21672643413004003</v>
      </c>
      <c r="AO7256">
        <f t="shared" si="505"/>
        <v>2.0788706717490554E-2</v>
      </c>
      <c r="AP7256">
        <f t="shared" si="506"/>
        <v>0.10680814382918702</v>
      </c>
    </row>
    <row r="7257" spans="39:42" x14ac:dyDescent="0.35">
      <c r="AM7257">
        <v>4.246617368993082</v>
      </c>
      <c r="AN7257">
        <v>0.21903811723577041</v>
      </c>
      <c r="AO7257">
        <f t="shared" si="505"/>
        <v>2.0787072034107585E-2</v>
      </c>
      <c r="AP7257">
        <f t="shared" si="506"/>
        <v>0.10568091271178939</v>
      </c>
    </row>
    <row r="7258" spans="39:42" x14ac:dyDescent="0.35">
      <c r="AM7258">
        <v>4.2586474465256403</v>
      </c>
      <c r="AN7258">
        <v>0.22134980034150073</v>
      </c>
      <c r="AO7258">
        <f t="shared" si="505"/>
        <v>2.0785451057464384E-2</v>
      </c>
      <c r="AP7258">
        <f t="shared" si="506"/>
        <v>0.10457722623844677</v>
      </c>
    </row>
    <row r="7259" spans="39:42" x14ac:dyDescent="0.35">
      <c r="AM7259">
        <v>4.2706775240581987</v>
      </c>
      <c r="AN7259">
        <v>0.22366148344723108</v>
      </c>
      <c r="AO7259">
        <f t="shared" si="505"/>
        <v>2.0783843635085082E-2</v>
      </c>
      <c r="AP7259">
        <f t="shared" si="506"/>
        <v>0.10349635436272842</v>
      </c>
    </row>
    <row r="7260" spans="39:42" x14ac:dyDescent="0.35">
      <c r="AM7260">
        <v>4.2706775240581987</v>
      </c>
      <c r="AN7260">
        <v>0.22365835173814663</v>
      </c>
      <c r="AO7260">
        <f t="shared" si="505"/>
        <v>2.0783843635085082E-2</v>
      </c>
      <c r="AP7260">
        <f t="shared" si="506"/>
        <v>0.10349780353943318</v>
      </c>
    </row>
    <row r="7261" spans="39:42" x14ac:dyDescent="0.35">
      <c r="AM7261">
        <v>4.282707601590757</v>
      </c>
      <c r="AN7261">
        <v>0.22597003484387701</v>
      </c>
      <c r="AO7261">
        <f t="shared" si="505"/>
        <v>2.0782249616603559E-2</v>
      </c>
      <c r="AP7261">
        <f t="shared" si="506"/>
        <v>0.10243901658970504</v>
      </c>
    </row>
    <row r="7262" spans="39:42" x14ac:dyDescent="0.35">
      <c r="AM7262">
        <v>4.2947376791233154</v>
      </c>
      <c r="AN7262">
        <v>0.22828171794960733</v>
      </c>
      <c r="AO7262">
        <f t="shared" si="505"/>
        <v>2.0780668853728604E-2</v>
      </c>
      <c r="AP7262">
        <f t="shared" si="506"/>
        <v>0.10140167314343607</v>
      </c>
    </row>
    <row r="7263" spans="39:42" x14ac:dyDescent="0.35">
      <c r="AM7263">
        <v>4.3067677566558737</v>
      </c>
      <c r="AN7263">
        <v>0.23059340105533768</v>
      </c>
      <c r="AO7263">
        <f t="shared" si="505"/>
        <v>2.0779101200209701E-2</v>
      </c>
      <c r="AP7263">
        <f t="shared" si="506"/>
        <v>0.10038512829165074</v>
      </c>
    </row>
    <row r="7264" spans="39:42" x14ac:dyDescent="0.35">
      <c r="AM7264">
        <v>4.3067677566558737</v>
      </c>
      <c r="AN7264">
        <v>0.23059026934625326</v>
      </c>
      <c r="AO7264">
        <f t="shared" si="505"/>
        <v>2.0779101200209701E-2</v>
      </c>
      <c r="AP7264">
        <f t="shared" si="506"/>
        <v>0.1003864916493462</v>
      </c>
    </row>
    <row r="7265" spans="39:42" x14ac:dyDescent="0.35">
      <c r="AM7265">
        <v>4.3187978341884321</v>
      </c>
      <c r="AN7265">
        <v>0.23058713763716882</v>
      </c>
      <c r="AO7265">
        <f t="shared" si="505"/>
        <v>2.0777546511803503E-2</v>
      </c>
      <c r="AP7265">
        <f t="shared" si="506"/>
        <v>0.10038785504407444</v>
      </c>
    </row>
    <row r="7266" spans="39:42" x14ac:dyDescent="0.35">
      <c r="AM7266">
        <v>4.3187978341884321</v>
      </c>
      <c r="AN7266">
        <v>0.23289882074289911</v>
      </c>
      <c r="AO7266">
        <f t="shared" si="505"/>
        <v>2.0777546511803503E-2</v>
      </c>
      <c r="AP7266">
        <f t="shared" si="506"/>
        <v>9.9391435621315444E-2</v>
      </c>
    </row>
    <row r="7267" spans="39:42" x14ac:dyDescent="0.35">
      <c r="AM7267">
        <v>4.3308279117209905</v>
      </c>
      <c r="AN7267">
        <v>0.23521050384862949</v>
      </c>
      <c r="AO7267">
        <f t="shared" si="505"/>
        <v>2.0776004646240943E-2</v>
      </c>
      <c r="AP7267">
        <f t="shared" si="506"/>
        <v>9.841460210911844E-2</v>
      </c>
    </row>
    <row r="7268" spans="39:42" x14ac:dyDescent="0.35">
      <c r="AM7268">
        <v>4.3308279117209905</v>
      </c>
      <c r="AN7268">
        <v>0.23520737213954504</v>
      </c>
      <c r="AO7268">
        <f t="shared" si="505"/>
        <v>2.0776004646240943E-2</v>
      </c>
      <c r="AP7268">
        <f t="shared" si="506"/>
        <v>9.8415912467295835E-2</v>
      </c>
    </row>
    <row r="7269" spans="39:42" x14ac:dyDescent="0.35">
      <c r="AM7269">
        <v>4.3548880667861072</v>
      </c>
      <c r="AN7269">
        <v>0.23751905524527542</v>
      </c>
      <c r="AO7269">
        <f t="shared" si="505"/>
        <v>2.077295882424875E-2</v>
      </c>
      <c r="AP7269">
        <f t="shared" si="506"/>
        <v>9.7458067624275765E-2</v>
      </c>
    </row>
    <row r="7270" spans="39:42" x14ac:dyDescent="0.35">
      <c r="AM7270">
        <v>4.3669181443186655</v>
      </c>
      <c r="AN7270">
        <v>0.23751592353619089</v>
      </c>
      <c r="AO7270">
        <f t="shared" si="505"/>
        <v>2.0771454592864946E-2</v>
      </c>
      <c r="AP7270">
        <f t="shared" si="506"/>
        <v>9.7459352634186661E-2</v>
      </c>
    </row>
    <row r="7271" spans="39:42" x14ac:dyDescent="0.35">
      <c r="AM7271">
        <v>4.3669181443186655</v>
      </c>
      <c r="AN7271">
        <v>0.23751279182710644</v>
      </c>
      <c r="AO7271">
        <f t="shared" si="505"/>
        <v>2.0771454592864946E-2</v>
      </c>
      <c r="AP7271">
        <f t="shared" si="506"/>
        <v>9.7460637677984352E-2</v>
      </c>
    </row>
    <row r="7272" spans="39:42" x14ac:dyDescent="0.35">
      <c r="AM7272">
        <v>4.3669181443186655</v>
      </c>
      <c r="AN7272">
        <v>0.23982447493283682</v>
      </c>
      <c r="AO7272">
        <f t="shared" si="505"/>
        <v>2.0771454592864946E-2</v>
      </c>
      <c r="AP7272">
        <f t="shared" si="506"/>
        <v>9.6521208498969155E-2</v>
      </c>
    </row>
    <row r="7273" spans="39:42" x14ac:dyDescent="0.35">
      <c r="AM7273">
        <v>4.3789482218512239</v>
      </c>
      <c r="AN7273">
        <v>0.2421361580385672</v>
      </c>
      <c r="AO7273">
        <f t="shared" si="505"/>
        <v>2.0769962634354874E-2</v>
      </c>
      <c r="AP7273">
        <f t="shared" si="506"/>
        <v>9.5599716852123887E-2</v>
      </c>
    </row>
    <row r="7274" spans="39:42" x14ac:dyDescent="0.35">
      <c r="AM7274">
        <v>4.3789482218512239</v>
      </c>
      <c r="AN7274">
        <v>0.24213302632948269</v>
      </c>
      <c r="AO7274">
        <f t="shared" si="505"/>
        <v>2.0769962634354874E-2</v>
      </c>
      <c r="AP7274">
        <f t="shared" si="506"/>
        <v>9.5600953323274798E-2</v>
      </c>
    </row>
    <row r="7275" spans="39:42" x14ac:dyDescent="0.35">
      <c r="AM7275">
        <v>4.3909782993837823</v>
      </c>
      <c r="AN7275">
        <v>0.24444470943521307</v>
      </c>
      <c r="AO7275">
        <f t="shared" si="505"/>
        <v>2.0768482815848806E-2</v>
      </c>
      <c r="AP7275">
        <f t="shared" si="506"/>
        <v>9.4696867040533206E-2</v>
      </c>
    </row>
    <row r="7276" spans="39:42" x14ac:dyDescent="0.35">
      <c r="AM7276">
        <v>4.4030083769163406</v>
      </c>
      <c r="AN7276">
        <v>0.24444157772612862</v>
      </c>
      <c r="AO7276">
        <f t="shared" si="505"/>
        <v>2.0767015006266588E-2</v>
      </c>
      <c r="AP7276">
        <f t="shared" si="506"/>
        <v>9.4698080267192661E-2</v>
      </c>
    </row>
    <row r="7277" spans="39:42" x14ac:dyDescent="0.35">
      <c r="AM7277">
        <v>4.415038454448899</v>
      </c>
      <c r="AN7277">
        <v>0.24443844601704418</v>
      </c>
      <c r="AO7277">
        <f t="shared" si="505"/>
        <v>2.0765559076288843E-2</v>
      </c>
      <c r="AP7277">
        <f t="shared" si="506"/>
        <v>9.4699293524939498E-2</v>
      </c>
    </row>
    <row r="7278" spans="39:42" x14ac:dyDescent="0.35">
      <c r="AM7278">
        <v>4.4270685319814573</v>
      </c>
      <c r="AN7278">
        <v>0.24675012912277447</v>
      </c>
      <c r="AO7278">
        <f t="shared" si="505"/>
        <v>2.0764114898328734E-2</v>
      </c>
      <c r="AP7278">
        <f t="shared" si="506"/>
        <v>9.3812101458436978E-2</v>
      </c>
    </row>
    <row r="7279" spans="39:42" x14ac:dyDescent="0.35">
      <c r="AM7279">
        <v>4.4270685319814573</v>
      </c>
      <c r="AN7279">
        <v>0.24906181222850485</v>
      </c>
      <c r="AO7279">
        <f t="shared" si="505"/>
        <v>2.0764114898328734E-2</v>
      </c>
      <c r="AP7279">
        <f t="shared" si="506"/>
        <v>9.2941378451509016E-2</v>
      </c>
    </row>
    <row r="7280" spans="39:42" x14ac:dyDescent="0.35">
      <c r="AM7280">
        <v>4.4390986095140157</v>
      </c>
      <c r="AN7280">
        <v>0.2490586805194204</v>
      </c>
      <c r="AO7280">
        <f t="shared" si="505"/>
        <v>2.0762682346504236E-2</v>
      </c>
      <c r="AP7280">
        <f t="shared" si="506"/>
        <v>9.2942547113282259E-2</v>
      </c>
    </row>
    <row r="7281" spans="39:42" x14ac:dyDescent="0.35">
      <c r="AM7281">
        <v>4.4511286870465732</v>
      </c>
      <c r="AN7281">
        <v>0.25137036362515075</v>
      </c>
      <c r="AO7281">
        <f t="shared" si="505"/>
        <v>2.0761261296610919E-2</v>
      </c>
      <c r="AP7281">
        <f t="shared" si="506"/>
        <v>9.2087817411392187E-2</v>
      </c>
    </row>
    <row r="7282" spans="39:42" x14ac:dyDescent="0.35">
      <c r="AM7282">
        <v>4.4631587645791315</v>
      </c>
      <c r="AN7282">
        <v>0.25136723191606625</v>
      </c>
      <c r="AO7282">
        <f t="shared" si="505"/>
        <v>2.0759851626095262E-2</v>
      </c>
      <c r="AP7282">
        <f t="shared" si="506"/>
        <v>9.2088964705938747E-2</v>
      </c>
    </row>
    <row r="7283" spans="39:42" x14ac:dyDescent="0.35">
      <c r="AM7283">
        <v>4.4631587645791315</v>
      </c>
      <c r="AN7283">
        <v>0.25367891502179662</v>
      </c>
      <c r="AO7283">
        <f t="shared" si="505"/>
        <v>2.0759851626095262E-2</v>
      </c>
      <c r="AP7283">
        <f t="shared" si="506"/>
        <v>9.1249791675272682E-2</v>
      </c>
    </row>
    <row r="7284" spans="39:42" x14ac:dyDescent="0.35">
      <c r="AM7284">
        <v>4.4751888421116899</v>
      </c>
      <c r="AN7284">
        <v>0.25367578331271218</v>
      </c>
      <c r="AO7284">
        <f t="shared" si="505"/>
        <v>2.0758453214028416E-2</v>
      </c>
      <c r="AP7284">
        <f t="shared" si="506"/>
        <v>9.1250918183281488E-2</v>
      </c>
    </row>
    <row r="7285" spans="39:42" x14ac:dyDescent="0.35">
      <c r="AM7285">
        <v>4.4751888421116899</v>
      </c>
      <c r="AN7285">
        <v>0.25598746641844256</v>
      </c>
      <c r="AO7285">
        <f t="shared" si="505"/>
        <v>2.0758453214028416E-2</v>
      </c>
      <c r="AP7285">
        <f t="shared" si="506"/>
        <v>9.0426880940763274E-2</v>
      </c>
    </row>
    <row r="7286" spans="39:42" x14ac:dyDescent="0.35">
      <c r="AM7286">
        <v>4.4872189196442482</v>
      </c>
      <c r="AN7286">
        <v>0.25598433470935805</v>
      </c>
      <c r="AO7286">
        <f t="shared" si="505"/>
        <v>2.0757065941080496E-2</v>
      </c>
      <c r="AP7286">
        <f t="shared" si="506"/>
        <v>9.0427987222070877E-2</v>
      </c>
    </row>
    <row r="7287" spans="39:42" x14ac:dyDescent="0.35">
      <c r="AM7287">
        <v>4.4872189196442482</v>
      </c>
      <c r="AN7287">
        <v>0.25829601781508843</v>
      </c>
      <c r="AO7287">
        <f t="shared" si="505"/>
        <v>2.0757065941080496E-2</v>
      </c>
      <c r="AP7287">
        <f t="shared" si="506"/>
        <v>8.9618679931487269E-2</v>
      </c>
    </row>
    <row r="7288" spans="39:42" x14ac:dyDescent="0.35">
      <c r="AM7288">
        <v>4.4992489971768066</v>
      </c>
      <c r="AN7288">
        <v>0.25829288610600398</v>
      </c>
      <c r="AO7288">
        <f t="shared" si="505"/>
        <v>2.075568968949534E-2</v>
      </c>
      <c r="AP7288">
        <f t="shared" si="506"/>
        <v>8.9619766526005257E-2</v>
      </c>
    </row>
    <row r="7289" spans="39:42" x14ac:dyDescent="0.35">
      <c r="AM7289">
        <v>4.511279074709365</v>
      </c>
      <c r="AN7289">
        <v>0.25828975439691954</v>
      </c>
      <c r="AO7289">
        <f t="shared" si="505"/>
        <v>2.0754324343065671E-2</v>
      </c>
      <c r="AP7289">
        <f t="shared" si="506"/>
        <v>8.9620853146872695E-2</v>
      </c>
    </row>
    <row r="7290" spans="39:42" x14ac:dyDescent="0.35">
      <c r="AM7290">
        <v>4.5233091522419233</v>
      </c>
      <c r="AN7290">
        <v>0.26060143750264986</v>
      </c>
      <c r="AO7290">
        <f t="shared" si="505"/>
        <v>2.0752969787108805E-2</v>
      </c>
      <c r="AP7290">
        <f t="shared" si="506"/>
        <v>8.8825865160136602E-2</v>
      </c>
    </row>
    <row r="7291" spans="39:42" x14ac:dyDescent="0.35">
      <c r="AM7291">
        <v>4.5353392297744817</v>
      </c>
      <c r="AN7291">
        <v>0.26291312060838018</v>
      </c>
      <c r="AO7291">
        <f t="shared" si="505"/>
        <v>2.0751625908442733E-2</v>
      </c>
      <c r="AP7291">
        <f t="shared" si="506"/>
        <v>8.804485715503052E-2</v>
      </c>
    </row>
    <row r="7292" spans="39:42" x14ac:dyDescent="0.35">
      <c r="AM7292">
        <v>4.5353392297744817</v>
      </c>
      <c r="AN7292">
        <v>0.26290998889929579</v>
      </c>
      <c r="AO7292">
        <f t="shared" si="505"/>
        <v>2.0751625908442733E-2</v>
      </c>
      <c r="AP7292">
        <f t="shared" si="506"/>
        <v>8.8045905920351844E-2</v>
      </c>
    </row>
    <row r="7293" spans="39:42" x14ac:dyDescent="0.35">
      <c r="AM7293">
        <v>4.54736930730704</v>
      </c>
      <c r="AN7293">
        <v>0.26290685719021123</v>
      </c>
      <c r="AO7293">
        <f t="shared" si="505"/>
        <v>2.0750292595362679E-2</v>
      </c>
      <c r="AP7293">
        <f t="shared" si="506"/>
        <v>8.8046954710658709E-2</v>
      </c>
    </row>
    <row r="7294" spans="39:42" x14ac:dyDescent="0.35">
      <c r="AM7294">
        <v>4.54736930730704</v>
      </c>
      <c r="AN7294">
        <v>0.26521854029594161</v>
      </c>
      <c r="AO7294">
        <f t="shared" si="505"/>
        <v>2.0750292595362679E-2</v>
      </c>
      <c r="AP7294">
        <f t="shared" si="506"/>
        <v>8.7279524735783931E-2</v>
      </c>
    </row>
    <row r="7295" spans="39:42" x14ac:dyDescent="0.35">
      <c r="AM7295">
        <v>4.5714294623721567</v>
      </c>
      <c r="AN7295">
        <v>0.26521540858685716</v>
      </c>
      <c r="AO7295">
        <f t="shared" si="505"/>
        <v>2.0747657226389854E-2</v>
      </c>
      <c r="AP7295">
        <f t="shared" si="506"/>
        <v>8.7280555347398689E-2</v>
      </c>
    </row>
    <row r="7296" spans="39:42" x14ac:dyDescent="0.35">
      <c r="AM7296">
        <v>4.5714294623721567</v>
      </c>
      <c r="AN7296">
        <v>0.26752709169258754</v>
      </c>
      <c r="AO7296">
        <f t="shared" si="505"/>
        <v>2.0747657226389854E-2</v>
      </c>
      <c r="AP7296">
        <f t="shared" si="506"/>
        <v>8.6526370102163061E-2</v>
      </c>
    </row>
    <row r="7297" spans="39:42" x14ac:dyDescent="0.35">
      <c r="AM7297">
        <v>4.5834595399047151</v>
      </c>
      <c r="AN7297">
        <v>0.26752395998350309</v>
      </c>
      <c r="AO7297">
        <f t="shared" si="505"/>
        <v>2.074635495426843E-2</v>
      </c>
      <c r="AP7297">
        <f t="shared" si="506"/>
        <v>8.65273830036591E-2</v>
      </c>
    </row>
    <row r="7298" spans="39:42" x14ac:dyDescent="0.35">
      <c r="AM7298">
        <v>4.5954896174372735</v>
      </c>
      <c r="AN7298">
        <v>0.26983564308923341</v>
      </c>
      <c r="AO7298">
        <f t="shared" si="505"/>
        <v>2.07450628152317E-2</v>
      </c>
      <c r="AP7298">
        <f t="shared" si="506"/>
        <v>8.5786102544255644E-2</v>
      </c>
    </row>
    <row r="7299" spans="39:42" x14ac:dyDescent="0.35">
      <c r="AM7299">
        <v>4.5954896174372735</v>
      </c>
      <c r="AN7299">
        <v>0.26983251138014896</v>
      </c>
      <c r="AO7299">
        <f t="shared" ref="AO7299:AO7362" si="507">ABS(1/AM7299*SQRT(($B$66*0.00122)^2+($M$2/$N$2*AM7299)^2))</f>
        <v>2.07450628152317E-2</v>
      </c>
      <c r="AP7299">
        <f t="shared" ref="AP7299:AP7362" si="508">ABS($B$70/AN7299)</f>
        <v>8.5787098188239694E-2</v>
      </c>
    </row>
    <row r="7300" spans="39:42" x14ac:dyDescent="0.35">
      <c r="AM7300">
        <v>4.5954896174372735</v>
      </c>
      <c r="AN7300">
        <v>0.27214419448587934</v>
      </c>
      <c r="AO7300">
        <f t="shared" si="507"/>
        <v>2.07450628152317E-2</v>
      </c>
      <c r="AP7300">
        <f t="shared" si="508"/>
        <v>8.5058394105663071E-2</v>
      </c>
    </row>
    <row r="7301" spans="39:42" x14ac:dyDescent="0.35">
      <c r="AM7301">
        <v>4.6075196949698318</v>
      </c>
      <c r="AN7301">
        <v>0.27214106277679484</v>
      </c>
      <c r="AO7301">
        <f t="shared" si="507"/>
        <v>2.0743780704623734E-2</v>
      </c>
      <c r="AP7301">
        <f t="shared" si="508"/>
        <v>8.5059372929449581E-2</v>
      </c>
    </row>
    <row r="7302" spans="39:42" x14ac:dyDescent="0.35">
      <c r="AM7302">
        <v>4.6075196949698318</v>
      </c>
      <c r="AN7302">
        <v>0.27213793106771039</v>
      </c>
      <c r="AO7302">
        <f t="shared" si="507"/>
        <v>2.0743780704623734E-2</v>
      </c>
      <c r="AP7302">
        <f t="shared" si="508"/>
        <v>8.5060351775764306E-2</v>
      </c>
    </row>
    <row r="7303" spans="39:42" x14ac:dyDescent="0.35">
      <c r="AM7303">
        <v>4.6195497725023902</v>
      </c>
      <c r="AN7303">
        <v>0.27444961417344077</v>
      </c>
      <c r="AO7303">
        <f t="shared" si="507"/>
        <v>2.0742508519133718E-2</v>
      </c>
      <c r="AP7303">
        <f t="shared" si="508"/>
        <v>8.4343890290621698E-2</v>
      </c>
    </row>
    <row r="7304" spans="39:42" x14ac:dyDescent="0.35">
      <c r="AM7304">
        <v>4.6315798500349485</v>
      </c>
      <c r="AN7304">
        <v>0.27444648246435632</v>
      </c>
      <c r="AO7304">
        <f t="shared" si="507"/>
        <v>2.0741246156775306E-2</v>
      </c>
      <c r="AP7304">
        <f t="shared" si="508"/>
        <v>8.4344852738837725E-2</v>
      </c>
    </row>
    <row r="7305" spans="39:42" x14ac:dyDescent="0.35">
      <c r="AM7305">
        <v>4.6436099275675069</v>
      </c>
      <c r="AN7305">
        <v>0.2767581655700867</v>
      </c>
      <c r="AO7305">
        <f t="shared" si="507"/>
        <v>2.0739993516866315E-2</v>
      </c>
      <c r="AP7305">
        <f t="shared" si="508"/>
        <v>8.3640343909874876E-2</v>
      </c>
    </row>
    <row r="7306" spans="39:42" x14ac:dyDescent="0.35">
      <c r="AM7306">
        <v>4.6436099275675069</v>
      </c>
      <c r="AN7306">
        <v>0.27675503386100214</v>
      </c>
      <c r="AO7306">
        <f t="shared" si="507"/>
        <v>2.0739993516866315E-2</v>
      </c>
      <c r="AP7306">
        <f t="shared" si="508"/>
        <v>8.3641290368630133E-2</v>
      </c>
    </row>
    <row r="7307" spans="39:42" x14ac:dyDescent="0.35">
      <c r="AM7307">
        <v>4.6436099275675069</v>
      </c>
      <c r="AN7307">
        <v>0.27675190215191775</v>
      </c>
      <c r="AO7307">
        <f t="shared" si="507"/>
        <v>2.0739993516866315E-2</v>
      </c>
      <c r="AP7307">
        <f t="shared" si="508"/>
        <v>8.3642236848805479E-2</v>
      </c>
    </row>
    <row r="7308" spans="39:42" x14ac:dyDescent="0.35">
      <c r="AM7308">
        <v>4.6556400051000653</v>
      </c>
      <c r="AN7308">
        <v>0.27906358525764807</v>
      </c>
      <c r="AO7308">
        <f t="shared" si="507"/>
        <v>2.0738750500008823E-2</v>
      </c>
      <c r="AP7308">
        <f t="shared" si="508"/>
        <v>8.2949368427186226E-2</v>
      </c>
    </row>
    <row r="7309" spans="39:42" x14ac:dyDescent="0.35">
      <c r="AM7309">
        <v>4.6676700826326236</v>
      </c>
      <c r="AN7309">
        <v>0.27906045354856357</v>
      </c>
      <c r="AO7309">
        <f t="shared" si="507"/>
        <v>2.0737517008069577E-2</v>
      </c>
      <c r="AP7309">
        <f t="shared" si="508"/>
        <v>8.2950299312545842E-2</v>
      </c>
    </row>
    <row r="7310" spans="39:42" x14ac:dyDescent="0.35">
      <c r="AM7310">
        <v>4.6917302376977403</v>
      </c>
      <c r="AN7310">
        <v>0.28137213665429395</v>
      </c>
      <c r="AO7310">
        <f t="shared" si="507"/>
        <v>2.0735078212621223E-2</v>
      </c>
      <c r="AP7310">
        <f t="shared" si="508"/>
        <v>8.2268800398629965E-2</v>
      </c>
    </row>
    <row r="7311" spans="39:42" x14ac:dyDescent="0.35">
      <c r="AM7311">
        <v>4.7037603152302987</v>
      </c>
      <c r="AN7311">
        <v>0.2813690049452095</v>
      </c>
      <c r="AO7311">
        <f t="shared" si="507"/>
        <v>2.0733872718997671E-2</v>
      </c>
      <c r="AP7311">
        <f t="shared" si="508"/>
        <v>8.2269716071447674E-2</v>
      </c>
    </row>
    <row r="7312" spans="39:42" x14ac:dyDescent="0.35">
      <c r="AM7312">
        <v>4.7278204702954145</v>
      </c>
      <c r="AN7312">
        <v>0.28368068805093982</v>
      </c>
      <c r="AO7312">
        <f t="shared" si="507"/>
        <v>2.0731489073616761E-2</v>
      </c>
      <c r="AP7312">
        <f t="shared" si="508"/>
        <v>8.1599309093580208E-2</v>
      </c>
    </row>
    <row r="7313" spans="39:42" x14ac:dyDescent="0.35">
      <c r="AM7313">
        <v>4.7518806253605312</v>
      </c>
      <c r="AN7313">
        <v>0.28599237115667014</v>
      </c>
      <c r="AO7313">
        <f t="shared" si="507"/>
        <v>2.0729141275867922E-2</v>
      </c>
      <c r="AP7313">
        <f t="shared" si="508"/>
        <v>8.0939739946655084E-2</v>
      </c>
    </row>
    <row r="7314" spans="39:42" x14ac:dyDescent="0.35">
      <c r="AM7314">
        <v>4.775940780425648</v>
      </c>
      <c r="AN7314">
        <v>0.28830405426240052</v>
      </c>
      <c r="AO7314">
        <f t="shared" si="507"/>
        <v>2.0726828611795364E-2</v>
      </c>
      <c r="AP7314">
        <f t="shared" si="508"/>
        <v>8.0290747930585146E-2</v>
      </c>
    </row>
    <row r="7315" spans="39:42" x14ac:dyDescent="0.35">
      <c r="AM7315">
        <v>4.8000009354907647</v>
      </c>
      <c r="AN7315">
        <v>0.29061573736813084</v>
      </c>
      <c r="AO7315">
        <f t="shared" si="507"/>
        <v>2.0724550385098687E-2</v>
      </c>
      <c r="AP7315">
        <f t="shared" si="508"/>
        <v>7.9652080640167655E-2</v>
      </c>
    </row>
    <row r="7316" spans="39:42" x14ac:dyDescent="0.35">
      <c r="AM7316">
        <v>4.812031013023323</v>
      </c>
      <c r="AN7316">
        <v>0.29292742047386122</v>
      </c>
      <c r="AO7316">
        <f t="shared" si="507"/>
        <v>2.0723423972871628E-2</v>
      </c>
      <c r="AP7316">
        <f t="shared" si="508"/>
        <v>7.9023493637782272E-2</v>
      </c>
    </row>
    <row r="7317" spans="39:42" x14ac:dyDescent="0.35">
      <c r="AM7317">
        <v>4.8360911680884398</v>
      </c>
      <c r="AN7317">
        <v>0.29523910357959154</v>
      </c>
      <c r="AO7317">
        <f t="shared" si="507"/>
        <v>2.0721196134020289E-2</v>
      </c>
      <c r="AP7317">
        <f t="shared" si="508"/>
        <v>7.8404750141465557E-2</v>
      </c>
    </row>
    <row r="7318" spans="39:42" x14ac:dyDescent="0.35">
      <c r="AM7318">
        <v>4.8481212456209981</v>
      </c>
      <c r="AN7318">
        <v>0.29755078668532192</v>
      </c>
      <c r="AO7318">
        <f t="shared" si="507"/>
        <v>2.0720094543803417E-2</v>
      </c>
      <c r="AP7318">
        <f t="shared" si="508"/>
        <v>7.779562072752548E-2</v>
      </c>
    </row>
    <row r="7319" spans="39:42" x14ac:dyDescent="0.35">
      <c r="AM7319">
        <v>4.8601513231535565</v>
      </c>
      <c r="AN7319">
        <v>0.2998624697910523</v>
      </c>
      <c r="AO7319">
        <f t="shared" si="507"/>
        <v>2.0719001065664301E-2</v>
      </c>
      <c r="AP7319">
        <f t="shared" si="508"/>
        <v>7.719588304691162E-2</v>
      </c>
    </row>
    <row r="7320" spans="39:42" x14ac:dyDescent="0.35">
      <c r="AM7320">
        <v>4.8721814006861148</v>
      </c>
      <c r="AN7320">
        <v>0.30217415289678268</v>
      </c>
      <c r="AO7320">
        <f t="shared" si="507"/>
        <v>2.0717915620285136E-2</v>
      </c>
      <c r="AP7320">
        <f t="shared" si="508"/>
        <v>7.6605321554604103E-2</v>
      </c>
    </row>
    <row r="7321" spans="39:42" x14ac:dyDescent="0.35">
      <c r="AM7321">
        <v>4.8842114782186732</v>
      </c>
      <c r="AN7321">
        <v>0.30448583600251294</v>
      </c>
      <c r="AO7321">
        <f t="shared" si="507"/>
        <v>2.0716838129313568E-2</v>
      </c>
      <c r="AP7321">
        <f t="shared" si="508"/>
        <v>7.6023727251329679E-2</v>
      </c>
    </row>
    <row r="7322" spans="39:42" x14ac:dyDescent="0.35">
      <c r="AM7322">
        <v>4.8962415557512307</v>
      </c>
      <c r="AN7322">
        <v>0.3044827042934285</v>
      </c>
      <c r="AO7322">
        <f t="shared" si="507"/>
        <v>2.0715768515348627E-2</v>
      </c>
      <c r="AP7322">
        <f t="shared" si="508"/>
        <v>7.6024509181448888E-2</v>
      </c>
    </row>
    <row r="7323" spans="39:42" x14ac:dyDescent="0.35">
      <c r="AM7323">
        <v>4.9203017108163474</v>
      </c>
      <c r="AN7323">
        <v>0.30679438739915887</v>
      </c>
      <c r="AO7323">
        <f t="shared" si="507"/>
        <v>2.0713652613509131E-2</v>
      </c>
      <c r="AP7323">
        <f t="shared" si="508"/>
        <v>7.5451667627905269E-2</v>
      </c>
    </row>
    <row r="7324" spans="39:42" x14ac:dyDescent="0.35">
      <c r="AM7324">
        <v>4.9563919434140224</v>
      </c>
      <c r="AN7324">
        <v>0.30910607050488925</v>
      </c>
      <c r="AO7324">
        <f t="shared" si="507"/>
        <v>2.0710535956466873E-2</v>
      </c>
      <c r="AP7324">
        <f t="shared" si="508"/>
        <v>7.4887394189115414E-2</v>
      </c>
    </row>
    <row r="7325" spans="39:42" x14ac:dyDescent="0.35">
      <c r="AM7325">
        <v>4.9804520984791392</v>
      </c>
      <c r="AN7325">
        <v>0.31141775361061957</v>
      </c>
      <c r="AO7325">
        <f t="shared" si="507"/>
        <v>2.0708495465618669E-2</v>
      </c>
      <c r="AP7325">
        <f t="shared" si="508"/>
        <v>7.4331498059328288E-2</v>
      </c>
    </row>
    <row r="7326" spans="39:42" x14ac:dyDescent="0.35">
      <c r="AM7326">
        <v>5.0045122535442559</v>
      </c>
      <c r="AN7326">
        <v>0.31604425153116478</v>
      </c>
      <c r="AO7326">
        <f t="shared" si="507"/>
        <v>2.0706484137365963E-2</v>
      </c>
      <c r="AP7326">
        <f t="shared" si="508"/>
        <v>7.3243376634760687E-2</v>
      </c>
    </row>
    <row r="7327" spans="39:42" x14ac:dyDescent="0.35">
      <c r="AM7327">
        <v>5.0165423310768142</v>
      </c>
      <c r="AN7327">
        <v>0.31835593463689515</v>
      </c>
      <c r="AO7327">
        <f t="shared" si="507"/>
        <v>2.0705489236141305E-2</v>
      </c>
      <c r="AP7327">
        <f t="shared" si="508"/>
        <v>7.2711533317417351E-2</v>
      </c>
    </row>
    <row r="7328" spans="39:42" x14ac:dyDescent="0.35">
      <c r="AM7328">
        <v>5.0406024861419301</v>
      </c>
      <c r="AN7328">
        <v>0.32066761774262548</v>
      </c>
      <c r="AO7328">
        <f t="shared" si="507"/>
        <v>2.0703520620495033E-2</v>
      </c>
      <c r="AP7328">
        <f t="shared" si="508"/>
        <v>7.2187358084679853E-2</v>
      </c>
    </row>
    <row r="7329" spans="39:42" x14ac:dyDescent="0.35">
      <c r="AM7329">
        <v>5.0526325636744884</v>
      </c>
      <c r="AN7329">
        <v>0.3229793008483558</v>
      </c>
      <c r="AO7329">
        <f t="shared" si="507"/>
        <v>2.0702546772867016E-2</v>
      </c>
      <c r="AP7329">
        <f t="shared" si="508"/>
        <v>7.1670686286538804E-2</v>
      </c>
    </row>
    <row r="7330" spans="39:42" x14ac:dyDescent="0.35">
      <c r="AM7330">
        <v>5.0646626412070468</v>
      </c>
      <c r="AN7330">
        <v>0.32297616913927135</v>
      </c>
      <c r="AO7330">
        <f t="shared" si="507"/>
        <v>2.0701579811201798E-2</v>
      </c>
      <c r="AP7330">
        <f t="shared" si="508"/>
        <v>7.1671381234837711E-2</v>
      </c>
    </row>
    <row r="7331" spans="39:42" x14ac:dyDescent="0.35">
      <c r="AM7331">
        <v>5.0766927187396051</v>
      </c>
      <c r="AN7331">
        <v>0.32528785224500173</v>
      </c>
      <c r="AO7331">
        <f t="shared" si="507"/>
        <v>2.07006196708352E-2</v>
      </c>
      <c r="AP7331">
        <f t="shared" si="508"/>
        <v>7.1162043059367977E-2</v>
      </c>
    </row>
    <row r="7332" spans="39:42" x14ac:dyDescent="0.35">
      <c r="AM7332">
        <v>5.0887227962721635</v>
      </c>
      <c r="AN7332">
        <v>0.32759953535073211</v>
      </c>
      <c r="AO7332">
        <f t="shared" si="507"/>
        <v>2.0699666287859134E-2</v>
      </c>
      <c r="AP7332">
        <f t="shared" si="508"/>
        <v>7.0659893102001659E-2</v>
      </c>
    </row>
    <row r="7333" spans="39:42" x14ac:dyDescent="0.35">
      <c r="AM7333">
        <v>5.1127829513372802</v>
      </c>
      <c r="AN7333">
        <v>0.32991121845646243</v>
      </c>
      <c r="AO7333">
        <f t="shared" si="507"/>
        <v>2.0697779542163446E-2</v>
      </c>
      <c r="AP7333">
        <f t="shared" si="508"/>
        <v>7.0164780259519874E-2</v>
      </c>
    </row>
    <row r="7334" spans="39:42" x14ac:dyDescent="0.35">
      <c r="AM7334">
        <v>5.1248130288698386</v>
      </c>
      <c r="AN7334">
        <v>0.32990808674737798</v>
      </c>
      <c r="AO7334">
        <f t="shared" si="507"/>
        <v>2.0696846055313838E-2</v>
      </c>
      <c r="AP7334">
        <f t="shared" si="508"/>
        <v>7.0165446310727991E-2</v>
      </c>
    </row>
    <row r="7335" spans="39:42" x14ac:dyDescent="0.35">
      <c r="AM7335">
        <v>5.1368431064023969</v>
      </c>
      <c r="AN7335">
        <v>0.33221976985310836</v>
      </c>
      <c r="AO7335">
        <f t="shared" si="507"/>
        <v>2.069591907757452E-2</v>
      </c>
      <c r="AP7335">
        <f t="shared" si="508"/>
        <v>6.9677214448686006E-2</v>
      </c>
    </row>
    <row r="7336" spans="39:42" x14ac:dyDescent="0.35">
      <c r="AM7336">
        <v>5.1488731839349553</v>
      </c>
      <c r="AN7336">
        <v>0.33453145295883868</v>
      </c>
      <c r="AO7336">
        <f t="shared" si="507"/>
        <v>2.0694998548662719E-2</v>
      </c>
      <c r="AP7336">
        <f t="shared" si="508"/>
        <v>6.9195730157535676E-2</v>
      </c>
    </row>
    <row r="7337" spans="39:42" x14ac:dyDescent="0.35">
      <c r="AM7337">
        <v>5.1609032614675137</v>
      </c>
      <c r="AN7337">
        <v>0.33452832124975418</v>
      </c>
      <c r="AO7337">
        <f t="shared" si="507"/>
        <v>2.0694084408990874E-2</v>
      </c>
      <c r="AP7337">
        <f t="shared" si="508"/>
        <v>6.9196377937956591E-2</v>
      </c>
    </row>
    <row r="7338" spans="39:42" x14ac:dyDescent="0.35">
      <c r="AM7338">
        <v>5.172933339000072</v>
      </c>
      <c r="AN7338">
        <v>0.33684000435548456</v>
      </c>
      <c r="AO7338">
        <f t="shared" si="507"/>
        <v>2.069317659965703E-2</v>
      </c>
      <c r="AP7338">
        <f t="shared" si="508"/>
        <v>6.8721493435556169E-2</v>
      </c>
    </row>
    <row r="7339" spans="39:42" x14ac:dyDescent="0.35">
      <c r="AM7339">
        <v>5.1849634165326304</v>
      </c>
      <c r="AN7339">
        <v>0.33915168746121488</v>
      </c>
      <c r="AO7339">
        <f t="shared" si="507"/>
        <v>2.0692275062435421E-2</v>
      </c>
      <c r="AP7339">
        <f t="shared" si="508"/>
        <v>6.8253082629274389E-2</v>
      </c>
    </row>
    <row r="7340" spans="39:42" x14ac:dyDescent="0.35">
      <c r="AM7340">
        <v>5.2090235715977471</v>
      </c>
      <c r="AN7340">
        <v>0.34146337056694526</v>
      </c>
      <c r="AO7340">
        <f t="shared" si="507"/>
        <v>2.0690490574751218E-2</v>
      </c>
      <c r="AP7340">
        <f t="shared" si="508"/>
        <v>6.779101403970314E-2</v>
      </c>
    </row>
    <row r="7341" spans="39:42" x14ac:dyDescent="0.35">
      <c r="AM7341">
        <v>5.2090235715977471</v>
      </c>
      <c r="AN7341">
        <v>0.34146023885786081</v>
      </c>
      <c r="AO7341">
        <f t="shared" si="507"/>
        <v>2.0690490574751218E-2</v>
      </c>
      <c r="AP7341">
        <f t="shared" si="508"/>
        <v>6.7791635786279614E-2</v>
      </c>
    </row>
    <row r="7342" spans="39:42" x14ac:dyDescent="0.35">
      <c r="AM7342">
        <v>5.2210536491303055</v>
      </c>
      <c r="AN7342">
        <v>0.34145710714877631</v>
      </c>
      <c r="AO7342">
        <f t="shared" si="507"/>
        <v>2.0689607511135216E-2</v>
      </c>
      <c r="AP7342">
        <f t="shared" si="508"/>
        <v>6.7792257544260937E-2</v>
      </c>
    </row>
    <row r="7343" spans="39:42" x14ac:dyDescent="0.35">
      <c r="AM7343">
        <v>5.2451138041954222</v>
      </c>
      <c r="AN7343">
        <v>0.34376879025450668</v>
      </c>
      <c r="AO7343">
        <f t="shared" si="507"/>
        <v>2.0687859466284875E-2</v>
      </c>
      <c r="AP7343">
        <f t="shared" si="508"/>
        <v>6.7336386560893399E-2</v>
      </c>
    </row>
    <row r="7344" spans="39:42" x14ac:dyDescent="0.35">
      <c r="AM7344">
        <v>5.2571438817279805</v>
      </c>
      <c r="AN7344">
        <v>0.34608047336023706</v>
      </c>
      <c r="AO7344">
        <f t="shared" si="507"/>
        <v>2.0686994375710942E-2</v>
      </c>
      <c r="AP7344">
        <f t="shared" si="508"/>
        <v>6.6886605659641218E-2</v>
      </c>
    </row>
    <row r="7345" spans="39:42" x14ac:dyDescent="0.35">
      <c r="AM7345">
        <v>5.2691739592605389</v>
      </c>
      <c r="AN7345">
        <v>0.34607734165115261</v>
      </c>
      <c r="AO7345">
        <f t="shared" si="507"/>
        <v>2.0686135167840795E-2</v>
      </c>
      <c r="AP7345">
        <f t="shared" si="508"/>
        <v>6.6887210927208202E-2</v>
      </c>
    </row>
    <row r="7346" spans="39:42" x14ac:dyDescent="0.35">
      <c r="AM7346">
        <v>5.2932341143256556</v>
      </c>
      <c r="AN7346">
        <v>0.34838902475688294</v>
      </c>
      <c r="AO7346">
        <f t="shared" si="507"/>
        <v>2.0684434188256544E-2</v>
      </c>
      <c r="AP7346">
        <f t="shared" si="508"/>
        <v>6.6443390874042788E-2</v>
      </c>
    </row>
    <row r="7347" spans="39:42" x14ac:dyDescent="0.35">
      <c r="AM7347">
        <v>5.3172942693907714</v>
      </c>
      <c r="AN7347">
        <v>0.35070070786261326</v>
      </c>
      <c r="AO7347">
        <f t="shared" si="507"/>
        <v>2.068275610955108E-2</v>
      </c>
      <c r="AP7347">
        <f t="shared" si="508"/>
        <v>6.6005421800335834E-2</v>
      </c>
    </row>
    <row r="7348" spans="39:42" x14ac:dyDescent="0.35">
      <c r="AM7348">
        <v>5.3293243469233298</v>
      </c>
      <c r="AN7348">
        <v>0.35301239096834364</v>
      </c>
      <c r="AO7348">
        <f t="shared" si="507"/>
        <v>2.0681925529961374E-2</v>
      </c>
      <c r="AP7348">
        <f t="shared" si="508"/>
        <v>6.5573188761592086E-2</v>
      </c>
    </row>
    <row r="7349" spans="39:42" x14ac:dyDescent="0.35">
      <c r="AM7349">
        <v>5.3413544244558882</v>
      </c>
      <c r="AN7349">
        <v>0.35300925925925913</v>
      </c>
      <c r="AO7349">
        <f t="shared" si="507"/>
        <v>2.068110052305349E-2</v>
      </c>
      <c r="AP7349">
        <f t="shared" si="508"/>
        <v>6.5573770491803282E-2</v>
      </c>
    </row>
    <row r="7350" spans="39:42" x14ac:dyDescent="0.35">
      <c r="AM7350">
        <v>5.3654145795210049</v>
      </c>
      <c r="AN7350">
        <v>0.35532094236498951</v>
      </c>
      <c r="AO7350">
        <f t="shared" si="507"/>
        <v>2.0679467029155574E-2</v>
      </c>
      <c r="AP7350">
        <f t="shared" si="508"/>
        <v>6.5147153990068263E-2</v>
      </c>
    </row>
    <row r="7351" spans="39:42" x14ac:dyDescent="0.35">
      <c r="AM7351">
        <v>5.3774446570535632</v>
      </c>
      <c r="AN7351">
        <v>0.35763262547071989</v>
      </c>
      <c r="AO7351">
        <f t="shared" si="507"/>
        <v>2.0678658444472857E-2</v>
      </c>
      <c r="AP7351">
        <f t="shared" si="508"/>
        <v>6.4726052657193403E-2</v>
      </c>
    </row>
    <row r="7352" spans="39:42" x14ac:dyDescent="0.35">
      <c r="AM7352">
        <v>5.4015048121186799</v>
      </c>
      <c r="AN7352">
        <v>0.35762949376163544</v>
      </c>
      <c r="AO7352">
        <f t="shared" si="507"/>
        <v>2.067705735944551E-2</v>
      </c>
      <c r="AP7352">
        <f t="shared" si="508"/>
        <v>6.4726619453754214E-2</v>
      </c>
    </row>
    <row r="7353" spans="39:42" x14ac:dyDescent="0.35">
      <c r="AM7353">
        <v>5.437595044716355</v>
      </c>
      <c r="AN7353">
        <v>0.36225599168218059</v>
      </c>
      <c r="AO7353">
        <f t="shared" si="507"/>
        <v>2.0674695237934589E-2</v>
      </c>
      <c r="AP7353">
        <f t="shared" si="508"/>
        <v>6.3899973167198282E-2</v>
      </c>
    </row>
    <row r="7354" spans="39:42" x14ac:dyDescent="0.35">
      <c r="AM7354">
        <v>5.4496251222489134</v>
      </c>
      <c r="AN7354">
        <v>0.36456767478791097</v>
      </c>
      <c r="AO7354">
        <f t="shared" si="507"/>
        <v>2.0673918214680814E-2</v>
      </c>
      <c r="AP7354">
        <f t="shared" si="508"/>
        <v>6.3494790539547125E-2</v>
      </c>
    </row>
    <row r="7355" spans="39:42" x14ac:dyDescent="0.35">
      <c r="AM7355">
        <v>5.4616551997814717</v>
      </c>
      <c r="AN7355">
        <v>0.36456454307882646</v>
      </c>
      <c r="AO7355">
        <f t="shared" si="507"/>
        <v>2.0673146291368336E-2</v>
      </c>
      <c r="AP7355">
        <f t="shared" si="508"/>
        <v>6.3495335977155162E-2</v>
      </c>
    </row>
    <row r="7356" spans="39:42" x14ac:dyDescent="0.35">
      <c r="AM7356">
        <v>5.4857153548465885</v>
      </c>
      <c r="AN7356">
        <v>0.36687622618455684</v>
      </c>
      <c r="AO7356">
        <f t="shared" si="507"/>
        <v>2.0671617567161633E-2</v>
      </c>
      <c r="AP7356">
        <f t="shared" si="508"/>
        <v>6.3095252556657849E-2</v>
      </c>
    </row>
    <row r="7357" spans="39:42" x14ac:dyDescent="0.35">
      <c r="AM7357">
        <v>5.4977454323791468</v>
      </c>
      <c r="AN7357">
        <v>0.36918790929028716</v>
      </c>
      <c r="AO7357">
        <f t="shared" si="507"/>
        <v>2.0670860678765935E-2</v>
      </c>
      <c r="AP7357">
        <f t="shared" si="508"/>
        <v>6.2700179409036619E-2</v>
      </c>
    </row>
    <row r="7358" spans="39:42" x14ac:dyDescent="0.35">
      <c r="AM7358">
        <v>5.5097755099117052</v>
      </c>
      <c r="AN7358">
        <v>0.37149959239601754</v>
      </c>
      <c r="AO7358">
        <f t="shared" si="507"/>
        <v>2.0670108715296117E-2</v>
      </c>
      <c r="AP7358">
        <f t="shared" si="508"/>
        <v>6.2310023003934498E-2</v>
      </c>
    </row>
    <row r="7359" spans="39:42" x14ac:dyDescent="0.35">
      <c r="AM7359">
        <v>5.5338356649768219</v>
      </c>
      <c r="AN7359">
        <v>0.37149646068693309</v>
      </c>
      <c r="AO7359">
        <f t="shared" si="507"/>
        <v>2.0668619393283599E-2</v>
      </c>
      <c r="AP7359">
        <f t="shared" si="508"/>
        <v>6.2310548276408785E-2</v>
      </c>
    </row>
    <row r="7360" spans="39:42" x14ac:dyDescent="0.35">
      <c r="AM7360">
        <v>5.5458657425093802</v>
      </c>
      <c r="AN7360">
        <v>0.37380814379266347</v>
      </c>
      <c r="AO7360">
        <f t="shared" si="507"/>
        <v>2.0667881950956001E-2</v>
      </c>
      <c r="AP7360">
        <f t="shared" si="508"/>
        <v>6.1925210920464858E-2</v>
      </c>
    </row>
    <row r="7361" spans="39:42" x14ac:dyDescent="0.35">
      <c r="AM7361">
        <v>5.5578958200419377</v>
      </c>
      <c r="AN7361">
        <v>0.37380501208357897</v>
      </c>
      <c r="AO7361">
        <f t="shared" si="507"/>
        <v>2.0667149265972771E-2</v>
      </c>
      <c r="AP7361">
        <f t="shared" si="508"/>
        <v>6.1925729725026947E-2</v>
      </c>
    </row>
    <row r="7362" spans="39:42" x14ac:dyDescent="0.35">
      <c r="AM7362">
        <v>5.5699258975744961</v>
      </c>
      <c r="AN7362">
        <v>0.37843151000412412</v>
      </c>
      <c r="AO7362">
        <f t="shared" si="507"/>
        <v>2.0666421297555609E-2</v>
      </c>
      <c r="AP7362">
        <f t="shared" si="508"/>
        <v>6.1168659417118507E-2</v>
      </c>
    </row>
    <row r="7363" spans="39:42" x14ac:dyDescent="0.35">
      <c r="AM7363">
        <v>5.5819559751070544</v>
      </c>
      <c r="AN7363">
        <v>0.37611356348022479</v>
      </c>
      <c r="AO7363">
        <f t="shared" ref="AO7363:AO7426" si="509">ABS(1/AM7363*SQRT(($B$66*0.00122)^2+($M$2/$N$2*AM7363)^2))</f>
        <v>2.0665698005361631E-2</v>
      </c>
      <c r="AP7363">
        <f t="shared" ref="AP7363:AP7426" si="510">ABS($B$70/AN7363)</f>
        <v>6.1545635137311983E-2</v>
      </c>
    </row>
    <row r="7364" spans="39:42" x14ac:dyDescent="0.35">
      <c r="AM7364">
        <v>5.5939860526396128</v>
      </c>
      <c r="AN7364">
        <v>0.37842524658595517</v>
      </c>
      <c r="AO7364">
        <f t="shared" si="509"/>
        <v>2.0664979349477818E-2</v>
      </c>
      <c r="AP7364">
        <f t="shared" si="510"/>
        <v>6.1169671836073691E-2</v>
      </c>
    </row>
    <row r="7365" spans="39:42" x14ac:dyDescent="0.35">
      <c r="AM7365">
        <v>5.5939860526396128</v>
      </c>
      <c r="AN7365">
        <v>0.38073692969168554</v>
      </c>
      <c r="AO7365">
        <f t="shared" si="509"/>
        <v>2.0664979349477818E-2</v>
      </c>
      <c r="AP7365">
        <f t="shared" si="510"/>
        <v>6.0798273933902684E-2</v>
      </c>
    </row>
    <row r="7366" spans="39:42" x14ac:dyDescent="0.35">
      <c r="AM7366">
        <v>5.6060161301721712</v>
      </c>
      <c r="AN7366">
        <v>0.3807337979826011</v>
      </c>
      <c r="AO7366">
        <f t="shared" si="509"/>
        <v>2.0664265290415523E-2</v>
      </c>
      <c r="AP7366">
        <f t="shared" si="510"/>
        <v>6.0798774027426838E-2</v>
      </c>
    </row>
    <row r="7367" spans="39:42" x14ac:dyDescent="0.35">
      <c r="AM7367">
        <v>5.6060161301721712</v>
      </c>
      <c r="AN7367">
        <v>0.38073066627351665</v>
      </c>
      <c r="AO7367">
        <f t="shared" si="509"/>
        <v>2.0664265290415523E-2</v>
      </c>
      <c r="AP7367">
        <f t="shared" si="510"/>
        <v>6.0799274129178051E-2</v>
      </c>
    </row>
    <row r="7368" spans="39:42" x14ac:dyDescent="0.35">
      <c r="AM7368">
        <v>5.6180462077047295</v>
      </c>
      <c r="AN7368">
        <v>0.38304234937924703</v>
      </c>
      <c r="AO7368">
        <f t="shared" si="509"/>
        <v>2.0663555789105066E-2</v>
      </c>
      <c r="AP7368">
        <f t="shared" si="510"/>
        <v>6.0432346934122826E-2</v>
      </c>
    </row>
    <row r="7369" spans="39:42" x14ac:dyDescent="0.35">
      <c r="AM7369">
        <v>5.6180462077047295</v>
      </c>
      <c r="AN7369">
        <v>0.38303921767016252</v>
      </c>
      <c r="AO7369">
        <f t="shared" si="509"/>
        <v>2.0663555789105066E-2</v>
      </c>
      <c r="AP7369">
        <f t="shared" si="510"/>
        <v>6.0432841025905494E-2</v>
      </c>
    </row>
    <row r="7370" spans="39:42" x14ac:dyDescent="0.35">
      <c r="AM7370">
        <v>5.6300762852372879</v>
      </c>
      <c r="AN7370">
        <v>0.38303608596107808</v>
      </c>
      <c r="AO7370">
        <f t="shared" si="509"/>
        <v>2.066285080689045E-2</v>
      </c>
      <c r="AP7370">
        <f t="shared" si="510"/>
        <v>6.0433335125767561E-2</v>
      </c>
    </row>
    <row r="7371" spans="39:42" x14ac:dyDescent="0.35">
      <c r="AM7371">
        <v>5.6541364403024037</v>
      </c>
      <c r="AN7371">
        <v>0.3853477690668084</v>
      </c>
      <c r="AO7371">
        <f t="shared" si="509"/>
        <v>2.0661454247161721E-2</v>
      </c>
      <c r="AP7371">
        <f t="shared" si="510"/>
        <v>6.0070798396486651E-2</v>
      </c>
    </row>
    <row r="7372" spans="39:42" x14ac:dyDescent="0.35">
      <c r="AM7372">
        <v>5.6421063627698453</v>
      </c>
      <c r="AN7372">
        <v>0.38534463735772395</v>
      </c>
      <c r="AO7372">
        <f t="shared" si="509"/>
        <v>2.0662150305524107E-2</v>
      </c>
      <c r="AP7372">
        <f t="shared" si="510"/>
        <v>6.0071286593925542E-2</v>
      </c>
    </row>
    <row r="7373" spans="39:42" x14ac:dyDescent="0.35">
      <c r="AM7373">
        <v>5.6661665178349621</v>
      </c>
      <c r="AN7373">
        <v>0.38765632046345433</v>
      </c>
      <c r="AO7373">
        <f t="shared" si="509"/>
        <v>2.066076259435717E-2</v>
      </c>
      <c r="AP7373">
        <f t="shared" si="510"/>
        <v>5.9713067803135171E-2</v>
      </c>
    </row>
    <row r="7374" spans="39:42" x14ac:dyDescent="0.35">
      <c r="AM7374">
        <v>5.6661665178349621</v>
      </c>
      <c r="AN7374">
        <v>0.38765318875436988</v>
      </c>
      <c r="AO7374">
        <f t="shared" si="509"/>
        <v>2.066076259435717E-2</v>
      </c>
      <c r="AP7374">
        <f t="shared" si="510"/>
        <v>5.9713550203286447E-2</v>
      </c>
    </row>
    <row r="7375" spans="39:42" x14ac:dyDescent="0.35">
      <c r="AM7375">
        <v>5.6781965953675204</v>
      </c>
      <c r="AN7375">
        <v>0.38765005704528543</v>
      </c>
      <c r="AO7375">
        <f t="shared" si="509"/>
        <v>2.06600753100575E-2</v>
      </c>
      <c r="AP7375">
        <f t="shared" si="510"/>
        <v>5.9714032611232058E-2</v>
      </c>
    </row>
    <row r="7376" spans="39:42" x14ac:dyDescent="0.35">
      <c r="AM7376">
        <v>5.6781965953675204</v>
      </c>
      <c r="AN7376">
        <v>0.38764692533620099</v>
      </c>
      <c r="AO7376">
        <f t="shared" si="509"/>
        <v>2.06600753100575E-2</v>
      </c>
      <c r="AP7376">
        <f t="shared" si="510"/>
        <v>5.9714515026972198E-2</v>
      </c>
    </row>
    <row r="7377" spans="39:42" x14ac:dyDescent="0.35">
      <c r="AM7377">
        <v>5.6781965953675204</v>
      </c>
      <c r="AN7377">
        <v>0.38764379362711648</v>
      </c>
      <c r="AO7377">
        <f t="shared" si="509"/>
        <v>2.06600753100575E-2</v>
      </c>
      <c r="AP7377">
        <f t="shared" si="510"/>
        <v>5.9714997450507054E-2</v>
      </c>
    </row>
    <row r="7378" spans="39:42" x14ac:dyDescent="0.35">
      <c r="AM7378">
        <v>5.6902266729000788</v>
      </c>
      <c r="AN7378">
        <v>0.38995547673284681</v>
      </c>
      <c r="AO7378">
        <f t="shared" si="509"/>
        <v>2.0659392357597981E-2</v>
      </c>
      <c r="AP7378">
        <f t="shared" si="510"/>
        <v>5.9361002804960282E-2</v>
      </c>
    </row>
    <row r="7379" spans="39:42" x14ac:dyDescent="0.35">
      <c r="AM7379">
        <v>5.6902266729000788</v>
      </c>
      <c r="AN7379">
        <v>0.3899523450237623</v>
      </c>
      <c r="AO7379">
        <f t="shared" si="509"/>
        <v>2.0659392357597981E-2</v>
      </c>
      <c r="AP7379">
        <f t="shared" si="510"/>
        <v>5.9361479533448065E-2</v>
      </c>
    </row>
    <row r="7380" spans="39:42" x14ac:dyDescent="0.35">
      <c r="AM7380">
        <v>5.6902266729000788</v>
      </c>
      <c r="AN7380">
        <v>0.39226402812949268</v>
      </c>
      <c r="AO7380">
        <f t="shared" si="509"/>
        <v>2.0659392357597981E-2</v>
      </c>
      <c r="AP7380">
        <f t="shared" si="510"/>
        <v>5.9011651561653181E-2</v>
      </c>
    </row>
    <row r="7381" spans="39:42" x14ac:dyDescent="0.35">
      <c r="AM7381">
        <v>5.7022567504326371</v>
      </c>
      <c r="AN7381">
        <v>0.38994608160559341</v>
      </c>
      <c r="AO7381">
        <f t="shared" si="509"/>
        <v>2.065871370069727E-2</v>
      </c>
      <c r="AP7381">
        <f t="shared" si="510"/>
        <v>5.9362433013395624E-2</v>
      </c>
    </row>
    <row r="7382" spans="39:42" x14ac:dyDescent="0.35">
      <c r="AM7382">
        <v>5.7022567504326371</v>
      </c>
      <c r="AN7382">
        <v>0.39225776471132379</v>
      </c>
      <c r="AO7382">
        <f t="shared" si="509"/>
        <v>2.065871370069727E-2</v>
      </c>
      <c r="AP7382">
        <f t="shared" si="510"/>
        <v>5.9012593836564778E-2</v>
      </c>
    </row>
    <row r="7383" spans="39:42" x14ac:dyDescent="0.35">
      <c r="AM7383">
        <v>5.7142868279651955</v>
      </c>
      <c r="AN7383">
        <v>0.39225463300223934</v>
      </c>
      <c r="AO7383">
        <f t="shared" si="509"/>
        <v>2.0658039303452582E-2</v>
      </c>
      <c r="AP7383">
        <f t="shared" si="510"/>
        <v>5.9013064985305078E-2</v>
      </c>
    </row>
    <row r="7384" spans="39:42" x14ac:dyDescent="0.35">
      <c r="AM7384">
        <v>5.7263169054977539</v>
      </c>
      <c r="AN7384">
        <v>0.39225150129315484</v>
      </c>
      <c r="AO7384">
        <f t="shared" si="509"/>
        <v>2.0657369130334984E-2</v>
      </c>
      <c r="AP7384">
        <f t="shared" si="510"/>
        <v>5.9013536141568623E-2</v>
      </c>
    </row>
    <row r="7385" spans="39:42" x14ac:dyDescent="0.35">
      <c r="AM7385">
        <v>5.7383469830303122</v>
      </c>
      <c r="AN7385">
        <v>0.39456318439888521</v>
      </c>
      <c r="AO7385">
        <f t="shared" si="509"/>
        <v>2.065670314618475E-2</v>
      </c>
      <c r="AP7385">
        <f t="shared" si="510"/>
        <v>5.8667785194947211E-2</v>
      </c>
    </row>
    <row r="7386" spans="39:42" x14ac:dyDescent="0.35">
      <c r="AM7386">
        <v>5.7383469830303122</v>
      </c>
      <c r="AN7386">
        <v>0.39456005268980077</v>
      </c>
      <c r="AO7386">
        <f t="shared" si="509"/>
        <v>2.065670314618475E-2</v>
      </c>
      <c r="AP7386">
        <f t="shared" si="510"/>
        <v>5.8668250853937794E-2</v>
      </c>
    </row>
    <row r="7387" spans="39:42" x14ac:dyDescent="0.35">
      <c r="AM7387">
        <v>5.7624071380954289</v>
      </c>
      <c r="AN7387">
        <v>0.39455692098071626</v>
      </c>
      <c r="AO7387">
        <f t="shared" si="509"/>
        <v>2.0655383605965905E-2</v>
      </c>
      <c r="AP7387">
        <f t="shared" si="510"/>
        <v>5.8668716520320512E-2</v>
      </c>
    </row>
    <row r="7388" spans="39:42" x14ac:dyDescent="0.35">
      <c r="AM7388">
        <v>5.7744372156279873</v>
      </c>
      <c r="AN7388">
        <v>0.39686860408644664</v>
      </c>
      <c r="AO7388">
        <f t="shared" si="509"/>
        <v>2.0654729981382833E-2</v>
      </c>
      <c r="AP7388">
        <f t="shared" si="510"/>
        <v>5.8326982557446068E-2</v>
      </c>
    </row>
    <row r="7389" spans="39:42" x14ac:dyDescent="0.35">
      <c r="AM7389">
        <v>5.7744372156279873</v>
      </c>
      <c r="AN7389">
        <v>0.39686547237736219</v>
      </c>
      <c r="AO7389">
        <f t="shared" si="509"/>
        <v>2.0654729981382833E-2</v>
      </c>
      <c r="AP7389">
        <f t="shared" si="510"/>
        <v>5.8327442822079446E-2</v>
      </c>
    </row>
    <row r="7390" spans="39:42" x14ac:dyDescent="0.35">
      <c r="AM7390">
        <v>5.7864672931605456</v>
      </c>
      <c r="AN7390">
        <v>0.39917715548309257</v>
      </c>
      <c r="AO7390">
        <f t="shared" si="509"/>
        <v>2.065408040872933E-2</v>
      </c>
      <c r="AP7390">
        <f t="shared" si="510"/>
        <v>5.7989661557996147E-2</v>
      </c>
    </row>
    <row r="7391" spans="39:42" x14ac:dyDescent="0.35">
      <c r="AM7391">
        <v>5.798497370693104</v>
      </c>
      <c r="AN7391">
        <v>0.3968592089591933</v>
      </c>
      <c r="AO7391">
        <f t="shared" si="509"/>
        <v>2.0653434854624113E-2</v>
      </c>
      <c r="AP7391">
        <f t="shared" si="510"/>
        <v>5.8328363373138535E-2</v>
      </c>
    </row>
    <row r="7392" spans="39:42" x14ac:dyDescent="0.35">
      <c r="AM7392">
        <v>5.798497370693104</v>
      </c>
      <c r="AN7392">
        <v>0.39917089206492362</v>
      </c>
      <c r="AO7392">
        <f t="shared" si="509"/>
        <v>2.0653434854624113E-2</v>
      </c>
      <c r="AP7392">
        <f t="shared" si="510"/>
        <v>5.7990571477800006E-2</v>
      </c>
    </row>
    <row r="7393" spans="39:42" x14ac:dyDescent="0.35">
      <c r="AM7393">
        <v>5.798497370693104</v>
      </c>
      <c r="AN7393">
        <v>0.39916776035583917</v>
      </c>
      <c r="AO7393">
        <f t="shared" si="509"/>
        <v>2.0653434854624113E-2</v>
      </c>
      <c r="AP7393">
        <f t="shared" si="510"/>
        <v>5.7991026448410227E-2</v>
      </c>
    </row>
    <row r="7394" spans="39:42" x14ac:dyDescent="0.35">
      <c r="AM7394">
        <v>5.798497370693104</v>
      </c>
      <c r="AN7394">
        <v>0.40147944346156944</v>
      </c>
      <c r="AO7394">
        <f t="shared" si="509"/>
        <v>2.0653434854624113E-2</v>
      </c>
      <c r="AP7394">
        <f t="shared" si="510"/>
        <v>5.7657119250151441E-2</v>
      </c>
    </row>
    <row r="7395" spans="39:42" x14ac:dyDescent="0.35">
      <c r="AM7395">
        <v>5.798497370693104</v>
      </c>
      <c r="AN7395">
        <v>0.39916149693767022</v>
      </c>
      <c r="AO7395">
        <f t="shared" si="509"/>
        <v>2.0653434854624113E-2</v>
      </c>
      <c r="AP7395">
        <f t="shared" si="510"/>
        <v>5.7991936411048099E-2</v>
      </c>
    </row>
    <row r="7396" spans="39:42" x14ac:dyDescent="0.35">
      <c r="AM7396">
        <v>5.8345876032907791</v>
      </c>
      <c r="AN7396">
        <v>0.4014731800434006</v>
      </c>
      <c r="AO7396">
        <f t="shared" si="509"/>
        <v>2.0651521974899684E-2</v>
      </c>
      <c r="AP7396">
        <f t="shared" si="510"/>
        <v>5.7658018763907845E-2</v>
      </c>
    </row>
    <row r="7397" spans="39:42" x14ac:dyDescent="0.35">
      <c r="AM7397">
        <v>5.8466176808233374</v>
      </c>
      <c r="AN7397">
        <v>0.40147004833431615</v>
      </c>
      <c r="AO7397">
        <f t="shared" si="509"/>
        <v>2.065089216796474E-2</v>
      </c>
      <c r="AP7397">
        <f t="shared" si="510"/>
        <v>5.7658468531311173E-2</v>
      </c>
    </row>
    <row r="7398" spans="39:42" x14ac:dyDescent="0.35">
      <c r="AM7398">
        <v>5.8586477583558958</v>
      </c>
      <c r="AN7398">
        <v>0.40378173144004648</v>
      </c>
      <c r="AO7398">
        <f t="shared" si="509"/>
        <v>2.0650266217727958E-2</v>
      </c>
      <c r="AP7398">
        <f t="shared" si="510"/>
        <v>5.7328369130501836E-2</v>
      </c>
    </row>
    <row r="7399" spans="39:42" x14ac:dyDescent="0.35">
      <c r="AM7399">
        <v>5.8706778358884542</v>
      </c>
      <c r="AN7399">
        <v>0.40377859973096203</v>
      </c>
      <c r="AO7399">
        <f t="shared" si="509"/>
        <v>2.0649644092801952E-2</v>
      </c>
      <c r="AP7399">
        <f t="shared" si="510"/>
        <v>5.7328813769654388E-2</v>
      </c>
    </row>
    <row r="7400" spans="39:42" x14ac:dyDescent="0.35">
      <c r="AM7400">
        <v>5.8827079134210125</v>
      </c>
      <c r="AN7400">
        <v>0.40609028283669235</v>
      </c>
      <c r="AO7400">
        <f t="shared" si="509"/>
        <v>2.064902576211762E-2</v>
      </c>
      <c r="AP7400">
        <f t="shared" si="510"/>
        <v>5.7002467496758802E-2</v>
      </c>
    </row>
    <row r="7401" spans="39:42" x14ac:dyDescent="0.35">
      <c r="AM7401">
        <v>5.8827079134210125</v>
      </c>
      <c r="AN7401">
        <v>0.40377233631279308</v>
      </c>
      <c r="AO7401">
        <f t="shared" si="509"/>
        <v>2.064902576211762E-2</v>
      </c>
      <c r="AP7401">
        <f t="shared" si="510"/>
        <v>5.7329703068651559E-2</v>
      </c>
    </row>
    <row r="7402" spans="39:42" x14ac:dyDescent="0.35">
      <c r="AM7402">
        <v>5.89473799095357</v>
      </c>
      <c r="AN7402">
        <v>0.4060840194185234</v>
      </c>
      <c r="AO7402">
        <f t="shared" si="509"/>
        <v>2.064841119492028E-2</v>
      </c>
      <c r="AP7402">
        <f t="shared" si="510"/>
        <v>5.7003346699764881E-2</v>
      </c>
    </row>
    <row r="7403" spans="39:42" x14ac:dyDescent="0.35">
      <c r="AM7403">
        <v>5.89473799095357</v>
      </c>
      <c r="AN7403">
        <v>0.40608088770943895</v>
      </c>
      <c r="AO7403">
        <f t="shared" si="509"/>
        <v>2.064841119492028E-2</v>
      </c>
      <c r="AP7403">
        <f t="shared" si="510"/>
        <v>5.7003786311438577E-2</v>
      </c>
    </row>
    <row r="7404" spans="39:42" x14ac:dyDescent="0.35">
      <c r="AM7404">
        <v>5.9067680684861283</v>
      </c>
      <c r="AN7404">
        <v>0.40839257081516933</v>
      </c>
      <c r="AO7404">
        <f t="shared" si="509"/>
        <v>2.0647800360765852E-2</v>
      </c>
      <c r="AP7404">
        <f t="shared" si="510"/>
        <v>5.6681119595156773E-2</v>
      </c>
    </row>
    <row r="7405" spans="39:42" x14ac:dyDescent="0.35">
      <c r="AM7405">
        <v>5.89473799095357</v>
      </c>
      <c r="AN7405">
        <v>0.40607462429127006</v>
      </c>
      <c r="AO7405">
        <f t="shared" si="509"/>
        <v>2.064841119492028E-2</v>
      </c>
      <c r="AP7405">
        <f t="shared" si="510"/>
        <v>5.7004665555128092E-2</v>
      </c>
    </row>
    <row r="7406" spans="39:42" x14ac:dyDescent="0.35">
      <c r="AM7406">
        <v>5.9067680684861283</v>
      </c>
      <c r="AN7406">
        <v>0.40838630739700044</v>
      </c>
      <c r="AO7406">
        <f t="shared" si="509"/>
        <v>2.0647800360765852E-2</v>
      </c>
      <c r="AP7406">
        <f t="shared" si="510"/>
        <v>5.6681988913123302E-2</v>
      </c>
    </row>
    <row r="7407" spans="39:42" x14ac:dyDescent="0.35">
      <c r="AM7407">
        <v>5.9067680684861283</v>
      </c>
      <c r="AN7407">
        <v>0.40838317568791599</v>
      </c>
      <c r="AO7407">
        <f t="shared" si="509"/>
        <v>2.0647800360765852E-2</v>
      </c>
      <c r="AP7407">
        <f t="shared" si="510"/>
        <v>5.6682423582106185E-2</v>
      </c>
    </row>
    <row r="7408" spans="39:42" x14ac:dyDescent="0.35">
      <c r="AM7408">
        <v>5.9308282235512451</v>
      </c>
      <c r="AN7408">
        <v>0.41069485879364626</v>
      </c>
      <c r="AO7408">
        <f t="shared" si="509"/>
        <v>2.0646589771340023E-2</v>
      </c>
      <c r="AP7408">
        <f t="shared" si="510"/>
        <v>5.6363374540753471E-2</v>
      </c>
    </row>
    <row r="7409" spans="39:42" x14ac:dyDescent="0.35">
      <c r="AM7409">
        <v>5.9548883786163618</v>
      </c>
      <c r="AN7409">
        <v>0.41069172708456181</v>
      </c>
      <c r="AO7409">
        <f t="shared" si="509"/>
        <v>2.0645393756358456E-2</v>
      </c>
      <c r="AP7409">
        <f t="shared" si="510"/>
        <v>5.6363804336827847E-2</v>
      </c>
    </row>
    <row r="7410" spans="39:42" x14ac:dyDescent="0.35">
      <c r="AM7410">
        <v>5.9669184561489201</v>
      </c>
      <c r="AN7410">
        <v>0.41300341019029219</v>
      </c>
      <c r="AO7410">
        <f t="shared" si="509"/>
        <v>2.0644801141369091E-2</v>
      </c>
      <c r="AP7410">
        <f t="shared" si="510"/>
        <v>5.6048322064659428E-2</v>
      </c>
    </row>
    <row r="7411" spans="39:42" x14ac:dyDescent="0.35">
      <c r="AM7411">
        <v>5.9789485336814785</v>
      </c>
      <c r="AN7411">
        <v>0.41068546366639291</v>
      </c>
      <c r="AO7411">
        <f t="shared" si="509"/>
        <v>2.0644212083074522E-2</v>
      </c>
      <c r="AP7411">
        <f t="shared" si="510"/>
        <v>5.636466394864123E-2</v>
      </c>
    </row>
    <row r="7412" spans="39:42" x14ac:dyDescent="0.35">
      <c r="AM7412">
        <v>5.9789485336814785</v>
      </c>
      <c r="AN7412">
        <v>0.41531196158693812</v>
      </c>
      <c r="AO7412">
        <f t="shared" si="509"/>
        <v>2.0644212083074522E-2</v>
      </c>
      <c r="AP7412">
        <f t="shared" si="510"/>
        <v>5.573677208741433E-2</v>
      </c>
    </row>
    <row r="7413" spans="39:42" x14ac:dyDescent="0.35">
      <c r="AM7413">
        <v>5.9789485336814785</v>
      </c>
      <c r="AN7413">
        <v>0.41530882987785367</v>
      </c>
      <c r="AO7413">
        <f t="shared" si="509"/>
        <v>2.0644212083074522E-2</v>
      </c>
      <c r="AP7413">
        <f t="shared" si="510"/>
        <v>5.5737192380321501E-2</v>
      </c>
    </row>
    <row r="7414" spans="39:42" x14ac:dyDescent="0.35">
      <c r="AM7414">
        <v>6.0030086887465952</v>
      </c>
      <c r="AN7414">
        <v>0.41530569816876911</v>
      </c>
      <c r="AO7414">
        <f t="shared" si="509"/>
        <v>2.0643044523363872E-2</v>
      </c>
      <c r="AP7414">
        <f t="shared" si="510"/>
        <v>5.5737612679567318E-2</v>
      </c>
    </row>
    <row r="7415" spans="39:42" x14ac:dyDescent="0.35">
      <c r="AM7415">
        <v>6.0150387662791536</v>
      </c>
      <c r="AN7415">
        <v>0.41530256645968472</v>
      </c>
      <c r="AO7415">
        <f t="shared" si="509"/>
        <v>2.0642465966046561E-2</v>
      </c>
      <c r="AP7415">
        <f t="shared" si="510"/>
        <v>5.573803298515189E-2</v>
      </c>
    </row>
    <row r="7416" spans="39:42" x14ac:dyDescent="0.35">
      <c r="AM7416">
        <v>6.0270688438117119</v>
      </c>
      <c r="AN7416">
        <v>0.41761424956541499</v>
      </c>
      <c r="AO7416">
        <f t="shared" si="509"/>
        <v>2.0641890853614901E-2</v>
      </c>
      <c r="AP7416">
        <f t="shared" si="510"/>
        <v>5.5429497849359723E-2</v>
      </c>
    </row>
    <row r="7417" spans="39:42" x14ac:dyDescent="0.35">
      <c r="AM7417">
        <v>6.0511289988768286</v>
      </c>
      <c r="AN7417">
        <v>0.41761111785633054</v>
      </c>
      <c r="AO7417">
        <f t="shared" si="509"/>
        <v>2.0640750854622116E-2</v>
      </c>
      <c r="AP7417">
        <f t="shared" si="510"/>
        <v>5.5429913520912845E-2</v>
      </c>
    </row>
    <row r="7418" spans="39:42" x14ac:dyDescent="0.35">
      <c r="AM7418">
        <v>6.063159076409387</v>
      </c>
      <c r="AN7418">
        <v>0.42223761577687574</v>
      </c>
      <c r="AO7418">
        <f t="shared" si="509"/>
        <v>2.0640185914336813E-2</v>
      </c>
      <c r="AP7418">
        <f t="shared" si="510"/>
        <v>5.4822562659553258E-2</v>
      </c>
    </row>
    <row r="7419" spans="39:42" x14ac:dyDescent="0.35">
      <c r="AM7419">
        <v>6.063159076409387</v>
      </c>
      <c r="AN7419">
        <v>0.41991966925297647</v>
      </c>
      <c r="AO7419">
        <f t="shared" si="509"/>
        <v>2.0640185914336813E-2</v>
      </c>
      <c r="AP7419">
        <f t="shared" si="510"/>
        <v>5.5125181893308194E-2</v>
      </c>
    </row>
    <row r="7420" spans="39:42" x14ac:dyDescent="0.35">
      <c r="AM7420">
        <v>6.0751891539419454</v>
      </c>
      <c r="AN7420">
        <v>0.42223135235870685</v>
      </c>
      <c r="AO7420">
        <f t="shared" si="509"/>
        <v>2.0639624311482502E-2</v>
      </c>
      <c r="AP7420">
        <f t="shared" si="510"/>
        <v>5.4823375902419071E-2</v>
      </c>
    </row>
    <row r="7421" spans="39:42" x14ac:dyDescent="0.35">
      <c r="AM7421">
        <v>6.0872192314745037</v>
      </c>
      <c r="AN7421">
        <v>0.4222282206496224</v>
      </c>
      <c r="AO7421">
        <f t="shared" si="509"/>
        <v>2.0639066019852027E-2</v>
      </c>
      <c r="AP7421">
        <f t="shared" si="510"/>
        <v>5.482378253289983E-2</v>
      </c>
    </row>
    <row r="7422" spans="39:42" x14ac:dyDescent="0.35">
      <c r="AM7422">
        <v>6.0992493090070621</v>
      </c>
      <c r="AN7422">
        <v>0.42453990375535272</v>
      </c>
      <c r="AO7422">
        <f t="shared" si="509"/>
        <v>2.0638511013494683E-2</v>
      </c>
      <c r="AP7422">
        <f t="shared" si="510"/>
        <v>5.4525258858794105E-2</v>
      </c>
    </row>
    <row r="7423" spans="39:42" x14ac:dyDescent="0.35">
      <c r="AM7423">
        <v>6.1233094640721788</v>
      </c>
      <c r="AN7423">
        <v>0.42453677204626827</v>
      </c>
      <c r="AO7423">
        <f t="shared" si="509"/>
        <v>2.0637410754060833E-2</v>
      </c>
      <c r="AP7423">
        <f t="shared" si="510"/>
        <v>5.4525661078954395E-2</v>
      </c>
    </row>
    <row r="7424" spans="39:42" x14ac:dyDescent="0.35">
      <c r="AM7424">
        <v>6.1473696191372946</v>
      </c>
      <c r="AN7424">
        <v>0.4268484551519986</v>
      </c>
      <c r="AO7424">
        <f t="shared" si="509"/>
        <v>2.0636323330591254E-2</v>
      </c>
      <c r="AP7424">
        <f t="shared" si="510"/>
        <v>5.4230366465553223E-2</v>
      </c>
    </row>
    <row r="7425" spans="39:42" x14ac:dyDescent="0.35">
      <c r="AM7425">
        <v>6.159399696669853</v>
      </c>
      <c r="AN7425">
        <v>0.42684532344291415</v>
      </c>
      <c r="AO7425">
        <f t="shared" si="509"/>
        <v>2.0635784370106863E-2</v>
      </c>
      <c r="AP7425">
        <f t="shared" si="510"/>
        <v>5.4230764346757457E-2</v>
      </c>
    </row>
    <row r="7426" spans="39:42" x14ac:dyDescent="0.35">
      <c r="AM7426">
        <v>6.1714297742024113</v>
      </c>
      <c r="AN7426">
        <v>0.42915700654864453</v>
      </c>
      <c r="AO7426">
        <f t="shared" si="509"/>
        <v>2.0635248544411532E-2</v>
      </c>
      <c r="AP7426">
        <f t="shared" si="510"/>
        <v>5.3938646683901512E-2</v>
      </c>
    </row>
    <row r="7427" spans="39:42" x14ac:dyDescent="0.35">
      <c r="AM7427">
        <v>6.1714297742024113</v>
      </c>
      <c r="AN7427">
        <v>0.42915387483956008</v>
      </c>
      <c r="AO7427">
        <f t="shared" ref="AO7427:AO7490" si="511">ABS(1/AM7427*SQRT(($B$66*0.00122)^2+($M$2/$N$2*AM7427)^2))</f>
        <v>2.0635248544411532E-2</v>
      </c>
      <c r="AP7427">
        <f t="shared" ref="AP7427:AP7490" si="512">ABS($B$70/AN7427)</f>
        <v>5.393904029598269E-2</v>
      </c>
    </row>
    <row r="7428" spans="39:42" x14ac:dyDescent="0.35">
      <c r="AM7428">
        <v>6.1834598517349697</v>
      </c>
      <c r="AN7428">
        <v>0.4314655579452904</v>
      </c>
      <c r="AO7428">
        <f t="shared" si="511"/>
        <v>2.0634715829267902E-2</v>
      </c>
      <c r="AP7428">
        <f t="shared" si="512"/>
        <v>5.3650048588775923E-2</v>
      </c>
    </row>
    <row r="7429" spans="39:42" x14ac:dyDescent="0.35">
      <c r="AM7429">
        <v>6.1954899292675281</v>
      </c>
      <c r="AN7429">
        <v>0.43146242623620595</v>
      </c>
      <c r="AO7429">
        <f t="shared" si="511"/>
        <v>2.0634186200672148E-2</v>
      </c>
      <c r="AP7429">
        <f t="shared" si="512"/>
        <v>5.3650438000076489E-2</v>
      </c>
    </row>
    <row r="7430" spans="39:42" x14ac:dyDescent="0.35">
      <c r="AM7430">
        <v>6.1834598517349697</v>
      </c>
      <c r="AN7430">
        <v>0.43145929452712145</v>
      </c>
      <c r="AO7430">
        <f t="shared" si="511"/>
        <v>2.0634715829267902E-2</v>
      </c>
      <c r="AP7430">
        <f t="shared" si="512"/>
        <v>5.3650827417030082E-2</v>
      </c>
    </row>
    <row r="7431" spans="39:42" x14ac:dyDescent="0.35">
      <c r="AM7431">
        <v>6.2075200068000864</v>
      </c>
      <c r="AN7431">
        <v>0.431456162818037</v>
      </c>
      <c r="AO7431">
        <f t="shared" si="511"/>
        <v>2.0633659634851316E-2</v>
      </c>
      <c r="AP7431">
        <f t="shared" si="512"/>
        <v>5.3651216839636799E-2</v>
      </c>
    </row>
    <row r="7432" spans="39:42" x14ac:dyDescent="0.35">
      <c r="AM7432">
        <v>6.2315801618652031</v>
      </c>
      <c r="AN7432">
        <v>0.43376784592376733</v>
      </c>
      <c r="AO7432">
        <f t="shared" si="511"/>
        <v>2.0632615597580825E-2</v>
      </c>
      <c r="AP7432">
        <f t="shared" si="512"/>
        <v>5.3365292899594782E-2</v>
      </c>
    </row>
    <row r="7433" spans="39:42" x14ac:dyDescent="0.35">
      <c r="AM7433">
        <v>6.2436102393977615</v>
      </c>
      <c r="AN7433">
        <v>0.43376471421468288</v>
      </c>
      <c r="AO7433">
        <f t="shared" si="511"/>
        <v>2.0632098079715756E-2</v>
      </c>
      <c r="AP7433">
        <f t="shared" si="512"/>
        <v>5.3365678188132766E-2</v>
      </c>
    </row>
    <row r="7434" spans="39:42" x14ac:dyDescent="0.35">
      <c r="AM7434">
        <v>6.2676703944628782</v>
      </c>
      <c r="AN7434">
        <v>0.43607639732041326</v>
      </c>
      <c r="AO7434">
        <f t="shared" si="511"/>
        <v>2.0631071931144582E-2</v>
      </c>
      <c r="AP7434">
        <f t="shared" si="512"/>
        <v>5.3082781573109805E-2</v>
      </c>
    </row>
    <row r="7435" spans="39:42" x14ac:dyDescent="0.35">
      <c r="AM7435">
        <v>6.3037606270605533</v>
      </c>
      <c r="AN7435">
        <v>0.43607326561132881</v>
      </c>
      <c r="AO7435">
        <f t="shared" si="511"/>
        <v>2.0629554589534211E-2</v>
      </c>
      <c r="AP7435">
        <f t="shared" si="512"/>
        <v>5.3083162793061564E-2</v>
      </c>
    </row>
    <row r="7436" spans="39:42" x14ac:dyDescent="0.35">
      <c r="AM7436">
        <v>6.3157907045931116</v>
      </c>
      <c r="AN7436">
        <v>0.44069976353187401</v>
      </c>
      <c r="AO7436">
        <f t="shared" si="511"/>
        <v>2.0629054555707058E-2</v>
      </c>
      <c r="AP7436">
        <f t="shared" si="512"/>
        <v>5.2525891919326918E-2</v>
      </c>
    </row>
    <row r="7437" spans="39:42" x14ac:dyDescent="0.35">
      <c r="AM7437">
        <v>6.3398508596582284</v>
      </c>
      <c r="AN7437">
        <v>0.44069663182278951</v>
      </c>
      <c r="AO7437">
        <f t="shared" si="511"/>
        <v>2.0628062978175793E-2</v>
      </c>
      <c r="AP7437">
        <f t="shared" si="512"/>
        <v>5.2526265182476703E-2</v>
      </c>
    </row>
    <row r="7438" spans="39:42" x14ac:dyDescent="0.35">
      <c r="AM7438">
        <v>6.3639110147233451</v>
      </c>
      <c r="AN7438">
        <v>0.44300831492851989</v>
      </c>
      <c r="AO7438">
        <f t="shared" si="511"/>
        <v>2.0627082579136573E-2</v>
      </c>
      <c r="AP7438">
        <f t="shared" si="512"/>
        <v>5.2252175338702467E-2</v>
      </c>
    </row>
    <row r="7439" spans="39:42" x14ac:dyDescent="0.35">
      <c r="AM7439">
        <v>6.4000012473210202</v>
      </c>
      <c r="AN7439">
        <v>0.44300518321943544</v>
      </c>
      <c r="AO7439">
        <f t="shared" si="511"/>
        <v>2.0625632575293571E-2</v>
      </c>
      <c r="AP7439">
        <f t="shared" si="512"/>
        <v>5.2252544721767019E-2</v>
      </c>
    </row>
    <row r="7440" spans="39:42" x14ac:dyDescent="0.35">
      <c r="AM7440">
        <v>6.424061402386136</v>
      </c>
      <c r="AN7440">
        <v>0.44763168113998053</v>
      </c>
      <c r="AO7440">
        <f t="shared" si="511"/>
        <v>2.0624679397654288E-2</v>
      </c>
      <c r="AP7440">
        <f t="shared" si="512"/>
        <v>5.1712488466403701E-2</v>
      </c>
    </row>
    <row r="7441" spans="39:42" x14ac:dyDescent="0.35">
      <c r="AM7441">
        <v>6.4360914799186943</v>
      </c>
      <c r="AN7441">
        <v>0.44762854943089608</v>
      </c>
      <c r="AO7441">
        <f t="shared" si="511"/>
        <v>2.0624206796190678E-2</v>
      </c>
      <c r="AP7441">
        <f t="shared" si="512"/>
        <v>5.1712850258496978E-2</v>
      </c>
    </row>
    <row r="7442" spans="39:42" x14ac:dyDescent="0.35">
      <c r="AM7442">
        <v>6.4481215574512527</v>
      </c>
      <c r="AN7442">
        <v>0.44994023253662646</v>
      </c>
      <c r="AO7442">
        <f t="shared" si="511"/>
        <v>2.062373682667706E-2</v>
      </c>
      <c r="AP7442">
        <f t="shared" si="512"/>
        <v>5.1447162254519695E-2</v>
      </c>
    </row>
    <row r="7443" spans="39:42" x14ac:dyDescent="0.35">
      <c r="AM7443">
        <v>6.4842117900489278</v>
      </c>
      <c r="AN7443">
        <v>0.44993710082754196</v>
      </c>
      <c r="AO7443">
        <f t="shared" si="511"/>
        <v>2.0622342515856602E-2</v>
      </c>
      <c r="AP7443">
        <f t="shared" si="512"/>
        <v>5.1447520343561717E-2</v>
      </c>
    </row>
    <row r="7444" spans="39:42" x14ac:dyDescent="0.35">
      <c r="AM7444">
        <v>6.4962418675814861</v>
      </c>
      <c r="AN7444">
        <v>0.45224878393327234</v>
      </c>
      <c r="AO7444">
        <f t="shared" si="511"/>
        <v>2.0621882881054758E-2</v>
      </c>
      <c r="AP7444">
        <f t="shared" si="512"/>
        <v>5.1184544813643033E-2</v>
      </c>
    </row>
    <row r="7445" spans="39:42" x14ac:dyDescent="0.35">
      <c r="AM7445">
        <v>6.5082719451140445</v>
      </c>
      <c r="AN7445">
        <v>0.45224565222418789</v>
      </c>
      <c r="AO7445">
        <f t="shared" si="511"/>
        <v>2.0621425782543296E-2</v>
      </c>
      <c r="AP7445">
        <f t="shared" si="512"/>
        <v>5.1184899256196958E-2</v>
      </c>
    </row>
    <row r="7446" spans="39:42" x14ac:dyDescent="0.35">
      <c r="AM7446">
        <v>6.5203020226466029</v>
      </c>
      <c r="AN7446">
        <v>0.45455733532991821</v>
      </c>
      <c r="AO7446">
        <f t="shared" si="511"/>
        <v>2.0620971201714206E-2</v>
      </c>
      <c r="AP7446">
        <f t="shared" si="512"/>
        <v>5.0924594872827633E-2</v>
      </c>
    </row>
    <row r="7447" spans="39:42" x14ac:dyDescent="0.35">
      <c r="AM7447">
        <v>6.5323321001791612</v>
      </c>
      <c r="AN7447">
        <v>0.45455420362083376</v>
      </c>
      <c r="AO7447">
        <f t="shared" si="511"/>
        <v>2.0620519120129639E-2</v>
      </c>
      <c r="AP7447">
        <f t="shared" si="512"/>
        <v>5.09249457243105E-2</v>
      </c>
    </row>
    <row r="7448" spans="39:42" x14ac:dyDescent="0.35">
      <c r="AM7448">
        <v>6.5323321001791612</v>
      </c>
      <c r="AN7448">
        <v>0.45686588672656414</v>
      </c>
      <c r="AO7448">
        <f t="shared" si="511"/>
        <v>2.0620519120129639E-2</v>
      </c>
      <c r="AP7448">
        <f t="shared" si="512"/>
        <v>5.0667271995298684E-2</v>
      </c>
    </row>
    <row r="7449" spans="39:42" x14ac:dyDescent="0.35">
      <c r="AM7449">
        <v>6.5443621777117196</v>
      </c>
      <c r="AN7449">
        <v>0.45686275501747969</v>
      </c>
      <c r="AO7449">
        <f t="shared" si="511"/>
        <v>2.0620069519520064E-2</v>
      </c>
      <c r="AP7449">
        <f t="shared" si="512"/>
        <v>5.0667619310010265E-2</v>
      </c>
    </row>
    <row r="7450" spans="39:42" x14ac:dyDescent="0.35">
      <c r="AM7450">
        <v>6.5443621777117196</v>
      </c>
      <c r="AN7450">
        <v>0.45917443812321002</v>
      </c>
      <c r="AO7450">
        <f t="shared" si="511"/>
        <v>2.0620069519520064E-2</v>
      </c>
      <c r="AP7450">
        <f t="shared" si="512"/>
        <v>5.0412536557483227E-2</v>
      </c>
    </row>
    <row r="7451" spans="39:42" x14ac:dyDescent="0.35">
      <c r="AM7451">
        <v>6.5563922552442779</v>
      </c>
      <c r="AN7451">
        <v>0.45917130641412551</v>
      </c>
      <c r="AO7451">
        <f t="shared" si="511"/>
        <v>2.0619622381782412E-2</v>
      </c>
      <c r="AP7451">
        <f t="shared" si="512"/>
        <v>5.0412880388634049E-2</v>
      </c>
    </row>
    <row r="7452" spans="39:42" x14ac:dyDescent="0.35">
      <c r="AM7452">
        <v>6.5563922552442779</v>
      </c>
      <c r="AN7452">
        <v>0.45916817470504107</v>
      </c>
      <c r="AO7452">
        <f t="shared" si="511"/>
        <v>2.0619622381782412E-2</v>
      </c>
      <c r="AP7452">
        <f t="shared" si="512"/>
        <v>5.0413224224474994E-2</v>
      </c>
    </row>
    <row r="7453" spans="39:42" x14ac:dyDescent="0.35">
      <c r="AM7453">
        <v>6.5563922552442779</v>
      </c>
      <c r="AN7453">
        <v>0.45916504299595656</v>
      </c>
      <c r="AO7453">
        <f t="shared" si="511"/>
        <v>2.0619622381782412E-2</v>
      </c>
      <c r="AP7453">
        <f t="shared" si="512"/>
        <v>5.0413568065006173E-2</v>
      </c>
    </row>
    <row r="7454" spans="39:42" x14ac:dyDescent="0.35">
      <c r="AM7454">
        <v>6.5804524103093947</v>
      </c>
      <c r="AN7454">
        <v>0.46147672610168694</v>
      </c>
      <c r="AO7454">
        <f t="shared" si="511"/>
        <v>2.0618735423332167E-2</v>
      </c>
      <c r="AP7454">
        <f t="shared" si="512"/>
        <v>5.0161030532767152E-2</v>
      </c>
    </row>
    <row r="7455" spans="39:42" x14ac:dyDescent="0.35">
      <c r="AM7455">
        <v>6.6165426429070697</v>
      </c>
      <c r="AN7455">
        <v>0.46147359439260249</v>
      </c>
      <c r="AO7455">
        <f t="shared" si="511"/>
        <v>2.0617423013992386E-2</v>
      </c>
      <c r="AP7455">
        <f t="shared" si="512"/>
        <v>5.0161370941745942E-2</v>
      </c>
    </row>
    <row r="7456" spans="39:42" x14ac:dyDescent="0.35">
      <c r="AM7456">
        <v>6.6406027979721864</v>
      </c>
      <c r="AN7456">
        <v>0.46378527749833287</v>
      </c>
      <c r="AO7456">
        <f t="shared" si="511"/>
        <v>2.0616559891507229E-2</v>
      </c>
      <c r="AP7456">
        <f t="shared" si="512"/>
        <v>4.991134749470643E-2</v>
      </c>
    </row>
    <row r="7457" spans="39:42" x14ac:dyDescent="0.35">
      <c r="AM7457">
        <v>6.6526328755047448</v>
      </c>
      <c r="AN7457">
        <v>0.46378214578924842</v>
      </c>
      <c r="AO7457">
        <f t="shared" si="511"/>
        <v>2.0616131824423147E-2</v>
      </c>
      <c r="AP7457">
        <f t="shared" si="512"/>
        <v>4.9911684523248359E-2</v>
      </c>
    </row>
    <row r="7458" spans="39:42" x14ac:dyDescent="0.35">
      <c r="AM7458">
        <v>6.6646629530373032</v>
      </c>
      <c r="AN7458">
        <v>0.4660938288949788</v>
      </c>
      <c r="AO7458">
        <f t="shared" si="511"/>
        <v>2.0615706064482694E-2</v>
      </c>
      <c r="AP7458">
        <f t="shared" si="512"/>
        <v>4.9664137804673512E-2</v>
      </c>
    </row>
    <row r="7459" spans="39:42" x14ac:dyDescent="0.35">
      <c r="AM7459">
        <v>6.6766930305698606</v>
      </c>
      <c r="AN7459">
        <v>0.4660906971858943</v>
      </c>
      <c r="AO7459">
        <f t="shared" si="511"/>
        <v>2.0615282595151399E-2</v>
      </c>
      <c r="AP7459">
        <f t="shared" si="512"/>
        <v>4.9664471502883917E-2</v>
      </c>
    </row>
    <row r="7460" spans="39:42" x14ac:dyDescent="0.35">
      <c r="AM7460">
        <v>6.688723108102419</v>
      </c>
      <c r="AN7460">
        <v>0.46840238029162468</v>
      </c>
      <c r="AO7460">
        <f t="shared" si="511"/>
        <v>2.0614861400042508E-2</v>
      </c>
      <c r="AP7460">
        <f t="shared" si="512"/>
        <v>4.9419364892501691E-2</v>
      </c>
    </row>
    <row r="7461" spans="39:42" x14ac:dyDescent="0.35">
      <c r="AM7461">
        <v>6.7007531856349773</v>
      </c>
      <c r="AN7461">
        <v>0.46608443376772535</v>
      </c>
      <c r="AO7461">
        <f t="shared" si="511"/>
        <v>2.0614442462915415E-2</v>
      </c>
      <c r="AP7461">
        <f t="shared" si="512"/>
        <v>4.9665138912757804E-2</v>
      </c>
    </row>
    <row r="7462" spans="39:42" x14ac:dyDescent="0.35">
      <c r="AM7462">
        <v>6.7127832631675357</v>
      </c>
      <c r="AN7462">
        <v>0.4707109316882705</v>
      </c>
      <c r="AO7462">
        <f t="shared" si="511"/>
        <v>2.0614025767674082E-2</v>
      </c>
      <c r="AP7462">
        <f t="shared" si="512"/>
        <v>4.9176992905442155E-2</v>
      </c>
    </row>
    <row r="7463" spans="39:42" x14ac:dyDescent="0.35">
      <c r="AM7463">
        <v>6.7127832631675357</v>
      </c>
      <c r="AN7463">
        <v>0.46839298516437128</v>
      </c>
      <c r="AO7463">
        <f t="shared" si="511"/>
        <v>2.0614025767674082E-2</v>
      </c>
      <c r="AP7463">
        <f t="shared" si="512"/>
        <v>4.9420356156753407E-2</v>
      </c>
    </row>
    <row r="7464" spans="39:42" x14ac:dyDescent="0.35">
      <c r="AM7464">
        <v>6.7127832631675357</v>
      </c>
      <c r="AN7464">
        <v>0.47070466827010166</v>
      </c>
      <c r="AO7464">
        <f t="shared" si="511"/>
        <v>2.0614025767674082E-2</v>
      </c>
      <c r="AP7464">
        <f t="shared" si="512"/>
        <v>4.9177647277687885E-2</v>
      </c>
    </row>
    <row r="7465" spans="39:42" x14ac:dyDescent="0.35">
      <c r="AM7465">
        <v>6.7248133407000941</v>
      </c>
      <c r="AN7465">
        <v>0.46838672174620238</v>
      </c>
      <c r="AO7465">
        <f t="shared" si="511"/>
        <v>2.061361129836551E-2</v>
      </c>
      <c r="AP7465">
        <f t="shared" si="512"/>
        <v>4.9421017021680384E-2</v>
      </c>
    </row>
    <row r="7466" spans="39:42" x14ac:dyDescent="0.35">
      <c r="AM7466">
        <v>6.7368434182326524</v>
      </c>
      <c r="AN7466">
        <v>0.47301321966674748</v>
      </c>
      <c r="AO7466">
        <f t="shared" si="511"/>
        <v>2.0613199039178225E-2</v>
      </c>
      <c r="AP7466">
        <f t="shared" si="512"/>
        <v>4.8937634691175722E-2</v>
      </c>
    </row>
    <row r="7467" spans="39:42" x14ac:dyDescent="0.35">
      <c r="AM7467">
        <v>6.7729336508303266</v>
      </c>
      <c r="AN7467">
        <v>0.47069527314284826</v>
      </c>
      <c r="AO7467">
        <f t="shared" si="511"/>
        <v>2.0611975366320714E-2</v>
      </c>
      <c r="AP7467">
        <f t="shared" si="512"/>
        <v>4.9178628868709842E-2</v>
      </c>
    </row>
    <row r="7468" spans="39:42" x14ac:dyDescent="0.35">
      <c r="AM7468">
        <v>6.7729336508303266</v>
      </c>
      <c r="AN7468">
        <v>0.47300695624857853</v>
      </c>
      <c r="AO7468">
        <f t="shared" si="511"/>
        <v>2.0611975366320714E-2</v>
      </c>
      <c r="AP7468">
        <f t="shared" si="512"/>
        <v>4.8938282708855418E-2</v>
      </c>
    </row>
    <row r="7469" spans="39:42" x14ac:dyDescent="0.35">
      <c r="AM7469">
        <v>6.7729336508303266</v>
      </c>
      <c r="AN7469">
        <v>0.47300382453949408</v>
      </c>
      <c r="AO7469">
        <f t="shared" si="511"/>
        <v>2.0611975366320714E-2</v>
      </c>
      <c r="AP7469">
        <f t="shared" si="512"/>
        <v>4.8938606724130952E-2</v>
      </c>
    </row>
    <row r="7470" spans="39:42" x14ac:dyDescent="0.35">
      <c r="AM7470">
        <v>6.784963728362885</v>
      </c>
      <c r="AN7470">
        <v>0.47531550764522446</v>
      </c>
      <c r="AO7470">
        <f t="shared" si="511"/>
        <v>2.0611571792282003E-2</v>
      </c>
      <c r="AP7470">
        <f t="shared" si="512"/>
        <v>4.87005952379444E-2</v>
      </c>
    </row>
    <row r="7471" spans="39:42" x14ac:dyDescent="0.35">
      <c r="AM7471">
        <v>6.784963728362885</v>
      </c>
      <c r="AN7471">
        <v>0.47299756112132518</v>
      </c>
      <c r="AO7471">
        <f t="shared" si="511"/>
        <v>2.0611571792282003E-2</v>
      </c>
      <c r="AP7471">
        <f t="shared" si="512"/>
        <v>4.8939254767553821E-2</v>
      </c>
    </row>
    <row r="7472" spans="39:42" x14ac:dyDescent="0.35">
      <c r="AM7472">
        <v>6.784963728362885</v>
      </c>
      <c r="AN7472">
        <v>0.47530924422705556</v>
      </c>
      <c r="AO7472">
        <f t="shared" si="511"/>
        <v>2.0611571792282003E-2</v>
      </c>
      <c r="AP7472">
        <f t="shared" si="512"/>
        <v>4.8701236993173767E-2</v>
      </c>
    </row>
    <row r="7473" spans="39:42" x14ac:dyDescent="0.35">
      <c r="AM7473">
        <v>6.7969938058954433</v>
      </c>
      <c r="AN7473">
        <v>0.47530611251797111</v>
      </c>
      <c r="AO7473">
        <f t="shared" si="511"/>
        <v>2.0611170351378025E-2</v>
      </c>
      <c r="AP7473">
        <f t="shared" si="512"/>
        <v>4.8701557877131069E-2</v>
      </c>
    </row>
    <row r="7474" spans="39:42" x14ac:dyDescent="0.35">
      <c r="AM7474">
        <v>6.8210539609605592</v>
      </c>
      <c r="AN7474">
        <v>0.47530298080888661</v>
      </c>
      <c r="AO7474">
        <f t="shared" si="511"/>
        <v>2.0610373809132585E-2</v>
      </c>
      <c r="AP7474">
        <f t="shared" si="512"/>
        <v>4.8701878765316904E-2</v>
      </c>
    </row>
    <row r="7475" spans="39:42" x14ac:dyDescent="0.35">
      <c r="AM7475">
        <v>6.8210539609605592</v>
      </c>
      <c r="AN7475">
        <v>0.47529984909980216</v>
      </c>
      <c r="AO7475">
        <f t="shared" si="511"/>
        <v>2.0610373809132585E-2</v>
      </c>
      <c r="AP7475">
        <f t="shared" si="512"/>
        <v>4.8702199657731343E-2</v>
      </c>
    </row>
    <row r="7476" spans="39:42" x14ac:dyDescent="0.35">
      <c r="AM7476">
        <v>6.8451141160256759</v>
      </c>
      <c r="AN7476">
        <v>0.47761153220553249</v>
      </c>
      <c r="AO7476">
        <f t="shared" si="511"/>
        <v>2.0609585621206492E-2</v>
      </c>
      <c r="AP7476">
        <f t="shared" si="512"/>
        <v>4.8466476597107601E-2</v>
      </c>
    </row>
    <row r="7477" spans="39:42" x14ac:dyDescent="0.35">
      <c r="AM7477">
        <v>6.8571441935582342</v>
      </c>
      <c r="AN7477">
        <v>0.47760840049644804</v>
      </c>
      <c r="AO7477">
        <f t="shared" si="511"/>
        <v>2.0609194623684136E-2</v>
      </c>
      <c r="AP7477">
        <f t="shared" si="512"/>
        <v>4.8466794394920396E-2</v>
      </c>
    </row>
    <row r="7478" spans="39:42" x14ac:dyDescent="0.35">
      <c r="AM7478">
        <v>6.8571441935582342</v>
      </c>
      <c r="AN7478">
        <v>0.47992008360217842</v>
      </c>
      <c r="AO7478">
        <f t="shared" si="511"/>
        <v>2.0609194623684136E-2</v>
      </c>
      <c r="AP7478">
        <f t="shared" si="512"/>
        <v>4.8233339130971664E-2</v>
      </c>
    </row>
    <row r="7479" spans="39:42" x14ac:dyDescent="0.35">
      <c r="AM7479">
        <v>6.8691742710907926</v>
      </c>
      <c r="AN7479">
        <v>0.47760213707827914</v>
      </c>
      <c r="AO7479">
        <f t="shared" si="511"/>
        <v>2.0608805671280282E-2</v>
      </c>
      <c r="AP7479">
        <f t="shared" si="512"/>
        <v>4.8467430003049074E-2</v>
      </c>
    </row>
    <row r="7480" spans="39:42" x14ac:dyDescent="0.35">
      <c r="AM7480">
        <v>6.8691742710907926</v>
      </c>
      <c r="AN7480">
        <v>0.47991382018400952</v>
      </c>
      <c r="AO7480">
        <f t="shared" si="511"/>
        <v>2.0608805671280282E-2</v>
      </c>
      <c r="AP7480">
        <f t="shared" si="512"/>
        <v>4.8233968630602538E-2</v>
      </c>
    </row>
    <row r="7481" spans="39:42" x14ac:dyDescent="0.35">
      <c r="AM7481">
        <v>6.8691742710907926</v>
      </c>
      <c r="AN7481">
        <v>0.47991068847492507</v>
      </c>
      <c r="AO7481">
        <f t="shared" si="511"/>
        <v>2.0608805671280282E-2</v>
      </c>
      <c r="AP7481">
        <f t="shared" si="512"/>
        <v>4.8234283386579778E-2</v>
      </c>
    </row>
    <row r="7482" spans="39:42" x14ac:dyDescent="0.35">
      <c r="AM7482">
        <v>6.881204348623351</v>
      </c>
      <c r="AN7482">
        <v>0.4822223715806554</v>
      </c>
      <c r="AO7482">
        <f t="shared" si="511"/>
        <v>2.0608418749769604E-2</v>
      </c>
      <c r="AP7482">
        <f t="shared" si="512"/>
        <v>4.8003057328659081E-2</v>
      </c>
    </row>
    <row r="7483" spans="39:42" x14ac:dyDescent="0.35">
      <c r="AM7483">
        <v>6.9533848138187011</v>
      </c>
      <c r="AN7483">
        <v>0.47990442505675612</v>
      </c>
      <c r="AO7483">
        <f t="shared" si="511"/>
        <v>2.0606139088227747E-2</v>
      </c>
      <c r="AP7483">
        <f t="shared" si="512"/>
        <v>4.8234912910858276E-2</v>
      </c>
    </row>
    <row r="7484" spans="39:42" x14ac:dyDescent="0.35">
      <c r="AM7484">
        <v>6.9894750464163762</v>
      </c>
      <c r="AN7484">
        <v>0.48453092297730121</v>
      </c>
      <c r="AO7484">
        <f t="shared" si="511"/>
        <v>2.0605025559252491E-2</v>
      </c>
      <c r="AP7484">
        <f t="shared" si="512"/>
        <v>4.7774346384147216E-2</v>
      </c>
    </row>
    <row r="7485" spans="39:42" x14ac:dyDescent="0.35">
      <c r="AM7485">
        <v>7.0015051239489345</v>
      </c>
      <c r="AN7485">
        <v>0.48452779126821677</v>
      </c>
      <c r="AO7485">
        <f t="shared" si="511"/>
        <v>2.0604658190798757E-2</v>
      </c>
      <c r="AP7485">
        <f t="shared" si="512"/>
        <v>4.7774655170056447E-2</v>
      </c>
    </row>
    <row r="7486" spans="39:42" x14ac:dyDescent="0.35">
      <c r="AM7486">
        <v>7.0255652790140513</v>
      </c>
      <c r="AN7486">
        <v>0.48915428918876197</v>
      </c>
      <c r="AO7486">
        <f t="shared" si="511"/>
        <v>2.060392908791208E-2</v>
      </c>
      <c r="AP7486">
        <f t="shared" si="512"/>
        <v>4.7322794994884322E-2</v>
      </c>
    </row>
    <row r="7487" spans="39:42" x14ac:dyDescent="0.35">
      <c r="AM7487">
        <v>7.0736855891442838</v>
      </c>
      <c r="AN7487">
        <v>0.48915115747967752</v>
      </c>
      <c r="AO7487">
        <f t="shared" si="511"/>
        <v>2.0602493062879566E-2</v>
      </c>
      <c r="AP7487">
        <f t="shared" si="512"/>
        <v>4.7323097971223478E-2</v>
      </c>
    </row>
    <row r="7488" spans="39:42" x14ac:dyDescent="0.35">
      <c r="AM7488">
        <v>7.1699262094047507</v>
      </c>
      <c r="AN7488">
        <v>0.49377765540022267</v>
      </c>
      <c r="AO7488">
        <f t="shared" si="511"/>
        <v>2.0599706981660335E-2</v>
      </c>
      <c r="AP7488">
        <f t="shared" si="512"/>
        <v>4.6879699587430351E-2</v>
      </c>
    </row>
    <row r="7489" spans="39:42" x14ac:dyDescent="0.35">
      <c r="AM7489">
        <v>7.2300765970675425</v>
      </c>
      <c r="AN7489">
        <v>0.5007189681355827</v>
      </c>
      <c r="AO7489">
        <f t="shared" si="511"/>
        <v>2.0598021713253256E-2</v>
      </c>
      <c r="AP7489">
        <f t="shared" si="512"/>
        <v>4.6229820760215701E-2</v>
      </c>
    </row>
    <row r="7490" spans="39:42" x14ac:dyDescent="0.35">
      <c r="AM7490">
        <v>7.2060164420024257</v>
      </c>
      <c r="AN7490">
        <v>0.50303065124131308</v>
      </c>
      <c r="AO7490">
        <f t="shared" si="511"/>
        <v>2.0598690774312423E-2</v>
      </c>
      <c r="AP7490">
        <f t="shared" si="512"/>
        <v>4.6017371090660536E-2</v>
      </c>
    </row>
    <row r="7491" spans="39:42" x14ac:dyDescent="0.35">
      <c r="AM7491">
        <v>7.181956286937309</v>
      </c>
      <c r="AN7491">
        <v>0.50071270471741369</v>
      </c>
      <c r="AO7491">
        <f t="shared" ref="AO7491:AO7554" si="513">ABS(1/AM7491*SQRT(($B$66*0.00122)^2+($M$2/$N$2*AM7491)^2))</f>
        <v>2.0599366548800301E-2</v>
      </c>
      <c r="AP7491">
        <f t="shared" ref="AP7491:AP7554" si="514">ABS($B$70/AN7491)</f>
        <v>4.6230399049315557E-2</v>
      </c>
    </row>
    <row r="7492" spans="39:42" x14ac:dyDescent="0.35">
      <c r="AM7492">
        <v>7.2180465195349841</v>
      </c>
      <c r="AN7492">
        <v>0.50302438782314407</v>
      </c>
      <c r="AO7492">
        <f t="shared" si="513"/>
        <v>2.0598355410173765E-2</v>
      </c>
      <c r="AP7492">
        <f t="shared" si="514"/>
        <v>4.6017944076871854E-2</v>
      </c>
    </row>
    <row r="7493" spans="39:42" x14ac:dyDescent="0.35">
      <c r="AM7493">
        <v>7.1699262094047507</v>
      </c>
      <c r="AN7493">
        <v>0.5007064412992448</v>
      </c>
      <c r="AO7493">
        <f t="shared" si="513"/>
        <v>2.0599706981660335E-2</v>
      </c>
      <c r="AP7493">
        <f t="shared" si="514"/>
        <v>4.6230977352883229E-2</v>
      </c>
    </row>
    <row r="7494" spans="39:42" x14ac:dyDescent="0.35">
      <c r="AM7494">
        <v>7.0977457442094005</v>
      </c>
      <c r="AN7494">
        <v>0.50301812440497518</v>
      </c>
      <c r="AO7494">
        <f t="shared" si="513"/>
        <v>2.0601785941525043E-2</v>
      </c>
      <c r="AP7494">
        <f t="shared" si="514"/>
        <v>4.6018517077352439E-2</v>
      </c>
    </row>
    <row r="7495" spans="39:42" x14ac:dyDescent="0.35">
      <c r="AM7495">
        <v>7.0977457442094005</v>
      </c>
      <c r="AN7495">
        <v>0.5007001778810759</v>
      </c>
      <c r="AO7495">
        <f t="shared" si="513"/>
        <v>2.0601785941525043E-2</v>
      </c>
      <c r="AP7495">
        <f t="shared" si="514"/>
        <v>4.6231555670919272E-2</v>
      </c>
    </row>
    <row r="7496" spans="39:42" x14ac:dyDescent="0.35">
      <c r="AM7496">
        <v>7.1218058992745172</v>
      </c>
      <c r="AN7496">
        <v>0.50301186098680628</v>
      </c>
      <c r="AO7496">
        <f t="shared" si="513"/>
        <v>2.0601085950923685E-2</v>
      </c>
      <c r="AP7496">
        <f t="shared" si="514"/>
        <v>4.6019090092102831E-2</v>
      </c>
    </row>
    <row r="7497" spans="39:42" x14ac:dyDescent="0.35">
      <c r="AM7497">
        <v>7.1578961318721923</v>
      </c>
      <c r="AN7497">
        <v>0.50069391446290701</v>
      </c>
      <c r="AO7497">
        <f t="shared" si="513"/>
        <v>2.0600049126761985E-2</v>
      </c>
      <c r="AP7497">
        <f t="shared" si="514"/>
        <v>4.6232134003424227E-2</v>
      </c>
    </row>
    <row r="7498" spans="39:42" x14ac:dyDescent="0.35">
      <c r="AM7498">
        <v>7.1218058992745172</v>
      </c>
      <c r="AN7498">
        <v>0.50300559756863739</v>
      </c>
      <c r="AO7498">
        <f t="shared" si="513"/>
        <v>2.0601085950923685E-2</v>
      </c>
      <c r="AP7498">
        <f t="shared" si="514"/>
        <v>4.6019663121123565E-2</v>
      </c>
    </row>
    <row r="7499" spans="39:42" x14ac:dyDescent="0.35">
      <c r="AM7499">
        <v>7.1097758217419589</v>
      </c>
      <c r="AN7499">
        <v>0.500687651044738</v>
      </c>
      <c r="AO7499">
        <f t="shared" si="513"/>
        <v>2.060143506088526E-2</v>
      </c>
      <c r="AP7499">
        <f t="shared" si="514"/>
        <v>4.6232712350398643E-2</v>
      </c>
    </row>
    <row r="7500" spans="39:42" x14ac:dyDescent="0.35">
      <c r="AM7500">
        <v>7.1097758217419589</v>
      </c>
      <c r="AN7500">
        <v>0.50299933415046838</v>
      </c>
      <c r="AO7500">
        <f t="shared" si="513"/>
        <v>2.060143506088526E-2</v>
      </c>
      <c r="AP7500">
        <f t="shared" si="514"/>
        <v>4.6020236164415189E-2</v>
      </c>
    </row>
    <row r="7501" spans="39:42" x14ac:dyDescent="0.35">
      <c r="AM7501">
        <v>7.1097758217419589</v>
      </c>
      <c r="AN7501">
        <v>0.50068138762656911</v>
      </c>
      <c r="AO7501">
        <f t="shared" si="513"/>
        <v>2.060143506088526E-2</v>
      </c>
      <c r="AP7501">
        <f t="shared" si="514"/>
        <v>4.6233290711843039E-2</v>
      </c>
    </row>
    <row r="7502" spans="39:42" x14ac:dyDescent="0.35">
      <c r="AM7502">
        <v>7.1097758217419589</v>
      </c>
      <c r="AN7502">
        <v>0.50299307073229949</v>
      </c>
      <c r="AO7502">
        <f t="shared" si="513"/>
        <v>2.060143506088526E-2</v>
      </c>
      <c r="AP7502">
        <f t="shared" si="514"/>
        <v>4.6020809221978203E-2</v>
      </c>
    </row>
    <row r="7503" spans="39:42" x14ac:dyDescent="0.35">
      <c r="AM7503">
        <v>7.2541367521326592</v>
      </c>
      <c r="AN7503">
        <v>0.50298993902321509</v>
      </c>
      <c r="AO7503">
        <f t="shared" si="513"/>
        <v>2.0597359277061331E-2</v>
      </c>
      <c r="AP7503">
        <f t="shared" si="514"/>
        <v>4.602109575611165E-2</v>
      </c>
    </row>
    <row r="7504" spans="39:42" x14ac:dyDescent="0.35">
      <c r="AM7504">
        <v>7.3022570622628926</v>
      </c>
      <c r="AN7504">
        <v>0.50761643694376013</v>
      </c>
      <c r="AO7504">
        <f t="shared" si="513"/>
        <v>2.0596053932276835E-2</v>
      </c>
      <c r="AP7504">
        <f t="shared" si="514"/>
        <v>4.5601652081082578E-2</v>
      </c>
    </row>
    <row r="7505" spans="39:42" x14ac:dyDescent="0.35">
      <c r="AM7505">
        <v>7.3263172173280084</v>
      </c>
      <c r="AN7505">
        <v>0.50761330523467574</v>
      </c>
      <c r="AO7505">
        <f t="shared" si="513"/>
        <v>2.0595410853719798E-2</v>
      </c>
      <c r="AP7505">
        <f t="shared" si="514"/>
        <v>4.5601933419468735E-2</v>
      </c>
    </row>
    <row r="7506" spans="39:42" x14ac:dyDescent="0.35">
      <c r="AM7506">
        <v>7.3263172173280084</v>
      </c>
      <c r="AN7506">
        <v>0.509924988340406</v>
      </c>
      <c r="AO7506">
        <f t="shared" si="513"/>
        <v>2.0595410853719798E-2</v>
      </c>
      <c r="AP7506">
        <f t="shared" si="514"/>
        <v>4.5395202583591261E-2</v>
      </c>
    </row>
    <row r="7507" spans="39:42" x14ac:dyDescent="0.35">
      <c r="AM7507">
        <v>7.3503773723931252</v>
      </c>
      <c r="AN7507">
        <v>0.50760704181650673</v>
      </c>
      <c r="AO7507">
        <f t="shared" si="513"/>
        <v>2.059477406004594E-2</v>
      </c>
      <c r="AP7507">
        <f t="shared" si="514"/>
        <v>4.5602496106655462E-2</v>
      </c>
    </row>
    <row r="7508" spans="39:42" x14ac:dyDescent="0.35">
      <c r="AM7508">
        <v>7.3744375274582419</v>
      </c>
      <c r="AN7508">
        <v>0.50991872492223711</v>
      </c>
      <c r="AO7508">
        <f t="shared" si="513"/>
        <v>2.059414346968676E-2</v>
      </c>
      <c r="AP7508">
        <f t="shared" si="514"/>
        <v>4.5395760180562593E-2</v>
      </c>
    </row>
    <row r="7509" spans="39:42" x14ac:dyDescent="0.35">
      <c r="AM7509">
        <v>7.3984976825233586</v>
      </c>
      <c r="AN7509">
        <v>0.50991559321315272</v>
      </c>
      <c r="AO7509">
        <f t="shared" si="513"/>
        <v>2.0593519002391793E-2</v>
      </c>
      <c r="AP7509">
        <f t="shared" si="514"/>
        <v>4.539603898418508E-2</v>
      </c>
    </row>
    <row r="7510" spans="39:42" x14ac:dyDescent="0.35">
      <c r="AM7510">
        <v>7.3503773723931252</v>
      </c>
      <c r="AN7510">
        <v>0.5122272763188831</v>
      </c>
      <c r="AO7510">
        <f t="shared" si="513"/>
        <v>2.059477406004594E-2</v>
      </c>
      <c r="AP7510">
        <f t="shared" si="514"/>
        <v>4.5191166535492037E-2</v>
      </c>
    </row>
    <row r="7511" spans="39:42" x14ac:dyDescent="0.35">
      <c r="AM7511">
        <v>7.3383472948605668</v>
      </c>
      <c r="AN7511">
        <v>0.50990932979498371</v>
      </c>
      <c r="AO7511">
        <f t="shared" si="513"/>
        <v>2.0595091676401698E-2</v>
      </c>
      <c r="AP7511">
        <f t="shared" si="514"/>
        <v>4.5396596601704045E-2</v>
      </c>
    </row>
    <row r="7512" spans="39:42" x14ac:dyDescent="0.35">
      <c r="AM7512">
        <v>7.3503773723931252</v>
      </c>
      <c r="AN7512">
        <v>0.51222101290071409</v>
      </c>
      <c r="AO7512">
        <f t="shared" si="513"/>
        <v>2.059477406004594E-2</v>
      </c>
      <c r="AP7512">
        <f t="shared" si="514"/>
        <v>4.5191719131278681E-2</v>
      </c>
    </row>
    <row r="7513" spans="39:42" x14ac:dyDescent="0.35">
      <c r="AM7513">
        <v>7.410527760055917</v>
      </c>
      <c r="AN7513">
        <v>0.51221788119162959</v>
      </c>
      <c r="AO7513">
        <f t="shared" si="513"/>
        <v>2.0593209040169227E-2</v>
      </c>
      <c r="AP7513">
        <f t="shared" si="514"/>
        <v>4.5191995434239865E-2</v>
      </c>
    </row>
    <row r="7514" spans="39:42" x14ac:dyDescent="0.35">
      <c r="AM7514">
        <v>7.4225578375884753</v>
      </c>
      <c r="AN7514">
        <v>0.51452956429735996</v>
      </c>
      <c r="AO7514">
        <f t="shared" si="513"/>
        <v>2.059290057920311E-2</v>
      </c>
      <c r="AP7514">
        <f t="shared" si="514"/>
        <v>4.4988956426166078E-2</v>
      </c>
    </row>
    <row r="7515" spans="39:42" x14ac:dyDescent="0.35">
      <c r="AM7515">
        <v>7.4706781477187088</v>
      </c>
      <c r="AN7515">
        <v>0.51452643258827557</v>
      </c>
      <c r="AO7515">
        <f t="shared" si="513"/>
        <v>2.0591681555627017E-2</v>
      </c>
      <c r="AP7515">
        <f t="shared" si="514"/>
        <v>4.4989230255292459E-2</v>
      </c>
    </row>
    <row r="7516" spans="39:42" x14ac:dyDescent="0.35">
      <c r="AM7516">
        <v>7.4345879151210337</v>
      </c>
      <c r="AN7516">
        <v>0.51683811569400595</v>
      </c>
      <c r="AO7516">
        <f t="shared" si="513"/>
        <v>2.0592593609821581E-2</v>
      </c>
      <c r="AP7516">
        <f t="shared" si="514"/>
        <v>4.4788005074016264E-2</v>
      </c>
    </row>
    <row r="7517" spans="39:42" x14ac:dyDescent="0.35">
      <c r="AM7517">
        <v>7.446617992653592</v>
      </c>
      <c r="AN7517">
        <v>0.51452016917010668</v>
      </c>
      <c r="AO7517">
        <f t="shared" si="513"/>
        <v>2.0592288122430479E-2</v>
      </c>
      <c r="AP7517">
        <f t="shared" si="514"/>
        <v>4.4989777923545464E-2</v>
      </c>
    </row>
    <row r="7518" spans="39:42" x14ac:dyDescent="0.35">
      <c r="AM7518">
        <v>7.446617992653592</v>
      </c>
      <c r="AN7518">
        <v>0.51683185227583694</v>
      </c>
      <c r="AO7518">
        <f t="shared" si="513"/>
        <v>2.0592288122430479E-2</v>
      </c>
      <c r="AP7518">
        <f t="shared" si="514"/>
        <v>4.47885478540394E-2</v>
      </c>
    </row>
    <row r="7519" spans="39:42" x14ac:dyDescent="0.35">
      <c r="AM7519">
        <v>7.446617992653592</v>
      </c>
      <c r="AN7519">
        <v>0.51451390575193767</v>
      </c>
      <c r="AO7519">
        <f t="shared" si="513"/>
        <v>2.0592288122430479E-2</v>
      </c>
      <c r="AP7519">
        <f t="shared" si="514"/>
        <v>4.4990325605132525E-2</v>
      </c>
    </row>
    <row r="7520" spans="39:42" x14ac:dyDescent="0.35">
      <c r="AM7520">
        <v>7.4586480701861504</v>
      </c>
      <c r="AN7520">
        <v>0.51682558885766805</v>
      </c>
      <c r="AO7520">
        <f t="shared" si="513"/>
        <v>2.0591984107512614E-2</v>
      </c>
      <c r="AP7520">
        <f t="shared" si="514"/>
        <v>4.4789090647218442E-2</v>
      </c>
    </row>
    <row r="7521" spans="39:42" x14ac:dyDescent="0.35">
      <c r="AM7521">
        <v>7.4586480701861504</v>
      </c>
      <c r="AN7521">
        <v>0.51450764233376878</v>
      </c>
      <c r="AO7521">
        <f t="shared" si="513"/>
        <v>2.0591984107512614E-2</v>
      </c>
      <c r="AP7521">
        <f t="shared" si="514"/>
        <v>4.49908733000541E-2</v>
      </c>
    </row>
    <row r="7522" spans="39:42" x14ac:dyDescent="0.35">
      <c r="AM7522">
        <v>7.4947383027838255</v>
      </c>
      <c r="AN7522">
        <v>0.51913414025431392</v>
      </c>
      <c r="AO7522">
        <f t="shared" si="513"/>
        <v>2.0591080803565386E-2</v>
      </c>
      <c r="AP7522">
        <f t="shared" si="514"/>
        <v>4.4589916850408466E-2</v>
      </c>
    </row>
    <row r="7523" spans="39:42" x14ac:dyDescent="0.35">
      <c r="AM7523">
        <v>7.5067683803163838</v>
      </c>
      <c r="AN7523">
        <v>0.51681619373041465</v>
      </c>
      <c r="AO7523">
        <f t="shared" si="513"/>
        <v>2.0590782584881961E-2</v>
      </c>
      <c r="AP7523">
        <f t="shared" si="514"/>
        <v>4.4789904861655412E-2</v>
      </c>
    </row>
    <row r="7524" spans="39:42" x14ac:dyDescent="0.35">
      <c r="AM7524">
        <v>7.5308285353815005</v>
      </c>
      <c r="AN7524">
        <v>0.51912787683614503</v>
      </c>
      <c r="AO7524">
        <f t="shared" si="513"/>
        <v>2.0590190416492554E-2</v>
      </c>
      <c r="AP7524">
        <f t="shared" si="514"/>
        <v>4.4590454839809175E-2</v>
      </c>
    </row>
    <row r="7525" spans="39:42" x14ac:dyDescent="0.35">
      <c r="AM7525">
        <v>7.5428586129140589</v>
      </c>
      <c r="AN7525">
        <v>0.51912474512706064</v>
      </c>
      <c r="AO7525">
        <f t="shared" si="513"/>
        <v>2.0589896448717154E-2</v>
      </c>
      <c r="AP7525">
        <f t="shared" si="514"/>
        <v>4.4590723839377795E-2</v>
      </c>
    </row>
    <row r="7526" spans="39:42" x14ac:dyDescent="0.35">
      <c r="AM7526">
        <v>7.578948845511734</v>
      </c>
      <c r="AN7526">
        <v>0.52143642823279091</v>
      </c>
      <c r="AO7526">
        <f t="shared" si="513"/>
        <v>2.0589022904148432E-2</v>
      </c>
      <c r="AP7526">
        <f t="shared" si="514"/>
        <v>4.4393039869883903E-2</v>
      </c>
    </row>
    <row r="7527" spans="39:42" x14ac:dyDescent="0.35">
      <c r="AM7527">
        <v>7.5909789230442914</v>
      </c>
      <c r="AN7527">
        <v>0.51911848170889163</v>
      </c>
      <c r="AO7527">
        <f t="shared" si="513"/>
        <v>2.0588734479587565E-2</v>
      </c>
      <c r="AP7527">
        <f t="shared" si="514"/>
        <v>4.4591261848251885E-2</v>
      </c>
    </row>
    <row r="7528" spans="39:42" x14ac:dyDescent="0.35">
      <c r="AM7528">
        <v>7.5909789230442914</v>
      </c>
      <c r="AN7528">
        <v>0.52374497962943678</v>
      </c>
      <c r="AO7528">
        <f t="shared" si="513"/>
        <v>2.0588734479587565E-2</v>
      </c>
      <c r="AP7528">
        <f t="shared" si="514"/>
        <v>4.4197365222528838E-2</v>
      </c>
    </row>
    <row r="7529" spans="39:42" x14ac:dyDescent="0.35">
      <c r="AM7529">
        <v>7.6030090005768498</v>
      </c>
      <c r="AN7529">
        <v>0.52142703310553751</v>
      </c>
      <c r="AO7529">
        <f t="shared" si="513"/>
        <v>2.0588447419035337E-2</v>
      </c>
      <c r="AP7529">
        <f t="shared" si="514"/>
        <v>4.4393839748356367E-2</v>
      </c>
    </row>
    <row r="7530" spans="39:42" x14ac:dyDescent="0.35">
      <c r="AM7530">
        <v>7.6150390781094082</v>
      </c>
      <c r="AN7530">
        <v>0.52373871621126789</v>
      </c>
      <c r="AO7530">
        <f t="shared" si="513"/>
        <v>2.058816171391066E-2</v>
      </c>
      <c r="AP7530">
        <f t="shared" si="514"/>
        <v>4.4197893781086343E-2</v>
      </c>
    </row>
    <row r="7531" spans="39:42" x14ac:dyDescent="0.35">
      <c r="AM7531">
        <v>7.6511293107070832</v>
      </c>
      <c r="AN7531">
        <v>0.52373558450218338</v>
      </c>
      <c r="AO7531">
        <f t="shared" si="513"/>
        <v>2.0587312646297054E-2</v>
      </c>
      <c r="AP7531">
        <f t="shared" si="514"/>
        <v>4.4198158065105929E-2</v>
      </c>
    </row>
    <row r="7532" spans="39:42" x14ac:dyDescent="0.35">
      <c r="AM7532">
        <v>7.6631593882396416</v>
      </c>
      <c r="AN7532">
        <v>0.52604726760791376</v>
      </c>
      <c r="AO7532">
        <f t="shared" si="513"/>
        <v>2.0587032278408697E-2</v>
      </c>
      <c r="AP7532">
        <f t="shared" si="514"/>
        <v>4.4003931915489923E-2</v>
      </c>
    </row>
    <row r="7533" spans="39:42" x14ac:dyDescent="0.35">
      <c r="AM7533">
        <v>7.6631593882396416</v>
      </c>
      <c r="AN7533">
        <v>0.52372932108401449</v>
      </c>
      <c r="AO7533">
        <f t="shared" si="513"/>
        <v>2.0587032278408697E-2</v>
      </c>
      <c r="AP7533">
        <f t="shared" si="514"/>
        <v>4.4198686642627008E-2</v>
      </c>
    </row>
    <row r="7534" spans="39:42" x14ac:dyDescent="0.35">
      <c r="AM7534">
        <v>7.6751894657722</v>
      </c>
      <c r="AN7534">
        <v>0.52835581900455963</v>
      </c>
      <c r="AO7534">
        <f t="shared" si="513"/>
        <v>2.0586753224039772E-2</v>
      </c>
      <c r="AP7534">
        <f t="shared" si="514"/>
        <v>4.381166500968995E-2</v>
      </c>
    </row>
    <row r="7535" spans="39:42" x14ac:dyDescent="0.35">
      <c r="AM7535">
        <v>7.6872195433047583</v>
      </c>
      <c r="AN7535">
        <v>0.52603787248066036</v>
      </c>
      <c r="AO7535">
        <f t="shared" si="513"/>
        <v>2.058647547500379E-2</v>
      </c>
      <c r="AP7535">
        <f t="shared" si="514"/>
        <v>4.4004717833313757E-2</v>
      </c>
    </row>
    <row r="7536" spans="39:42" x14ac:dyDescent="0.35">
      <c r="AM7536">
        <v>7.6992496208373167</v>
      </c>
      <c r="AN7536">
        <v>0.52834955558639074</v>
      </c>
      <c r="AO7536">
        <f t="shared" si="513"/>
        <v>2.0586199023177893E-2</v>
      </c>
      <c r="AP7536">
        <f t="shared" si="514"/>
        <v>4.3812184383229175E-2</v>
      </c>
    </row>
    <row r="7537" spans="39:42" x14ac:dyDescent="0.35">
      <c r="AM7537">
        <v>7.7473699309675501</v>
      </c>
      <c r="AN7537">
        <v>0.52834642387730624</v>
      </c>
      <c r="AO7537">
        <f t="shared" si="513"/>
        <v>2.0585106027712363E-2</v>
      </c>
      <c r="AP7537">
        <f t="shared" si="514"/>
        <v>4.3812444074616576E-2</v>
      </c>
    </row>
    <row r="7538" spans="39:42" x14ac:dyDescent="0.35">
      <c r="AM7538">
        <v>7.7714300860326668</v>
      </c>
      <c r="AN7538">
        <v>0.53065810698303661</v>
      </c>
      <c r="AO7538">
        <f t="shared" si="513"/>
        <v>2.0584567106624645E-2</v>
      </c>
      <c r="AP7538">
        <f t="shared" si="514"/>
        <v>4.3621585807390881E-2</v>
      </c>
    </row>
    <row r="7539" spans="39:42" x14ac:dyDescent="0.35">
      <c r="AM7539">
        <v>7.8195503961629003</v>
      </c>
      <c r="AN7539">
        <v>0.53065497527395222</v>
      </c>
      <c r="AO7539">
        <f t="shared" si="513"/>
        <v>2.0583504108777902E-2</v>
      </c>
      <c r="AP7539">
        <f t="shared" si="514"/>
        <v>4.3621843244186755E-2</v>
      </c>
    </row>
    <row r="7540" spans="39:42" x14ac:dyDescent="0.35">
      <c r="AM7540">
        <v>7.8676707062931328</v>
      </c>
      <c r="AN7540">
        <v>0.53528147319449737</v>
      </c>
      <c r="AO7540">
        <f t="shared" si="513"/>
        <v>2.0582460502368307E-2</v>
      </c>
      <c r="AP7540">
        <f t="shared" si="514"/>
        <v>4.3244814751391816E-2</v>
      </c>
    </row>
    <row r="7541" spans="39:42" x14ac:dyDescent="0.35">
      <c r="AM7541">
        <v>7.939851171488483</v>
      </c>
      <c r="AN7541">
        <v>0.53527834148541287</v>
      </c>
      <c r="AO7541">
        <f t="shared" si="513"/>
        <v>2.0580930430728069E-2</v>
      </c>
      <c r="AP7541">
        <f t="shared" si="514"/>
        <v>4.3245067760282183E-2</v>
      </c>
    </row>
    <row r="7542" spans="39:42" x14ac:dyDescent="0.35">
      <c r="AM7542">
        <v>7.9518812490210413</v>
      </c>
      <c r="AN7542">
        <v>0.53990483940595801</v>
      </c>
      <c r="AO7542">
        <f t="shared" si="513"/>
        <v>2.0580679450599926E-2</v>
      </c>
      <c r="AP7542">
        <f t="shared" si="514"/>
        <v>4.2874496501304551E-2</v>
      </c>
    </row>
    <row r="7543" spans="39:42" x14ac:dyDescent="0.35">
      <c r="AM7543">
        <v>7.9037609388908079</v>
      </c>
      <c r="AN7543">
        <v>0.53990170769687351</v>
      </c>
      <c r="AO7543">
        <f t="shared" si="513"/>
        <v>2.0581690240831025E-2</v>
      </c>
      <c r="AP7543">
        <f t="shared" si="514"/>
        <v>4.2874745195554398E-2</v>
      </c>
    </row>
    <row r="7544" spans="39:42" x14ac:dyDescent="0.35">
      <c r="AM7544">
        <v>7.975941404086158</v>
      </c>
      <c r="AN7544">
        <v>0.54221339080260389</v>
      </c>
      <c r="AO7544">
        <f t="shared" si="513"/>
        <v>2.0580180883951974E-2</v>
      </c>
      <c r="AP7544">
        <f t="shared" si="514"/>
        <v>4.2691952173817424E-2</v>
      </c>
    </row>
    <row r="7545" spans="39:42" x14ac:dyDescent="0.35">
      <c r="AM7545">
        <v>7.9639113265535997</v>
      </c>
      <c r="AN7545">
        <v>0.53989544427870462</v>
      </c>
      <c r="AO7545">
        <f t="shared" si="513"/>
        <v>2.0580429603944746E-2</v>
      </c>
      <c r="AP7545">
        <f t="shared" si="514"/>
        <v>4.2875242592709514E-2</v>
      </c>
    </row>
    <row r="7546" spans="39:42" x14ac:dyDescent="0.35">
      <c r="AM7546">
        <v>7.975941404086158</v>
      </c>
      <c r="AN7546">
        <v>0.54452194219924988</v>
      </c>
      <c r="AO7546">
        <f t="shared" si="513"/>
        <v>2.0580180883951974E-2</v>
      </c>
      <c r="AP7546">
        <f t="shared" si="514"/>
        <v>4.2510955673624333E-2</v>
      </c>
    </row>
    <row r="7547" spans="39:42" x14ac:dyDescent="0.35">
      <c r="AM7547">
        <v>8.0240617142163906</v>
      </c>
      <c r="AN7547">
        <v>0.5422039956753506</v>
      </c>
      <c r="AO7547">
        <f t="shared" si="513"/>
        <v>2.0579197136171082E-2</v>
      </c>
      <c r="AP7547">
        <f t="shared" si="514"/>
        <v>4.2692691925509708E-2</v>
      </c>
    </row>
    <row r="7548" spans="39:42" x14ac:dyDescent="0.35">
      <c r="AM7548">
        <v>8.0842121018791833</v>
      </c>
      <c r="AN7548">
        <v>0.54683049359589564</v>
      </c>
      <c r="AO7548">
        <f t="shared" si="513"/>
        <v>2.0577992004993498E-2</v>
      </c>
      <c r="AP7548">
        <f t="shared" si="514"/>
        <v>4.2331487397362449E-2</v>
      </c>
    </row>
    <row r="7549" spans="39:42" x14ac:dyDescent="0.35">
      <c r="AM7549">
        <v>8.0601519468140665</v>
      </c>
      <c r="AN7549">
        <v>0.54451254707199648</v>
      </c>
      <c r="AO7549">
        <f t="shared" si="513"/>
        <v>2.0578470829068992E-2</v>
      </c>
      <c r="AP7549">
        <f t="shared" si="514"/>
        <v>4.2511689166067006E-2</v>
      </c>
    </row>
    <row r="7550" spans="39:42" x14ac:dyDescent="0.35">
      <c r="AM7550">
        <v>8.072182024346624</v>
      </c>
      <c r="AN7550">
        <v>0.54913904499254163</v>
      </c>
      <c r="AO7550">
        <f t="shared" si="513"/>
        <v>2.0578230883226026E-2</v>
      </c>
      <c r="AP7550">
        <f t="shared" si="514"/>
        <v>4.2153528071314873E-2</v>
      </c>
    </row>
    <row r="7551" spans="39:42" x14ac:dyDescent="0.35">
      <c r="AM7551">
        <v>8.0000015591512739</v>
      </c>
      <c r="AN7551">
        <v>0.54682109846864224</v>
      </c>
      <c r="AO7551">
        <f t="shared" si="513"/>
        <v>2.0579686796966271E-2</v>
      </c>
      <c r="AP7551">
        <f t="shared" si="514"/>
        <v>4.2332214709662648E-2</v>
      </c>
    </row>
    <row r="7552" spans="39:42" x14ac:dyDescent="0.35">
      <c r="AM7552">
        <v>8.0000015591512739</v>
      </c>
      <c r="AN7552">
        <v>0.54913278157437262</v>
      </c>
      <c r="AO7552">
        <f t="shared" si="513"/>
        <v>2.0579686796966271E-2</v>
      </c>
      <c r="AP7552">
        <f t="shared" si="514"/>
        <v>4.2154008875197775E-2</v>
      </c>
    </row>
    <row r="7553" spans="39:42" x14ac:dyDescent="0.35">
      <c r="AM7553">
        <v>7.9879714816187164</v>
      </c>
      <c r="AN7553">
        <v>0.54681483505047335</v>
      </c>
      <c r="AO7553">
        <f t="shared" si="513"/>
        <v>2.0579933283862123E-2</v>
      </c>
      <c r="AP7553">
        <f t="shared" si="514"/>
        <v>4.2332699598414278E-2</v>
      </c>
    </row>
    <row r="7554" spans="39:42" x14ac:dyDescent="0.35">
      <c r="AM7554">
        <v>8.1563925670745334</v>
      </c>
      <c r="AN7554">
        <v>0.54912651815620372</v>
      </c>
      <c r="AO7554">
        <f t="shared" si="513"/>
        <v>2.0576580804731633E-2</v>
      </c>
      <c r="AP7554">
        <f t="shared" si="514"/>
        <v>4.2154489690048903E-2</v>
      </c>
    </row>
    <row r="7555" spans="39:42" x14ac:dyDescent="0.35">
      <c r="AM7555">
        <v>8.2045128772047669</v>
      </c>
      <c r="AN7555">
        <v>0.5514382012619341</v>
      </c>
      <c r="AO7555">
        <f t="shared" ref="AO7555:AO7618" si="515">ABS(1/AM7555*SQRT(($B$66*0.00122)^2+($M$2/$N$2*AM7555)^2))</f>
        <v>2.0575660573582476E-2</v>
      </c>
      <c r="AP7555">
        <f t="shared" ref="AP7555:AP7618" si="516">ABS($B$70/AN7555)</f>
        <v>4.1977773928565269E-2</v>
      </c>
    </row>
    <row r="7556" spans="39:42" x14ac:dyDescent="0.35">
      <c r="AM7556">
        <v>8.1443624895419742</v>
      </c>
      <c r="AN7556">
        <v>0.55374988436766448</v>
      </c>
      <c r="AO7556">
        <f t="shared" si="515"/>
        <v>2.0576813408406117E-2</v>
      </c>
      <c r="AP7556">
        <f t="shared" si="516"/>
        <v>4.1802533601576042E-2</v>
      </c>
    </row>
    <row r="7557" spans="39:42" x14ac:dyDescent="0.35">
      <c r="AM7557">
        <v>8.2165429547373243</v>
      </c>
      <c r="AN7557">
        <v>0.55143193784376521</v>
      </c>
      <c r="AO7557">
        <f t="shared" si="515"/>
        <v>2.0575433031999643E-2</v>
      </c>
      <c r="AP7557">
        <f t="shared" si="516"/>
        <v>4.1978250731473966E-2</v>
      </c>
    </row>
    <row r="7558" spans="39:42" x14ac:dyDescent="0.35">
      <c r="AM7558">
        <v>8.2526331873349985</v>
      </c>
      <c r="AN7558">
        <v>0.55837325057912512</v>
      </c>
      <c r="AO7558">
        <f t="shared" si="515"/>
        <v>2.057475635270626E-2</v>
      </c>
      <c r="AP7558">
        <f t="shared" si="516"/>
        <v>4.1456405950929233E-2</v>
      </c>
    </row>
    <row r="7559" spans="39:42" x14ac:dyDescent="0.35">
      <c r="AM7559">
        <v>8.2646632648675578</v>
      </c>
      <c r="AN7559">
        <v>0.55605530405522585</v>
      </c>
      <c r="AO7559">
        <f t="shared" si="515"/>
        <v>2.0574532755611552E-2</v>
      </c>
      <c r="AP7559">
        <f t="shared" si="516"/>
        <v>4.1629219214945452E-2</v>
      </c>
    </row>
    <row r="7560" spans="39:42" x14ac:dyDescent="0.35">
      <c r="AM7560">
        <v>8.2526331873349985</v>
      </c>
      <c r="AN7560">
        <v>0.55836698716095623</v>
      </c>
      <c r="AO7560">
        <f t="shared" si="515"/>
        <v>2.057475635270626E-2</v>
      </c>
      <c r="AP7560">
        <f t="shared" si="516"/>
        <v>4.145687098344767E-2</v>
      </c>
    </row>
    <row r="7561" spans="39:42" x14ac:dyDescent="0.35">
      <c r="AM7561">
        <v>8.1684226446070909</v>
      </c>
      <c r="AN7561">
        <v>0.55604904063705696</v>
      </c>
      <c r="AO7561">
        <f t="shared" si="515"/>
        <v>2.057634922539214E-2</v>
      </c>
      <c r="AP7561">
        <f t="shared" si="516"/>
        <v>4.1629688132592872E-2</v>
      </c>
    </row>
    <row r="7562" spans="39:42" x14ac:dyDescent="0.35">
      <c r="AM7562">
        <v>8.1203023344768575</v>
      </c>
      <c r="AN7562">
        <v>0.55836072374278733</v>
      </c>
      <c r="AO7562">
        <f t="shared" si="515"/>
        <v>2.0577281712989729E-2</v>
      </c>
      <c r="AP7562">
        <f t="shared" si="516"/>
        <v>4.1457336026399116E-2</v>
      </c>
    </row>
    <row r="7563" spans="39:42" x14ac:dyDescent="0.35">
      <c r="AM7563">
        <v>8.1203023344768575</v>
      </c>
      <c r="AN7563">
        <v>0.55604277721888806</v>
      </c>
      <c r="AO7563">
        <f t="shared" si="515"/>
        <v>2.0577281712989729E-2</v>
      </c>
      <c r="AP7563">
        <f t="shared" si="516"/>
        <v>4.1630157060804335E-2</v>
      </c>
    </row>
    <row r="7564" spans="39:42" x14ac:dyDescent="0.35">
      <c r="AM7564">
        <v>8.1203023344768575</v>
      </c>
      <c r="AN7564">
        <v>0.55835446032461844</v>
      </c>
      <c r="AO7564">
        <f t="shared" si="515"/>
        <v>2.0577281712989729E-2</v>
      </c>
      <c r="AP7564">
        <f t="shared" si="516"/>
        <v>4.1457801079783939E-2</v>
      </c>
    </row>
    <row r="7565" spans="39:42" x14ac:dyDescent="0.35">
      <c r="AM7565">
        <v>8.1203023344768575</v>
      </c>
      <c r="AN7565">
        <v>0.55603651380071917</v>
      </c>
      <c r="AO7565">
        <f t="shared" si="515"/>
        <v>2.0577281712989729E-2</v>
      </c>
      <c r="AP7565">
        <f t="shared" si="516"/>
        <v>4.163062599958018E-2</v>
      </c>
    </row>
    <row r="7566" spans="39:42" x14ac:dyDescent="0.35">
      <c r="AM7566">
        <v>8.1203023344768575</v>
      </c>
      <c r="AN7566">
        <v>0.55834819690644943</v>
      </c>
      <c r="AO7566">
        <f t="shared" si="515"/>
        <v>2.0577281712989729E-2</v>
      </c>
      <c r="AP7566">
        <f t="shared" si="516"/>
        <v>4.1458266143602478E-2</v>
      </c>
    </row>
    <row r="7567" spans="39:42" x14ac:dyDescent="0.35">
      <c r="AM7567">
        <v>8.1323324120094167</v>
      </c>
      <c r="AN7567">
        <v>0.55371543556773539</v>
      </c>
      <c r="AO7567">
        <f t="shared" si="515"/>
        <v>2.0577047042461844E-2</v>
      </c>
      <c r="AP7567">
        <f t="shared" si="516"/>
        <v>4.1805134300462274E-2</v>
      </c>
    </row>
    <row r="7568" spans="39:42" x14ac:dyDescent="0.35">
      <c r="AM7568">
        <v>8.1804527221396501</v>
      </c>
      <c r="AN7568">
        <v>0.55834193348828054</v>
      </c>
      <c r="AO7568">
        <f t="shared" si="515"/>
        <v>2.057611866438562E-2</v>
      </c>
      <c r="AP7568">
        <f t="shared" si="516"/>
        <v>4.1458731217855087E-2</v>
      </c>
    </row>
    <row r="7569" spans="39:42" x14ac:dyDescent="0.35">
      <c r="AM7569">
        <v>8.1924827996722076</v>
      </c>
      <c r="AN7569">
        <v>0.55602398696438127</v>
      </c>
      <c r="AO7569">
        <f t="shared" si="515"/>
        <v>2.0575889115753952E-2</v>
      </c>
      <c r="AP7569">
        <f t="shared" si="516"/>
        <v>4.1631563908826483E-2</v>
      </c>
    </row>
    <row r="7570" spans="39:42" x14ac:dyDescent="0.35">
      <c r="AM7570">
        <v>8.1924827996722076</v>
      </c>
      <c r="AN7570">
        <v>0.55833567007011164</v>
      </c>
      <c r="AO7570">
        <f t="shared" si="515"/>
        <v>2.0575889115753952E-2</v>
      </c>
      <c r="AP7570">
        <f t="shared" si="516"/>
        <v>4.1459196302542106E-2</v>
      </c>
    </row>
    <row r="7571" spans="39:42" x14ac:dyDescent="0.35">
      <c r="AM7571">
        <v>8.240603109802441</v>
      </c>
      <c r="AN7571">
        <v>0.55601772354621237</v>
      </c>
      <c r="AO7571">
        <f t="shared" si="515"/>
        <v>2.0574980927327003E-2</v>
      </c>
      <c r="AP7571">
        <f t="shared" si="516"/>
        <v>4.1632032879297648E-2</v>
      </c>
    </row>
    <row r="7572" spans="39:42" x14ac:dyDescent="0.35">
      <c r="AM7572">
        <v>8.240603109802441</v>
      </c>
      <c r="AN7572">
        <v>0.55832940665194275</v>
      </c>
      <c r="AO7572">
        <f t="shared" si="515"/>
        <v>2.0574980927327003E-2</v>
      </c>
      <c r="AP7572">
        <f t="shared" si="516"/>
        <v>4.1459661397663904E-2</v>
      </c>
    </row>
    <row r="7573" spans="39:42" x14ac:dyDescent="0.35">
      <c r="AM7573">
        <v>8.2766933424001152</v>
      </c>
      <c r="AN7573">
        <v>0.55601146012804348</v>
      </c>
      <c r="AO7573">
        <f t="shared" si="515"/>
        <v>2.0574310130381294E-2</v>
      </c>
      <c r="AP7573">
        <f t="shared" si="516"/>
        <v>4.1632501860334632E-2</v>
      </c>
    </row>
    <row r="7574" spans="39:42" x14ac:dyDescent="0.35">
      <c r="AM7574">
        <v>8.3127835749977894</v>
      </c>
      <c r="AN7574">
        <v>0.55832314323377374</v>
      </c>
      <c r="AO7574">
        <f t="shared" si="515"/>
        <v>2.057364802987274E-2</v>
      </c>
      <c r="AP7574">
        <f t="shared" si="516"/>
        <v>4.1460126503220833E-2</v>
      </c>
    </row>
    <row r="7575" spans="39:42" x14ac:dyDescent="0.35">
      <c r="AM7575">
        <v>8.3248136525303487</v>
      </c>
      <c r="AN7575">
        <v>0.55832001152468935</v>
      </c>
      <c r="AO7575">
        <f t="shared" si="515"/>
        <v>2.057342923629716E-2</v>
      </c>
      <c r="AP7575">
        <f t="shared" si="516"/>
        <v>4.146035905991257E-2</v>
      </c>
    </row>
    <row r="7576" spans="39:42" x14ac:dyDescent="0.35">
      <c r="AM7576">
        <v>8.3488738075954654</v>
      </c>
      <c r="AN7576">
        <v>0.56063169463041962</v>
      </c>
      <c r="AO7576">
        <f t="shared" si="515"/>
        <v>2.0572994476213684E-2</v>
      </c>
      <c r="AP7576">
        <f t="shared" si="516"/>
        <v>4.1289403310328175E-2</v>
      </c>
    </row>
    <row r="7577" spans="39:42" x14ac:dyDescent="0.35">
      <c r="AM7577">
        <v>8.4210542727908138</v>
      </c>
      <c r="AN7577">
        <v>0.56062856292133523</v>
      </c>
      <c r="AO7577">
        <f t="shared" si="515"/>
        <v>2.0571712427014884E-2</v>
      </c>
      <c r="AP7577">
        <f t="shared" si="516"/>
        <v>4.1289633955728697E-2</v>
      </c>
    </row>
    <row r="7578" spans="39:42" x14ac:dyDescent="0.35">
      <c r="AM7578">
        <v>8.4451144278559305</v>
      </c>
      <c r="AN7578">
        <v>0.56294024602706549</v>
      </c>
      <c r="AO7578">
        <f t="shared" si="515"/>
        <v>2.0571292347638801E-2</v>
      </c>
      <c r="AP7578">
        <f t="shared" si="516"/>
        <v>4.1120080348696915E-2</v>
      </c>
    </row>
    <row r="7579" spans="39:42" x14ac:dyDescent="0.35">
      <c r="AM7579">
        <v>8.4691745829210472</v>
      </c>
      <c r="AN7579">
        <v>0.5629371143179811</v>
      </c>
      <c r="AO7579">
        <f t="shared" si="515"/>
        <v>2.0570875834927449E-2</v>
      </c>
      <c r="AP7579">
        <f t="shared" si="516"/>
        <v>4.1120309106271971E-2</v>
      </c>
    </row>
    <row r="7580" spans="39:42" x14ac:dyDescent="0.35">
      <c r="AM7580">
        <v>8.4812046604536064</v>
      </c>
      <c r="AN7580">
        <v>0.56524879742371148</v>
      </c>
      <c r="AO7580">
        <f t="shared" si="515"/>
        <v>2.0570668903474025E-2</v>
      </c>
      <c r="AP7580">
        <f t="shared" si="516"/>
        <v>4.0952140462133968E-2</v>
      </c>
    </row>
    <row r="7581" spans="39:42" x14ac:dyDescent="0.35">
      <c r="AM7581">
        <v>8.4812046604536064</v>
      </c>
      <c r="AN7581">
        <v>0.56524566571462698</v>
      </c>
      <c r="AO7581">
        <f t="shared" si="515"/>
        <v>2.0570668903474025E-2</v>
      </c>
      <c r="AP7581">
        <f t="shared" si="516"/>
        <v>4.0952367354966761E-2</v>
      </c>
    </row>
    <row r="7582" spans="39:42" x14ac:dyDescent="0.35">
      <c r="AM7582">
        <v>8.4932347379861639</v>
      </c>
      <c r="AN7582">
        <v>0.56755734882035735</v>
      </c>
      <c r="AO7582">
        <f t="shared" si="515"/>
        <v>2.0570462848641429E-2</v>
      </c>
      <c r="AP7582">
        <f t="shared" si="516"/>
        <v>4.0785566773578981E-2</v>
      </c>
    </row>
    <row r="7583" spans="39:42" x14ac:dyDescent="0.35">
      <c r="AM7583">
        <v>8.4932347379861639</v>
      </c>
      <c r="AN7583">
        <v>0.56523940229645808</v>
      </c>
      <c r="AO7583">
        <f t="shared" si="515"/>
        <v>2.0570462848641429E-2</v>
      </c>
      <c r="AP7583">
        <f t="shared" si="516"/>
        <v>4.0952821148174924E-2</v>
      </c>
    </row>
    <row r="7584" spans="39:42" x14ac:dyDescent="0.35">
      <c r="AM7584">
        <v>8.4932347379861639</v>
      </c>
      <c r="AN7584">
        <v>0.56755108540218846</v>
      </c>
      <c r="AO7584">
        <f t="shared" si="515"/>
        <v>2.0570462848641429E-2</v>
      </c>
      <c r="AP7584">
        <f t="shared" si="516"/>
        <v>4.0786016877660411E-2</v>
      </c>
    </row>
    <row r="7585" spans="39:42" x14ac:dyDescent="0.35">
      <c r="AM7585">
        <v>8.5052648155187232</v>
      </c>
      <c r="AN7585">
        <v>0.56523313887828919</v>
      </c>
      <c r="AO7585">
        <f t="shared" si="515"/>
        <v>2.0570257665488017E-2</v>
      </c>
      <c r="AP7585">
        <f t="shared" si="516"/>
        <v>4.0953274951440168E-2</v>
      </c>
    </row>
    <row r="7586" spans="39:42" x14ac:dyDescent="0.35">
      <c r="AM7586">
        <v>8.5293249705838399</v>
      </c>
      <c r="AN7586">
        <v>0.56985963679883433</v>
      </c>
      <c r="AO7586">
        <f t="shared" si="515"/>
        <v>2.0569849894625705E-2</v>
      </c>
      <c r="AP7586">
        <f t="shared" si="516"/>
        <v>4.0620789144116293E-2</v>
      </c>
    </row>
    <row r="7587" spans="39:42" x14ac:dyDescent="0.35">
      <c r="AM7587">
        <v>8.5654152031815141</v>
      </c>
      <c r="AN7587">
        <v>0.56754169027493506</v>
      </c>
      <c r="AO7587">
        <f t="shared" si="515"/>
        <v>2.0569244654368025E-2</v>
      </c>
      <c r="AP7587">
        <f t="shared" si="516"/>
        <v>4.0786692052410194E-2</v>
      </c>
    </row>
    <row r="7588" spans="39:42" x14ac:dyDescent="0.35">
      <c r="AM7588">
        <v>8.5774452807140733</v>
      </c>
      <c r="AN7588">
        <v>0.56985337338066544</v>
      </c>
      <c r="AO7588">
        <f t="shared" si="515"/>
        <v>2.0569044599441266E-2</v>
      </c>
      <c r="AP7588">
        <f t="shared" si="516"/>
        <v>4.0621235618596652E-2</v>
      </c>
    </row>
    <row r="7589" spans="39:42" x14ac:dyDescent="0.35">
      <c r="AM7589">
        <v>8.5774452807140733</v>
      </c>
      <c r="AN7589">
        <v>0.56753542685676606</v>
      </c>
      <c r="AO7589">
        <f t="shared" si="515"/>
        <v>2.0569044599441266E-2</v>
      </c>
      <c r="AP7589">
        <f t="shared" si="516"/>
        <v>4.0787142181328964E-2</v>
      </c>
    </row>
    <row r="7590" spans="39:42" x14ac:dyDescent="0.35">
      <c r="AM7590">
        <v>8.60150543577919</v>
      </c>
      <c r="AN7590">
        <v>0.57216192477731131</v>
      </c>
      <c r="AO7590">
        <f t="shared" si="515"/>
        <v>2.0568646999049988E-2</v>
      </c>
      <c r="AP7590">
        <f t="shared" si="516"/>
        <v>4.0457337592251591E-2</v>
      </c>
    </row>
    <row r="7591" spans="39:42" x14ac:dyDescent="0.35">
      <c r="AM7591">
        <v>8.6135355133117475</v>
      </c>
      <c r="AN7591">
        <v>0.56984397825341204</v>
      </c>
      <c r="AO7591">
        <f t="shared" si="515"/>
        <v>2.056844944427464E-2</v>
      </c>
      <c r="AP7591">
        <f t="shared" si="516"/>
        <v>4.0621905348719969E-2</v>
      </c>
    </row>
    <row r="7592" spans="39:42" x14ac:dyDescent="0.35">
      <c r="AM7592">
        <v>8.6375956683768642</v>
      </c>
      <c r="AN7592">
        <v>0.57215566135914242</v>
      </c>
      <c r="AO7592">
        <f t="shared" si="515"/>
        <v>2.0568056802529554E-2</v>
      </c>
      <c r="AP7592">
        <f t="shared" si="516"/>
        <v>4.0457780480857707E-2</v>
      </c>
    </row>
    <row r="7593" spans="39:42" x14ac:dyDescent="0.35">
      <c r="AM7593">
        <v>8.6857159785070976</v>
      </c>
      <c r="AN7593">
        <v>0.57215252965005792</v>
      </c>
      <c r="AO7593">
        <f t="shared" si="515"/>
        <v>2.0567281263265326E-2</v>
      </c>
      <c r="AP7593">
        <f t="shared" si="516"/>
        <v>4.0458001928797033E-2</v>
      </c>
    </row>
    <row r="7594" spans="39:42" x14ac:dyDescent="0.35">
      <c r="AM7594">
        <v>8.7218062111047718</v>
      </c>
      <c r="AN7594">
        <v>0.57677902757060306</v>
      </c>
      <c r="AO7594">
        <f t="shared" si="515"/>
        <v>2.0566707994593977E-2</v>
      </c>
      <c r="AP7594">
        <f t="shared" si="516"/>
        <v>4.0133477539307023E-2</v>
      </c>
    </row>
    <row r="7595" spans="39:42" x14ac:dyDescent="0.35">
      <c r="AM7595">
        <v>8.7578964437024478</v>
      </c>
      <c r="AN7595">
        <v>0.57446108104670379</v>
      </c>
      <c r="AO7595">
        <f t="shared" si="515"/>
        <v>2.0566141782737645E-2</v>
      </c>
      <c r="AP7595">
        <f t="shared" si="516"/>
        <v>4.029541584604962E-2</v>
      </c>
    </row>
    <row r="7596" spans="39:42" x14ac:dyDescent="0.35">
      <c r="AM7596">
        <v>8.7819565987675645</v>
      </c>
      <c r="AN7596">
        <v>0.57908757896724894</v>
      </c>
      <c r="AO7596">
        <f t="shared" si="515"/>
        <v>2.0565768171590247E-2</v>
      </c>
      <c r="AP7596">
        <f t="shared" si="516"/>
        <v>3.9973484130726482E-2</v>
      </c>
    </row>
    <row r="7597" spans="39:42" x14ac:dyDescent="0.35">
      <c r="AM7597">
        <v>8.793986676300122</v>
      </c>
      <c r="AN7597">
        <v>0.57676963244334967</v>
      </c>
      <c r="AO7597">
        <f t="shared" si="515"/>
        <v>2.056558251240858E-2</v>
      </c>
      <c r="AP7597">
        <f t="shared" si="516"/>
        <v>4.0134131282339586E-2</v>
      </c>
    </row>
    <row r="7598" spans="39:42" x14ac:dyDescent="0.35">
      <c r="AM7598">
        <v>8.8300769088977979</v>
      </c>
      <c r="AN7598">
        <v>0.58139613036389481</v>
      </c>
      <c r="AO7598">
        <f t="shared" si="515"/>
        <v>2.0565030070662512E-2</v>
      </c>
      <c r="AP7598">
        <f t="shared" si="516"/>
        <v>3.9814761294781509E-2</v>
      </c>
    </row>
    <row r="7599" spans="39:42" x14ac:dyDescent="0.35">
      <c r="AM7599">
        <v>8.8541370639629147</v>
      </c>
      <c r="AN7599">
        <v>0.57907818383999554</v>
      </c>
      <c r="AO7599">
        <f t="shared" si="515"/>
        <v>2.0564665515084173E-2</v>
      </c>
      <c r="AP7599">
        <f t="shared" si="516"/>
        <v>3.997413267177094E-2</v>
      </c>
    </row>
    <row r="7600" spans="39:42" x14ac:dyDescent="0.35">
      <c r="AM7600">
        <v>8.8541370639629147</v>
      </c>
      <c r="AN7600">
        <v>0.5837046817605408</v>
      </c>
      <c r="AO7600">
        <f t="shared" si="515"/>
        <v>2.0564665515084173E-2</v>
      </c>
      <c r="AP7600">
        <f t="shared" si="516"/>
        <v>3.9657293956131823E-2</v>
      </c>
    </row>
    <row r="7601" spans="39:42" x14ac:dyDescent="0.35">
      <c r="AM7601">
        <v>8.8661671414954721</v>
      </c>
      <c r="AN7601">
        <v>0.58138673523664153</v>
      </c>
      <c r="AO7601">
        <f t="shared" si="515"/>
        <v>2.0564484346841772E-2</v>
      </c>
      <c r="AP7601">
        <f t="shared" si="516"/>
        <v>3.9815404695681893E-2</v>
      </c>
    </row>
    <row r="7602" spans="39:42" x14ac:dyDescent="0.35">
      <c r="AM7602">
        <v>8.8902272965605889</v>
      </c>
      <c r="AN7602">
        <v>0.58369841834237179</v>
      </c>
      <c r="AO7602">
        <f t="shared" si="515"/>
        <v>2.0564124209507935E-2</v>
      </c>
      <c r="AP7602">
        <f t="shared" si="516"/>
        <v>3.9657719501597931E-2</v>
      </c>
    </row>
    <row r="7603" spans="39:42" x14ac:dyDescent="0.35">
      <c r="AM7603">
        <v>8.9503776842233798</v>
      </c>
      <c r="AN7603">
        <v>0.58369528663328729</v>
      </c>
      <c r="AO7603">
        <f t="shared" si="515"/>
        <v>2.0563236511534234E-2</v>
      </c>
      <c r="AP7603">
        <f t="shared" si="516"/>
        <v>3.9657932277755756E-2</v>
      </c>
    </row>
    <row r="7604" spans="39:42" x14ac:dyDescent="0.35">
      <c r="AM7604">
        <v>8.962407761755939</v>
      </c>
      <c r="AN7604">
        <v>0.58600696973901767</v>
      </c>
      <c r="AO7604">
        <f t="shared" si="515"/>
        <v>2.0563061108812342E-2</v>
      </c>
      <c r="AP7604">
        <f t="shared" si="516"/>
        <v>3.9501489476238369E-2</v>
      </c>
    </row>
    <row r="7605" spans="39:42" x14ac:dyDescent="0.35">
      <c r="AM7605">
        <v>8.9864679168210557</v>
      </c>
      <c r="AN7605">
        <v>0.58600383802993328</v>
      </c>
      <c r="AO7605">
        <f t="shared" si="515"/>
        <v>2.0562712409852805E-2</v>
      </c>
      <c r="AP7605">
        <f t="shared" si="516"/>
        <v>3.9501700579247276E-2</v>
      </c>
    </row>
    <row r="7606" spans="39:42" x14ac:dyDescent="0.35">
      <c r="AM7606">
        <v>8.9984979943536132</v>
      </c>
      <c r="AN7606">
        <v>0.58831552113566354</v>
      </c>
      <c r="AO7606">
        <f t="shared" si="515"/>
        <v>2.0562539106131775E-2</v>
      </c>
      <c r="AP7606">
        <f t="shared" si="516"/>
        <v>3.9346485544803876E-2</v>
      </c>
    </row>
    <row r="7607" spans="39:42" x14ac:dyDescent="0.35">
      <c r="AM7607">
        <v>8.9984979943536132</v>
      </c>
      <c r="AN7607">
        <v>0.58599757461176438</v>
      </c>
      <c r="AO7607">
        <f t="shared" si="515"/>
        <v>2.0562539106131775E-2</v>
      </c>
      <c r="AP7607">
        <f t="shared" si="516"/>
        <v>3.950212279203421E-2</v>
      </c>
    </row>
    <row r="7608" spans="39:42" x14ac:dyDescent="0.35">
      <c r="AM7608">
        <v>9.0225581494187299</v>
      </c>
      <c r="AN7608">
        <v>0.58830925771749476</v>
      </c>
      <c r="AO7608">
        <f t="shared" si="515"/>
        <v>2.0562194571685066E-2</v>
      </c>
      <c r="AP7608">
        <f t="shared" si="516"/>
        <v>3.9346904446069163E-2</v>
      </c>
    </row>
    <row r="7609" spans="39:42" x14ac:dyDescent="0.35">
      <c r="AM7609">
        <v>9.0586483820164059</v>
      </c>
      <c r="AN7609">
        <v>0.58830612600841026</v>
      </c>
      <c r="AO7609">
        <f t="shared" si="515"/>
        <v>2.0561682897671484E-2</v>
      </c>
      <c r="AP7609">
        <f t="shared" si="516"/>
        <v>3.93471139000467E-2</v>
      </c>
    </row>
    <row r="7610" spans="39:42" x14ac:dyDescent="0.35">
      <c r="AM7610">
        <v>9.1067686921466393</v>
      </c>
      <c r="AN7610">
        <v>0.59061780911414052</v>
      </c>
      <c r="AO7610">
        <f t="shared" si="515"/>
        <v>2.0561010086271897E-2</v>
      </c>
      <c r="AP7610">
        <f t="shared" si="516"/>
        <v>3.9193108963083471E-2</v>
      </c>
    </row>
    <row r="7611" spans="39:42" x14ac:dyDescent="0.35">
      <c r="AM7611">
        <v>9.130828847211756</v>
      </c>
      <c r="AN7611">
        <v>0.59061467740505602</v>
      </c>
      <c r="AO7611">
        <f t="shared" si="515"/>
        <v>2.0560677654429461E-2</v>
      </c>
      <c r="AP7611">
        <f t="shared" si="516"/>
        <v>3.9193316782868665E-2</v>
      </c>
    </row>
    <row r="7612" spans="39:42" x14ac:dyDescent="0.35">
      <c r="AM7612">
        <v>9.1187987696791968</v>
      </c>
      <c r="AN7612">
        <v>0.5929263605107864</v>
      </c>
      <c r="AO7612">
        <f t="shared" si="515"/>
        <v>2.0560843542099392E-2</v>
      </c>
      <c r="AP7612">
        <f t="shared" si="516"/>
        <v>3.9040511081691126E-2</v>
      </c>
    </row>
    <row r="7613" spans="39:42" x14ac:dyDescent="0.35">
      <c r="AM7613">
        <v>9.1067686921466393</v>
      </c>
      <c r="AN7613">
        <v>0.59060841398688713</v>
      </c>
      <c r="AO7613">
        <f t="shared" si="515"/>
        <v>2.0561010086271897E-2</v>
      </c>
      <c r="AP7613">
        <f t="shared" si="516"/>
        <v>3.9193732429050845E-2</v>
      </c>
    </row>
    <row r="7614" spans="39:42" x14ac:dyDescent="0.35">
      <c r="AM7614">
        <v>9.1428589247443135</v>
      </c>
      <c r="AN7614">
        <v>0.59523491190743238</v>
      </c>
      <c r="AO7614">
        <f t="shared" si="515"/>
        <v>2.0560512419817864E-2</v>
      </c>
      <c r="AP7614">
        <f t="shared" si="516"/>
        <v>3.8889096867604458E-2</v>
      </c>
    </row>
    <row r="7615" spans="39:42" x14ac:dyDescent="0.35">
      <c r="AM7615">
        <v>9.154889002276871</v>
      </c>
      <c r="AN7615">
        <v>0.59291696538353311</v>
      </c>
      <c r="AO7615">
        <f t="shared" si="515"/>
        <v>2.0560347834842913E-2</v>
      </c>
      <c r="AP7615">
        <f t="shared" si="516"/>
        <v>3.90411297021575E-2</v>
      </c>
    </row>
    <row r="7616" spans="39:42" x14ac:dyDescent="0.35">
      <c r="AM7616">
        <v>9.1789491573419877</v>
      </c>
      <c r="AN7616">
        <v>0.59522864848926349</v>
      </c>
      <c r="AO7616">
        <f t="shared" si="515"/>
        <v>2.0560020600227873E-2</v>
      </c>
      <c r="AP7616">
        <f t="shared" si="516"/>
        <v>3.8889506086274478E-2</v>
      </c>
    </row>
    <row r="7617" spans="39:42" x14ac:dyDescent="0.35">
      <c r="AM7617">
        <v>9.1669190798094302</v>
      </c>
      <c r="AN7617">
        <v>0.59291070196536411</v>
      </c>
      <c r="AO7617">
        <f t="shared" si="515"/>
        <v>2.0560183896105293E-2</v>
      </c>
      <c r="AP7617">
        <f t="shared" si="516"/>
        <v>3.9041542126693446E-2</v>
      </c>
    </row>
    <row r="7618" spans="39:42" x14ac:dyDescent="0.35">
      <c r="AM7618">
        <v>9.1789491573419877</v>
      </c>
      <c r="AN7618">
        <v>0.59522238507109448</v>
      </c>
      <c r="AO7618">
        <f t="shared" si="515"/>
        <v>2.0560020600227873E-2</v>
      </c>
      <c r="AP7618">
        <f t="shared" si="516"/>
        <v>3.8889915313556775E-2</v>
      </c>
    </row>
    <row r="7619" spans="39:42" x14ac:dyDescent="0.35">
      <c r="AM7619">
        <v>9.2150393899396636</v>
      </c>
      <c r="AN7619">
        <v>0.59521925336200998</v>
      </c>
      <c r="AO7619">
        <f t="shared" ref="AO7619:AO7682" si="517">ABS(1/AM7619*SQRT(($B$66*0.00122)^2+($M$2/$N$2*AM7619)^2))</f>
        <v>2.0559534536314848E-2</v>
      </c>
      <c r="AP7619">
        <f t="shared" ref="AP7619:AP7682" si="518">ABS($B$70/AN7619)</f>
        <v>3.8890119930427604E-2</v>
      </c>
    </row>
    <row r="7620" spans="39:42" x14ac:dyDescent="0.35">
      <c r="AM7620">
        <v>9.2511296225373378</v>
      </c>
      <c r="AN7620">
        <v>0.59753093646774036</v>
      </c>
      <c r="AO7620">
        <f t="shared" si="517"/>
        <v>2.055905413866161E-2</v>
      </c>
      <c r="AP7620">
        <f t="shared" si="518"/>
        <v>3.8739664735999609E-2</v>
      </c>
    </row>
    <row r="7621" spans="39:42" x14ac:dyDescent="0.35">
      <c r="AM7621">
        <v>9.2631597000698971</v>
      </c>
      <c r="AN7621">
        <v>0.59752780475865597</v>
      </c>
      <c r="AO7621">
        <f t="shared" si="517"/>
        <v>2.0558895250074344E-2</v>
      </c>
      <c r="AP7621">
        <f t="shared" si="518"/>
        <v>3.8739867774852381E-2</v>
      </c>
    </row>
    <row r="7622" spans="39:42" x14ac:dyDescent="0.35">
      <c r="AM7622">
        <v>9.2631597000698971</v>
      </c>
      <c r="AN7622">
        <v>0.59983948786438634</v>
      </c>
      <c r="AO7622">
        <f t="shared" si="517"/>
        <v>2.0558895250074344E-2</v>
      </c>
      <c r="AP7622">
        <f t="shared" si="518"/>
        <v>3.8590570671768701E-2</v>
      </c>
    </row>
    <row r="7623" spans="39:42" x14ac:dyDescent="0.35">
      <c r="AM7623">
        <v>9.2390995450047804</v>
      </c>
      <c r="AN7623">
        <v>0.59752154134048707</v>
      </c>
      <c r="AO7623">
        <f t="shared" si="517"/>
        <v>2.0559213647076257E-2</v>
      </c>
      <c r="AP7623">
        <f t="shared" si="518"/>
        <v>3.8740273858942902E-2</v>
      </c>
    </row>
    <row r="7624" spans="39:42" x14ac:dyDescent="0.35">
      <c r="AM7624">
        <v>9.2390995450047804</v>
      </c>
      <c r="AN7624">
        <v>0.59983322444621745</v>
      </c>
      <c r="AO7624">
        <f t="shared" si="517"/>
        <v>2.0559213647076257E-2</v>
      </c>
      <c r="AP7624">
        <f t="shared" si="518"/>
        <v>3.8590973631911024E-2</v>
      </c>
    </row>
    <row r="7625" spans="39:42" x14ac:dyDescent="0.35">
      <c r="AM7625">
        <v>9.2751897776024546</v>
      </c>
      <c r="AN7625">
        <v>0.59751527792231807</v>
      </c>
      <c r="AO7625">
        <f t="shared" si="517"/>
        <v>2.0558736978108765E-2</v>
      </c>
      <c r="AP7625">
        <f t="shared" si="518"/>
        <v>3.8740679951546939E-2</v>
      </c>
    </row>
    <row r="7626" spans="39:42" x14ac:dyDescent="0.35">
      <c r="AM7626">
        <v>9.2872198551350138</v>
      </c>
      <c r="AN7626">
        <v>0.59982696102804833</v>
      </c>
      <c r="AO7626">
        <f t="shared" si="517"/>
        <v>2.0558579319579866E-2</v>
      </c>
      <c r="AP7626">
        <f t="shared" si="518"/>
        <v>3.859137660046881E-2</v>
      </c>
    </row>
    <row r="7627" spans="39:42" x14ac:dyDescent="0.35">
      <c r="AM7627">
        <v>9.2992499326675713</v>
      </c>
      <c r="AN7627">
        <v>0.59750901450414917</v>
      </c>
      <c r="AO7627">
        <f t="shared" si="517"/>
        <v>2.0558422271323182E-2</v>
      </c>
      <c r="AP7627">
        <f t="shared" si="518"/>
        <v>3.8741086052664735E-2</v>
      </c>
    </row>
    <row r="7628" spans="39:42" x14ac:dyDescent="0.35">
      <c r="AM7628">
        <v>9.2872198551350138</v>
      </c>
      <c r="AN7628">
        <v>0.59982069760987955</v>
      </c>
      <c r="AO7628">
        <f t="shared" si="517"/>
        <v>2.0558579319579866E-2</v>
      </c>
      <c r="AP7628">
        <f t="shared" si="518"/>
        <v>3.8591779577442302E-2</v>
      </c>
    </row>
    <row r="7629" spans="39:42" x14ac:dyDescent="0.35">
      <c r="AM7629">
        <v>9.2872198551350138</v>
      </c>
      <c r="AN7629">
        <v>0.59750275108598028</v>
      </c>
      <c r="AO7629">
        <f t="shared" si="517"/>
        <v>2.0558579319579866E-2</v>
      </c>
      <c r="AP7629">
        <f t="shared" si="518"/>
        <v>3.8741492162296567E-2</v>
      </c>
    </row>
    <row r="7630" spans="39:42" x14ac:dyDescent="0.35">
      <c r="AM7630">
        <v>9.2872198551350138</v>
      </c>
      <c r="AN7630">
        <v>0.59981443419171065</v>
      </c>
      <c r="AO7630">
        <f t="shared" si="517"/>
        <v>2.0558579319579866E-2</v>
      </c>
      <c r="AP7630">
        <f t="shared" si="518"/>
        <v>3.8592182562831777E-2</v>
      </c>
    </row>
    <row r="7631" spans="39:42" x14ac:dyDescent="0.35">
      <c r="AM7631">
        <v>9.2872198551350138</v>
      </c>
      <c r="AN7631">
        <v>0.59981130248262615</v>
      </c>
      <c r="AO7631">
        <f t="shared" si="517"/>
        <v>2.0558579319579866E-2</v>
      </c>
      <c r="AP7631">
        <f t="shared" si="518"/>
        <v>3.8592384058682594E-2</v>
      </c>
    </row>
    <row r="7632" spans="39:42" x14ac:dyDescent="0.35">
      <c r="AM7632">
        <v>9.3834604753954807</v>
      </c>
      <c r="AN7632">
        <v>0.60212298558835653</v>
      </c>
      <c r="AO7632">
        <f t="shared" si="517"/>
        <v>2.0557339759570609E-2</v>
      </c>
      <c r="AP7632">
        <f t="shared" si="518"/>
        <v>3.8444219374102181E-2</v>
      </c>
    </row>
    <row r="7633" spans="39:42" x14ac:dyDescent="0.35">
      <c r="AM7633">
        <v>9.4436108630582716</v>
      </c>
      <c r="AN7633">
        <v>0.60211985387927192</v>
      </c>
      <c r="AO7633">
        <f t="shared" si="517"/>
        <v>2.0556584168945721E-2</v>
      </c>
      <c r="AP7633">
        <f t="shared" si="518"/>
        <v>3.8444419327832803E-2</v>
      </c>
    </row>
    <row r="7634" spans="39:42" x14ac:dyDescent="0.35">
      <c r="AM7634">
        <v>9.4195507079931549</v>
      </c>
      <c r="AN7634">
        <v>0.60443153698500229</v>
      </c>
      <c r="AO7634">
        <f t="shared" si="517"/>
        <v>2.0556884671907614E-2</v>
      </c>
      <c r="AP7634">
        <f t="shared" si="518"/>
        <v>3.8297386439520804E-2</v>
      </c>
    </row>
    <row r="7635" spans="39:42" x14ac:dyDescent="0.35">
      <c r="AM7635">
        <v>9.4315807855257123</v>
      </c>
      <c r="AN7635">
        <v>0.60211359046110302</v>
      </c>
      <c r="AO7635">
        <f t="shared" si="517"/>
        <v>2.0556734133504981E-2</v>
      </c>
      <c r="AP7635">
        <f t="shared" si="518"/>
        <v>3.8444819241534013E-2</v>
      </c>
    </row>
    <row r="7636" spans="39:42" x14ac:dyDescent="0.35">
      <c r="AM7636">
        <v>9.4075206304605974</v>
      </c>
      <c r="AN7636">
        <v>0.60541717171498155</v>
      </c>
      <c r="AO7636">
        <f t="shared" si="517"/>
        <v>2.0557035787083743E-2</v>
      </c>
      <c r="AP7636">
        <f t="shared" si="518"/>
        <v>3.8235037309192532E-2</v>
      </c>
    </row>
    <row r="7637" spans="39:42" x14ac:dyDescent="0.35">
      <c r="AM7637">
        <v>9.3834604753954807</v>
      </c>
      <c r="AN7637">
        <v>0.60442214185774901</v>
      </c>
      <c r="AO7637">
        <f t="shared" si="517"/>
        <v>2.0557339759570609E-2</v>
      </c>
      <c r="AP7637">
        <f t="shared" si="518"/>
        <v>3.8297981733429069E-2</v>
      </c>
    </row>
    <row r="7638" spans="39:42" x14ac:dyDescent="0.35">
      <c r="AM7638">
        <v>9.3954905529280381</v>
      </c>
      <c r="AN7638">
        <v>0.60531484348199782</v>
      </c>
      <c r="AO7638">
        <f t="shared" si="517"/>
        <v>2.0557187481982181E-2</v>
      </c>
      <c r="AP7638">
        <f t="shared" si="518"/>
        <v>3.8241500927007371E-2</v>
      </c>
    </row>
    <row r="7639" spans="39:42" x14ac:dyDescent="0.35">
      <c r="AM7639">
        <v>9.4075206304605974</v>
      </c>
      <c r="AN7639">
        <v>0.60441587843958011</v>
      </c>
      <c r="AO7639">
        <f t="shared" si="517"/>
        <v>2.0557035787083743E-2</v>
      </c>
      <c r="AP7639">
        <f t="shared" si="518"/>
        <v>3.8298378606316061E-2</v>
      </c>
    </row>
    <row r="7640" spans="39:42" x14ac:dyDescent="0.35">
      <c r="AM7640">
        <v>9.4075206304605974</v>
      </c>
      <c r="AN7640">
        <v>0.60594145043419922</v>
      </c>
      <c r="AO7640">
        <f t="shared" si="517"/>
        <v>2.0557035787083743E-2</v>
      </c>
      <c r="AP7640">
        <f t="shared" si="518"/>
        <v>3.8201955207984015E-2</v>
      </c>
    </row>
    <row r="7641" spans="39:42" x14ac:dyDescent="0.35">
      <c r="AM7641">
        <v>9.4075206304605974</v>
      </c>
      <c r="AN7641">
        <v>0.60440961502141111</v>
      </c>
      <c r="AO7641">
        <f t="shared" si="517"/>
        <v>2.0557035787083743E-2</v>
      </c>
      <c r="AP7641">
        <f t="shared" si="518"/>
        <v>3.8298775487428542E-2</v>
      </c>
    </row>
    <row r="7642" spans="39:42" x14ac:dyDescent="0.35">
      <c r="AM7642">
        <v>9.4075206304605974</v>
      </c>
      <c r="AN7642">
        <v>0.60543495553454885</v>
      </c>
      <c r="AO7642">
        <f t="shared" si="517"/>
        <v>2.0557035787083743E-2</v>
      </c>
      <c r="AP7642">
        <f t="shared" si="518"/>
        <v>3.8233914207530764E-2</v>
      </c>
    </row>
    <row r="7643" spans="39:42" x14ac:dyDescent="0.35">
      <c r="AM7643">
        <v>9.4075206304605974</v>
      </c>
      <c r="AN7643">
        <v>0.60440335160324221</v>
      </c>
      <c r="AO7643">
        <f t="shared" si="517"/>
        <v>2.0557035787083743E-2</v>
      </c>
      <c r="AP7643">
        <f t="shared" si="518"/>
        <v>3.8299172376766763E-2</v>
      </c>
    </row>
    <row r="7644" spans="39:42" x14ac:dyDescent="0.35">
      <c r="AM7644">
        <v>9.4195507079931549</v>
      </c>
      <c r="AN7644">
        <v>0.60652515044971322</v>
      </c>
      <c r="AO7644">
        <f t="shared" si="517"/>
        <v>2.0556884671907614E-2</v>
      </c>
      <c r="AP7644">
        <f t="shared" si="518"/>
        <v>3.8165190892718547E-2</v>
      </c>
    </row>
    <row r="7645" spans="39:42" x14ac:dyDescent="0.35">
      <c r="AM7645">
        <v>9.4075206304605974</v>
      </c>
      <c r="AN7645">
        <v>0.60439708818507332</v>
      </c>
      <c r="AO7645">
        <f t="shared" si="517"/>
        <v>2.0557035787083743E-2</v>
      </c>
      <c r="AP7645">
        <f t="shared" si="518"/>
        <v>3.8299569274330973E-2</v>
      </c>
    </row>
    <row r="7646" spans="39:42" x14ac:dyDescent="0.35">
      <c r="AM7646">
        <v>9.3954905529280381</v>
      </c>
      <c r="AN7646">
        <v>0.60536039166117395</v>
      </c>
      <c r="AO7646">
        <f t="shared" si="517"/>
        <v>2.0557187481982181E-2</v>
      </c>
      <c r="AP7646">
        <f t="shared" si="518"/>
        <v>3.8238623581941224E-2</v>
      </c>
    </row>
    <row r="7647" spans="39:42" x14ac:dyDescent="0.35">
      <c r="AM7647">
        <v>9.3954905529280381</v>
      </c>
      <c r="AN7647">
        <v>0.60439082476690442</v>
      </c>
      <c r="AO7647">
        <f t="shared" si="517"/>
        <v>2.0557187481982181E-2</v>
      </c>
      <c r="AP7647">
        <f t="shared" si="518"/>
        <v>3.8299966180121443E-2</v>
      </c>
    </row>
    <row r="7648" spans="39:42" x14ac:dyDescent="0.35">
      <c r="AM7648">
        <v>9.4075206304605974</v>
      </c>
      <c r="AN7648">
        <v>0.60665389676152359</v>
      </c>
      <c r="AO7648">
        <f t="shared" si="517"/>
        <v>2.0557035787083743E-2</v>
      </c>
      <c r="AP7648">
        <f t="shared" si="518"/>
        <v>3.8157091336129191E-2</v>
      </c>
    </row>
    <row r="7649" spans="39:42" x14ac:dyDescent="0.35">
      <c r="AM7649">
        <v>9.3954905529280381</v>
      </c>
      <c r="AN7649">
        <v>0.60438456134873542</v>
      </c>
      <c r="AO7649">
        <f t="shared" si="517"/>
        <v>2.0557187481982181E-2</v>
      </c>
      <c r="AP7649">
        <f t="shared" si="518"/>
        <v>3.8300363094138416E-2</v>
      </c>
    </row>
    <row r="7650" spans="39:42" x14ac:dyDescent="0.35">
      <c r="AM7650">
        <v>9.3954905529280381</v>
      </c>
      <c r="AN7650">
        <v>0.60641036482483612</v>
      </c>
      <c r="AO7650">
        <f t="shared" si="517"/>
        <v>2.0557187481982181E-2</v>
      </c>
      <c r="AP7650">
        <f t="shared" si="518"/>
        <v>3.8172415068852876E-2</v>
      </c>
    </row>
    <row r="7651" spans="39:42" x14ac:dyDescent="0.35">
      <c r="AM7651">
        <v>9.3834604753954807</v>
      </c>
      <c r="AN7651">
        <v>0.60437829793056652</v>
      </c>
      <c r="AO7651">
        <f t="shared" si="517"/>
        <v>2.0557339759570609E-2</v>
      </c>
      <c r="AP7651">
        <f t="shared" si="518"/>
        <v>3.8300760016382156E-2</v>
      </c>
    </row>
    <row r="7652" spans="39:42" x14ac:dyDescent="0.35">
      <c r="AM7652">
        <v>9.3834604753954807</v>
      </c>
      <c r="AN7652">
        <v>0.60544900881407471</v>
      </c>
      <c r="AO7652">
        <f t="shared" si="517"/>
        <v>2.0557339759570609E-2</v>
      </c>
      <c r="AP7652">
        <f t="shared" si="518"/>
        <v>3.8233026747355084E-2</v>
      </c>
    </row>
    <row r="7653" spans="39:42" x14ac:dyDescent="0.35">
      <c r="AM7653">
        <v>9.3834604753954807</v>
      </c>
      <c r="AN7653">
        <v>0.60437203451239763</v>
      </c>
      <c r="AO7653">
        <f t="shared" si="517"/>
        <v>2.0557339759570609E-2</v>
      </c>
      <c r="AP7653">
        <f t="shared" si="518"/>
        <v>3.8301156946852905E-2</v>
      </c>
    </row>
    <row r="7654" spans="39:42" x14ac:dyDescent="0.35">
      <c r="AM7654">
        <v>9.3834604753954807</v>
      </c>
      <c r="AN7654">
        <v>0.60586381021072055</v>
      </c>
      <c r="AO7654">
        <f t="shared" si="517"/>
        <v>2.0557339759570609E-2</v>
      </c>
      <c r="AP7654">
        <f t="shared" si="518"/>
        <v>3.8206850711378811E-2</v>
      </c>
    </row>
    <row r="7655" spans="39:42" x14ac:dyDescent="0.35">
      <c r="AM7655">
        <v>9.3954905529280381</v>
      </c>
      <c r="AN7655">
        <v>0.60436577109422873</v>
      </c>
      <c r="AO7655">
        <f t="shared" si="517"/>
        <v>2.0557187481982181E-2</v>
      </c>
      <c r="AP7655">
        <f t="shared" si="518"/>
        <v>3.8301553885550933E-2</v>
      </c>
    </row>
    <row r="7656" spans="39:42" x14ac:dyDescent="0.35">
      <c r="AM7656">
        <v>9.3954905529280381</v>
      </c>
      <c r="AN7656">
        <v>0.60578671345921831</v>
      </c>
      <c r="AO7656">
        <f t="shared" si="517"/>
        <v>2.0557187481982181E-2</v>
      </c>
      <c r="AP7656">
        <f t="shared" si="518"/>
        <v>3.8211713188566789E-2</v>
      </c>
    </row>
    <row r="7657" spans="39:42" x14ac:dyDescent="0.35">
      <c r="AM7657">
        <v>9.4075206304605974</v>
      </c>
      <c r="AN7657">
        <v>0.60435950767605973</v>
      </c>
      <c r="AO7657">
        <f t="shared" si="517"/>
        <v>2.0557035787083743E-2</v>
      </c>
      <c r="AP7657">
        <f t="shared" si="518"/>
        <v>3.8301950832476499E-2</v>
      </c>
    </row>
    <row r="7658" spans="39:42" x14ac:dyDescent="0.35">
      <c r="AM7658">
        <v>9.4075206304605974</v>
      </c>
      <c r="AN7658">
        <v>0.60571262596697528</v>
      </c>
      <c r="AO7658">
        <f t="shared" si="517"/>
        <v>2.0557035787083743E-2</v>
      </c>
      <c r="AP7658">
        <f t="shared" si="518"/>
        <v>3.8216387038645334E-2</v>
      </c>
    </row>
    <row r="7659" spans="39:42" x14ac:dyDescent="0.35">
      <c r="AM7659">
        <v>9.4075206304605974</v>
      </c>
      <c r="AN7659">
        <v>0.60435324425789083</v>
      </c>
      <c r="AO7659">
        <f t="shared" si="517"/>
        <v>2.0557035787083743E-2</v>
      </c>
      <c r="AP7659">
        <f t="shared" si="518"/>
        <v>3.8302347787629844E-2</v>
      </c>
    </row>
    <row r="7660" spans="39:42" x14ac:dyDescent="0.35">
      <c r="AM7660">
        <v>9.4075206304605974</v>
      </c>
      <c r="AN7660">
        <v>0.60624339958584339</v>
      </c>
      <c r="AO7660">
        <f t="shared" si="517"/>
        <v>2.0557035787083743E-2</v>
      </c>
      <c r="AP7660">
        <f t="shared" si="518"/>
        <v>3.8182928117587514E-2</v>
      </c>
    </row>
    <row r="7661" spans="39:42" x14ac:dyDescent="0.35">
      <c r="AM7661">
        <v>9.3954905529280381</v>
      </c>
      <c r="AN7661">
        <v>0.60434698083972194</v>
      </c>
      <c r="AO7661">
        <f t="shared" si="517"/>
        <v>2.0557187481982181E-2</v>
      </c>
      <c r="AP7661">
        <f t="shared" si="518"/>
        <v>3.8302744751011232E-2</v>
      </c>
    </row>
    <row r="7662" spans="39:42" x14ac:dyDescent="0.35">
      <c r="AM7662">
        <v>9.3954905529280381</v>
      </c>
      <c r="AN7662">
        <v>0.60550241394545223</v>
      </c>
      <c r="AO7662">
        <f t="shared" si="517"/>
        <v>2.0557187481982181E-2</v>
      </c>
      <c r="AP7662">
        <f t="shared" si="518"/>
        <v>3.8229654605858407E-2</v>
      </c>
    </row>
    <row r="7663" spans="39:42" x14ac:dyDescent="0.35">
      <c r="AM7663">
        <v>9.4195507079931549</v>
      </c>
      <c r="AN7663">
        <v>0.60434071742155304</v>
      </c>
      <c r="AO7663">
        <f t="shared" si="517"/>
        <v>2.0556884671907614E-2</v>
      </c>
      <c r="AP7663">
        <f t="shared" si="518"/>
        <v>3.8303141722620913E-2</v>
      </c>
    </row>
    <row r="7664" spans="39:42" x14ac:dyDescent="0.35">
      <c r="AM7664">
        <v>9.4195507079931549</v>
      </c>
      <c r="AN7664">
        <v>0.60540841904580189</v>
      </c>
      <c r="AO7664">
        <f t="shared" si="517"/>
        <v>2.0556884671907614E-2</v>
      </c>
      <c r="AP7664">
        <f t="shared" si="518"/>
        <v>3.8235590090789404E-2</v>
      </c>
    </row>
    <row r="7665" spans="39:42" x14ac:dyDescent="0.35">
      <c r="AM7665">
        <v>9.455640940590829</v>
      </c>
      <c r="AN7665">
        <v>0.60433445400338404</v>
      </c>
      <c r="AO7665">
        <f t="shared" si="517"/>
        <v>2.0556434775318301E-2</v>
      </c>
      <c r="AP7665">
        <f t="shared" si="518"/>
        <v>3.8303538702459158E-2</v>
      </c>
    </row>
    <row r="7666" spans="39:42" x14ac:dyDescent="0.35">
      <c r="AM7666">
        <v>9.4797010956559458</v>
      </c>
      <c r="AN7666">
        <v>0.60670773433133673</v>
      </c>
      <c r="AO7666">
        <f t="shared" si="517"/>
        <v>2.0556137689304907E-2</v>
      </c>
      <c r="AP7666">
        <f t="shared" si="518"/>
        <v>3.8153705381158733E-2</v>
      </c>
    </row>
    <row r="7667" spans="39:42" x14ac:dyDescent="0.35">
      <c r="AM7667">
        <v>9.4315807855257123</v>
      </c>
      <c r="AN7667">
        <v>0.60537379243706702</v>
      </c>
      <c r="AO7667">
        <f t="shared" si="517"/>
        <v>2.0556734133504981E-2</v>
      </c>
      <c r="AP7667">
        <f t="shared" si="518"/>
        <v>3.823777711777069E-2</v>
      </c>
    </row>
    <row r="7668" spans="39:42" x14ac:dyDescent="0.35">
      <c r="AM7668">
        <v>9.455640940590829</v>
      </c>
      <c r="AN7668">
        <v>0.60668170239464914</v>
      </c>
      <c r="AO7668">
        <f t="shared" si="517"/>
        <v>2.0556434775318301E-2</v>
      </c>
      <c r="AP7668">
        <f t="shared" si="518"/>
        <v>3.8155342507907336E-2</v>
      </c>
    </row>
    <row r="7669" spans="39:42" x14ac:dyDescent="0.35">
      <c r="AM7669">
        <v>9.4676710181233883</v>
      </c>
      <c r="AN7669">
        <v>0.60474021420408319</v>
      </c>
      <c r="AO7669">
        <f t="shared" si="517"/>
        <v>2.0556285949729636E-2</v>
      </c>
      <c r="AP7669">
        <f t="shared" si="518"/>
        <v>3.8277838325361108E-2</v>
      </c>
    </row>
    <row r="7670" spans="39:42" x14ac:dyDescent="0.35">
      <c r="AM7670">
        <v>9.4797010956559458</v>
      </c>
      <c r="AN7670">
        <v>0.60733939730981368</v>
      </c>
      <c r="AO7670">
        <f t="shared" si="517"/>
        <v>2.0556137689304907E-2</v>
      </c>
      <c r="AP7670">
        <f t="shared" si="518"/>
        <v>3.8114023642599131E-2</v>
      </c>
    </row>
    <row r="7671" spans="39:42" x14ac:dyDescent="0.35">
      <c r="AM7671">
        <v>9.5398514833187384</v>
      </c>
      <c r="AN7671">
        <v>0.60539228411924773</v>
      </c>
      <c r="AO7671">
        <f t="shared" si="517"/>
        <v>2.0555404765285355E-2</v>
      </c>
      <c r="AP7671">
        <f t="shared" si="518"/>
        <v>3.8236609146456373E-2</v>
      </c>
    </row>
    <row r="7672" spans="39:42" x14ac:dyDescent="0.35">
      <c r="AM7672">
        <v>9.5759417159164126</v>
      </c>
      <c r="AN7672">
        <v>0.60863591166942244</v>
      </c>
      <c r="AO7672">
        <f t="shared" si="517"/>
        <v>2.0554971612760486E-2</v>
      </c>
      <c r="AP7672">
        <f t="shared" si="518"/>
        <v>3.8032833265876934E-2</v>
      </c>
    </row>
    <row r="7673" spans="39:42" x14ac:dyDescent="0.35">
      <c r="AM7673">
        <v>9.6360921035792053</v>
      </c>
      <c r="AN7673">
        <v>0.608939029960338</v>
      </c>
      <c r="AO7673">
        <f t="shared" si="517"/>
        <v>2.0554260458117122E-2</v>
      </c>
      <c r="AP7673">
        <f t="shared" si="518"/>
        <v>3.8013901243373824E-2</v>
      </c>
    </row>
    <row r="7674" spans="39:42" x14ac:dyDescent="0.35">
      <c r="AM7674">
        <v>9.684212413709437</v>
      </c>
      <c r="AN7674">
        <v>0.61125071306606837</v>
      </c>
      <c r="AO7674">
        <f t="shared" si="517"/>
        <v>2.055370103235821E-2</v>
      </c>
      <c r="AP7674">
        <f t="shared" si="518"/>
        <v>3.7870136841290071E-2</v>
      </c>
    </row>
    <row r="7675" spans="39:42" x14ac:dyDescent="0.35">
      <c r="AM7675">
        <v>9.6962424912419962</v>
      </c>
      <c r="AN7675">
        <v>0.61124758135698387</v>
      </c>
      <c r="AO7675">
        <f t="shared" si="517"/>
        <v>2.0553562473342203E-2</v>
      </c>
      <c r="AP7675">
        <f t="shared" si="518"/>
        <v>3.7870330867827262E-2</v>
      </c>
    </row>
    <row r="7676" spans="39:42" x14ac:dyDescent="0.35">
      <c r="AM7676">
        <v>9.7443628013722297</v>
      </c>
      <c r="AN7676">
        <v>0.61355926446271425</v>
      </c>
      <c r="AO7676">
        <f t="shared" si="517"/>
        <v>2.0553013350403306E-2</v>
      </c>
      <c r="AP7676">
        <f t="shared" si="518"/>
        <v>3.7727648311885034E-2</v>
      </c>
    </row>
    <row r="7677" spans="39:42" x14ac:dyDescent="0.35">
      <c r="AM7677">
        <v>9.8887237317629282</v>
      </c>
      <c r="AN7677">
        <v>0.61587094756844463</v>
      </c>
      <c r="AO7677">
        <f t="shared" si="517"/>
        <v>2.0551413723168401E-2</v>
      </c>
      <c r="AP7677">
        <f t="shared" si="518"/>
        <v>3.7586036879220679E-2</v>
      </c>
    </row>
    <row r="7678" spans="39:42" x14ac:dyDescent="0.35">
      <c r="AM7678">
        <v>9.8646635766978115</v>
      </c>
      <c r="AN7678">
        <v>0.62049744548898977</v>
      </c>
      <c r="AO7678">
        <f t="shared" si="517"/>
        <v>2.0551675467332008E-2</v>
      </c>
      <c r="AP7678">
        <f t="shared" si="518"/>
        <v>3.7305791210640669E-2</v>
      </c>
    </row>
    <row r="7679" spans="39:42" x14ac:dyDescent="0.35">
      <c r="AM7679">
        <v>9.8646635766978115</v>
      </c>
      <c r="AN7679">
        <v>0.61817949896509039</v>
      </c>
      <c r="AO7679">
        <f t="shared" si="517"/>
        <v>2.0551675467332008E-2</v>
      </c>
      <c r="AP7679">
        <f t="shared" si="518"/>
        <v>3.7445674253030116E-2</v>
      </c>
    </row>
    <row r="7680" spans="39:42" x14ac:dyDescent="0.35">
      <c r="AM7680">
        <v>9.9248139643606024</v>
      </c>
      <c r="AN7680">
        <v>0.62049118207082077</v>
      </c>
      <c r="AO7680">
        <f t="shared" si="517"/>
        <v>2.055102466423123E-2</v>
      </c>
      <c r="AP7680">
        <f t="shared" si="518"/>
        <v>3.7306167786129947E-2</v>
      </c>
    </row>
    <row r="7681" spans="39:42" x14ac:dyDescent="0.35">
      <c r="AM7681">
        <v>9.9488741194257191</v>
      </c>
      <c r="AN7681">
        <v>0.62048805036173638</v>
      </c>
      <c r="AO7681">
        <f t="shared" si="517"/>
        <v>2.055076763647589E-2</v>
      </c>
      <c r="AP7681">
        <f t="shared" si="518"/>
        <v>3.7306356076725534E-2</v>
      </c>
    </row>
    <row r="7682" spans="39:42" x14ac:dyDescent="0.35">
      <c r="AM7682">
        <v>9.9969944295559525</v>
      </c>
      <c r="AN7682">
        <v>0.62279973346746675</v>
      </c>
      <c r="AO7682">
        <f t="shared" si="517"/>
        <v>2.0550259127713494E-2</v>
      </c>
      <c r="AP7682">
        <f t="shared" si="518"/>
        <v>3.7167883838468814E-2</v>
      </c>
    </row>
    <row r="7683" spans="39:42" x14ac:dyDescent="0.35">
      <c r="AM7683">
        <v>10.08120497228386</v>
      </c>
      <c r="AN7683">
        <v>0.62511141657319713</v>
      </c>
      <c r="AO7683">
        <f t="shared" ref="AO7683:AO7746" si="519">ABS(1/AM7683*SQRT(($B$66*0.00122)^2+($M$2/$N$2*AM7683)^2))</f>
        <v>2.0549386667011709E-2</v>
      </c>
      <c r="AP7683">
        <f t="shared" ref="AP7683:AP7746" si="520">ABS($B$70/AN7683)</f>
        <v>3.7030435750228567E-2</v>
      </c>
    </row>
    <row r="7684" spans="39:42" x14ac:dyDescent="0.35">
      <c r="AM7684">
        <v>10.141355359946653</v>
      </c>
      <c r="AN7684">
        <v>0.62742309967892751</v>
      </c>
      <c r="AO7684">
        <f t="shared" si="519"/>
        <v>2.054877672046302E-2</v>
      </c>
      <c r="AP7684">
        <f t="shared" si="520"/>
        <v>3.6894000491843208E-2</v>
      </c>
    </row>
    <row r="7685" spans="39:42" x14ac:dyDescent="0.35">
      <c r="AM7685">
        <v>10.141355359946653</v>
      </c>
      <c r="AN7685">
        <v>0.62741996796984301</v>
      </c>
      <c r="AO7685">
        <f t="shared" si="519"/>
        <v>2.054877672046302E-2</v>
      </c>
      <c r="AP7685">
        <f t="shared" si="520"/>
        <v>3.6894184644854597E-2</v>
      </c>
    </row>
    <row r="7686" spans="39:42" x14ac:dyDescent="0.35">
      <c r="AM7686">
        <v>10.129325282414094</v>
      </c>
      <c r="AN7686">
        <v>0.62973165107557327</v>
      </c>
      <c r="AO7686">
        <f t="shared" si="519"/>
        <v>2.0548897842449662E-2</v>
      </c>
      <c r="AP7686">
        <f t="shared" si="520"/>
        <v>3.675874971285216E-2</v>
      </c>
    </row>
    <row r="7687" spans="39:42" x14ac:dyDescent="0.35">
      <c r="AM7687">
        <v>10.129325282414094</v>
      </c>
      <c r="AN7687">
        <v>0.627413704551674</v>
      </c>
      <c r="AO7687">
        <f t="shared" si="519"/>
        <v>2.0548897842449662E-2</v>
      </c>
      <c r="AP7687">
        <f t="shared" si="520"/>
        <v>3.6894552956392511E-2</v>
      </c>
    </row>
    <row r="7688" spans="39:42" x14ac:dyDescent="0.35">
      <c r="AM7688">
        <v>10.141355359946653</v>
      </c>
      <c r="AN7688">
        <v>0.62972538765740438</v>
      </c>
      <c r="AO7688">
        <f t="shared" si="519"/>
        <v>2.054877672046302E-2</v>
      </c>
      <c r="AP7688">
        <f t="shared" si="520"/>
        <v>3.6759115325268821E-2</v>
      </c>
    </row>
    <row r="7689" spans="39:42" x14ac:dyDescent="0.35">
      <c r="AM7689">
        <v>10.141355359946653</v>
      </c>
      <c r="AN7689">
        <v>0.62740744113350511</v>
      </c>
      <c r="AO7689">
        <f t="shared" si="519"/>
        <v>2.054877672046302E-2</v>
      </c>
      <c r="AP7689">
        <f t="shared" si="520"/>
        <v>3.6894921275284147E-2</v>
      </c>
    </row>
    <row r="7690" spans="39:42" x14ac:dyDescent="0.35">
      <c r="AM7690">
        <v>10.213535825142003</v>
      </c>
      <c r="AN7690">
        <v>0.62971912423923548</v>
      </c>
      <c r="AO7690">
        <f t="shared" si="519"/>
        <v>2.0548058938803876E-2</v>
      </c>
      <c r="AP7690">
        <f t="shared" si="520"/>
        <v>3.6759480944958518E-2</v>
      </c>
    </row>
    <row r="7691" spans="39:42" x14ac:dyDescent="0.35">
      <c r="AM7691">
        <v>10.345866678000144</v>
      </c>
      <c r="AN7691">
        <v>0.63203080734496586</v>
      </c>
      <c r="AO7691">
        <f t="shared" si="519"/>
        <v>2.0546781750816628E-2</v>
      </c>
      <c r="AP7691">
        <f t="shared" si="520"/>
        <v>3.6625031373690234E-2</v>
      </c>
    </row>
    <row r="7692" spans="39:42" x14ac:dyDescent="0.35">
      <c r="AM7692">
        <v>10.345866678000144</v>
      </c>
      <c r="AN7692">
        <v>0.63434249045069624</v>
      </c>
      <c r="AO7692">
        <f t="shared" si="519"/>
        <v>2.0546781750816628E-2</v>
      </c>
      <c r="AP7692">
        <f t="shared" si="520"/>
        <v>3.6491561729849652E-2</v>
      </c>
    </row>
    <row r="7693" spans="39:42" x14ac:dyDescent="0.35">
      <c r="AM7693">
        <v>10.393986988130377</v>
      </c>
      <c r="AN7693">
        <v>0.63433935874161174</v>
      </c>
      <c r="AO7693">
        <f t="shared" si="519"/>
        <v>2.0546329349870617E-2</v>
      </c>
      <c r="AP7693">
        <f t="shared" si="520"/>
        <v>3.6491741887290305E-2</v>
      </c>
    </row>
    <row r="7694" spans="39:42" x14ac:dyDescent="0.35">
      <c r="AM7694">
        <v>10.418047143195494</v>
      </c>
      <c r="AN7694">
        <v>0.636651041847342</v>
      </c>
      <c r="AO7694">
        <f t="shared" si="519"/>
        <v>2.0546105492903272E-2</v>
      </c>
      <c r="AP7694">
        <f t="shared" si="520"/>
        <v>3.6359240190639117E-2</v>
      </c>
    </row>
    <row r="7695" spans="39:42" x14ac:dyDescent="0.35">
      <c r="AM7695">
        <v>10.466167453325728</v>
      </c>
      <c r="AN7695">
        <v>0.63664791013825761</v>
      </c>
      <c r="AO7695">
        <f t="shared" si="519"/>
        <v>2.0545662394425582E-2</v>
      </c>
      <c r="AP7695">
        <f t="shared" si="520"/>
        <v>3.6359419043912634E-2</v>
      </c>
    </row>
    <row r="7696" spans="39:42" x14ac:dyDescent="0.35">
      <c r="AM7696">
        <v>10.574438151118752</v>
      </c>
      <c r="AN7696">
        <v>0.63895959324398799</v>
      </c>
      <c r="AO7696">
        <f t="shared" si="519"/>
        <v>2.0544687414022864E-2</v>
      </c>
      <c r="AP7696">
        <f t="shared" si="520"/>
        <v>3.6227874802889103E-2</v>
      </c>
    </row>
    <row r="7697" spans="39:42" x14ac:dyDescent="0.35">
      <c r="AM7697">
        <v>10.574438151118752</v>
      </c>
      <c r="AN7697">
        <v>0.64127127634971826</v>
      </c>
      <c r="AO7697">
        <f t="shared" si="519"/>
        <v>2.0544687414022864E-2</v>
      </c>
      <c r="AP7697">
        <f t="shared" si="520"/>
        <v>3.6097278954880657E-2</v>
      </c>
    </row>
    <row r="7698" spans="39:42" x14ac:dyDescent="0.35">
      <c r="AM7698">
        <v>10.514287763455961</v>
      </c>
      <c r="AN7698">
        <v>0.64358295945544863</v>
      </c>
      <c r="AO7698">
        <f t="shared" si="519"/>
        <v>2.0545225356386743E-2</v>
      </c>
      <c r="AP7698">
        <f t="shared" si="520"/>
        <v>3.5967621280299837E-2</v>
      </c>
    </row>
    <row r="7699" spans="39:42" x14ac:dyDescent="0.35">
      <c r="AM7699">
        <v>10.514287763455961</v>
      </c>
      <c r="AN7699">
        <v>0.64126501293154947</v>
      </c>
      <c r="AO7699">
        <f t="shared" si="519"/>
        <v>2.0545225356386743E-2</v>
      </c>
      <c r="AP7699">
        <f t="shared" si="520"/>
        <v>3.609763152729345E-2</v>
      </c>
    </row>
    <row r="7700" spans="39:42" x14ac:dyDescent="0.35">
      <c r="AM7700">
        <v>10.514287763455961</v>
      </c>
      <c r="AN7700">
        <v>0.64357669603727974</v>
      </c>
      <c r="AO7700">
        <f t="shared" si="519"/>
        <v>2.0545225356386743E-2</v>
      </c>
      <c r="AP7700">
        <f t="shared" si="520"/>
        <v>3.5967971324442218E-2</v>
      </c>
    </row>
    <row r="7701" spans="39:42" x14ac:dyDescent="0.35">
      <c r="AM7701">
        <v>10.514287763455961</v>
      </c>
      <c r="AN7701">
        <v>0.64125874951338036</v>
      </c>
      <c r="AO7701">
        <f t="shared" si="519"/>
        <v>2.0545225356386743E-2</v>
      </c>
      <c r="AP7701">
        <f t="shared" si="520"/>
        <v>3.6097984106593685E-2</v>
      </c>
    </row>
    <row r="7702" spans="39:42" x14ac:dyDescent="0.35">
      <c r="AM7702">
        <v>10.514287763455961</v>
      </c>
      <c r="AN7702">
        <v>0.64357043261911073</v>
      </c>
      <c r="AO7702">
        <f t="shared" si="519"/>
        <v>2.0545225356386743E-2</v>
      </c>
      <c r="AP7702">
        <f t="shared" si="520"/>
        <v>3.5968321375398071E-2</v>
      </c>
    </row>
    <row r="7703" spans="39:42" x14ac:dyDescent="0.35">
      <c r="AM7703">
        <v>10.514287763455961</v>
      </c>
      <c r="AN7703">
        <v>0.64125248609521146</v>
      </c>
      <c r="AO7703">
        <f t="shared" si="519"/>
        <v>2.0545225356386743E-2</v>
      </c>
      <c r="AP7703">
        <f t="shared" si="520"/>
        <v>3.6098336692781521E-2</v>
      </c>
    </row>
    <row r="7704" spans="39:42" x14ac:dyDescent="0.35">
      <c r="AM7704">
        <v>10.562408073586194</v>
      </c>
      <c r="AN7704">
        <v>0.64356416920094184</v>
      </c>
      <c r="AO7704">
        <f t="shared" si="519"/>
        <v>2.054479426880863E-2</v>
      </c>
      <c r="AP7704">
        <f t="shared" si="520"/>
        <v>3.5968671433167579E-2</v>
      </c>
    </row>
    <row r="7705" spans="39:42" x14ac:dyDescent="0.35">
      <c r="AM7705">
        <v>10.670678771379219</v>
      </c>
      <c r="AN7705">
        <v>0.64356103749185745</v>
      </c>
      <c r="AO7705">
        <f t="shared" si="519"/>
        <v>2.0543845525240884E-2</v>
      </c>
      <c r="AP7705">
        <f t="shared" si="520"/>
        <v>3.5968846464607518E-2</v>
      </c>
    </row>
    <row r="7706" spans="39:42" x14ac:dyDescent="0.35">
      <c r="AM7706">
        <v>10.742859236574569</v>
      </c>
      <c r="AN7706">
        <v>0.64818753541240259</v>
      </c>
      <c r="AO7706">
        <f t="shared" si="519"/>
        <v>2.0543228879781342E-2</v>
      </c>
      <c r="AP7706">
        <f t="shared" si="520"/>
        <v>3.5712115527523028E-2</v>
      </c>
    </row>
    <row r="7707" spans="39:42" x14ac:dyDescent="0.35">
      <c r="AM7707">
        <v>10.778949469172243</v>
      </c>
      <c r="AN7707">
        <v>0.64586958888850332</v>
      </c>
      <c r="AO7707">
        <f t="shared" si="519"/>
        <v>2.054292518534958E-2</v>
      </c>
      <c r="AP7707">
        <f t="shared" si="520"/>
        <v>3.5840281918187999E-2</v>
      </c>
    </row>
    <row r="7708" spans="39:42" x14ac:dyDescent="0.35">
      <c r="AM7708">
        <v>10.790979546704802</v>
      </c>
      <c r="AN7708">
        <v>0.64818127199423359</v>
      </c>
      <c r="AO7708">
        <f t="shared" si="519"/>
        <v>2.054282462938687E-2</v>
      </c>
      <c r="AP7708">
        <f t="shared" si="520"/>
        <v>3.571246061603902E-2</v>
      </c>
    </row>
    <row r="7709" spans="39:42" x14ac:dyDescent="0.35">
      <c r="AM7709">
        <v>10.815039701769919</v>
      </c>
      <c r="AN7709">
        <v>0.6481781402851492</v>
      </c>
      <c r="AO7709">
        <f t="shared" si="519"/>
        <v>2.0542624521741975E-2</v>
      </c>
      <c r="AP7709">
        <f t="shared" si="520"/>
        <v>3.5712633162797984E-2</v>
      </c>
    </row>
    <row r="7710" spans="39:42" x14ac:dyDescent="0.35">
      <c r="AM7710">
        <v>10.827069779302477</v>
      </c>
      <c r="AN7710">
        <v>0.65048982339087957</v>
      </c>
      <c r="AO7710">
        <f t="shared" si="519"/>
        <v>2.054252496709175E-2</v>
      </c>
      <c r="AP7710">
        <f t="shared" si="520"/>
        <v>3.5585719123907664E-2</v>
      </c>
    </row>
    <row r="7711" spans="39:42" x14ac:dyDescent="0.35">
      <c r="AM7711">
        <v>10.839099856835036</v>
      </c>
      <c r="AN7711">
        <v>0.65048669168179507</v>
      </c>
      <c r="AO7711">
        <f t="shared" si="519"/>
        <v>2.0542425743258E-2</v>
      </c>
      <c r="AP7711">
        <f t="shared" si="520"/>
        <v>3.5585890448119648E-2</v>
      </c>
    </row>
    <row r="7712" spans="39:42" x14ac:dyDescent="0.35">
      <c r="AM7712">
        <v>10.839099856835036</v>
      </c>
      <c r="AN7712">
        <v>0.65048355997271068</v>
      </c>
      <c r="AO7712">
        <f t="shared" si="519"/>
        <v>2.0542425743258E-2</v>
      </c>
      <c r="AP7712">
        <f t="shared" si="520"/>
        <v>3.5586061773981284E-2</v>
      </c>
    </row>
    <row r="7713" spans="39:42" x14ac:dyDescent="0.35">
      <c r="AM7713">
        <v>10.839099856835036</v>
      </c>
      <c r="AN7713">
        <v>0.64816561344881141</v>
      </c>
      <c r="AO7713">
        <f t="shared" si="519"/>
        <v>2.0542425743258E-2</v>
      </c>
      <c r="AP7713">
        <f t="shared" si="520"/>
        <v>3.5713323366507559E-2</v>
      </c>
    </row>
    <row r="7714" spans="39:42" x14ac:dyDescent="0.35">
      <c r="AM7714">
        <v>10.851129934367593</v>
      </c>
      <c r="AN7714">
        <v>0.65047729655454178</v>
      </c>
      <c r="AO7714">
        <f t="shared" si="519"/>
        <v>2.0542326848777142E-2</v>
      </c>
      <c r="AP7714">
        <f t="shared" si="520"/>
        <v>3.5586404430653633E-2</v>
      </c>
    </row>
    <row r="7715" spans="39:42" x14ac:dyDescent="0.35">
      <c r="AM7715">
        <v>10.863160011900151</v>
      </c>
      <c r="AN7715">
        <v>0.65047416484545728</v>
      </c>
      <c r="AO7715">
        <f t="shared" si="519"/>
        <v>2.0542228282193691E-2</v>
      </c>
      <c r="AP7715">
        <f t="shared" si="520"/>
        <v>3.5586575761464394E-2</v>
      </c>
    </row>
    <row r="7716" spans="39:42" x14ac:dyDescent="0.35">
      <c r="AM7716">
        <v>10.911280322030384</v>
      </c>
      <c r="AN7716">
        <v>0.65278584795118755</v>
      </c>
      <c r="AO7716">
        <f t="shared" si="519"/>
        <v>2.0541837266004011E-2</v>
      </c>
      <c r="AP7716">
        <f t="shared" si="520"/>
        <v>3.5460554515389951E-2</v>
      </c>
    </row>
    <row r="7717" spans="39:42" x14ac:dyDescent="0.35">
      <c r="AM7717">
        <v>10.923310399562943</v>
      </c>
      <c r="AN7717">
        <v>0.65046790142728828</v>
      </c>
      <c r="AO7717">
        <f t="shared" si="519"/>
        <v>2.0541740317354368E-2</v>
      </c>
      <c r="AP7717">
        <f t="shared" si="520"/>
        <v>3.5586918428035193E-2</v>
      </c>
    </row>
    <row r="7718" spans="39:42" x14ac:dyDescent="0.35">
      <c r="AM7718">
        <v>10.923310399562943</v>
      </c>
      <c r="AN7718">
        <v>0.65277958453301865</v>
      </c>
      <c r="AO7718">
        <f t="shared" si="519"/>
        <v>2.0541740317354368E-2</v>
      </c>
      <c r="AP7718">
        <f t="shared" si="520"/>
        <v>3.546089475930489E-2</v>
      </c>
    </row>
    <row r="7719" spans="39:42" x14ac:dyDescent="0.35">
      <c r="AM7719">
        <v>10.935340477095501</v>
      </c>
      <c r="AN7719">
        <v>0.65046163800911938</v>
      </c>
      <c r="AO7719">
        <f t="shared" si="519"/>
        <v>2.0541643688035936E-2</v>
      </c>
      <c r="AP7719">
        <f t="shared" si="520"/>
        <v>3.5587261101205185E-2</v>
      </c>
    </row>
    <row r="7720" spans="39:42" x14ac:dyDescent="0.35">
      <c r="AM7720">
        <v>10.959400632160618</v>
      </c>
      <c r="AN7720">
        <v>0.65508813592966453</v>
      </c>
      <c r="AO7720">
        <f t="shared" si="519"/>
        <v>2.0541451381798803E-2</v>
      </c>
      <c r="AP7720">
        <f t="shared" si="520"/>
        <v>3.5335929439933425E-2</v>
      </c>
    </row>
    <row r="7721" spans="39:42" x14ac:dyDescent="0.35">
      <c r="AM7721">
        <v>11.007520942290851</v>
      </c>
      <c r="AN7721">
        <v>0.65277018940576537</v>
      </c>
      <c r="AO7721">
        <f t="shared" si="519"/>
        <v>2.0541070540192597E-2</v>
      </c>
      <c r="AP7721">
        <f t="shared" si="520"/>
        <v>3.5461405137419862E-2</v>
      </c>
    </row>
    <row r="7722" spans="39:42" x14ac:dyDescent="0.35">
      <c r="AM7722">
        <v>11.055641252421085</v>
      </c>
      <c r="AN7722">
        <v>0.65508187251149574</v>
      </c>
      <c r="AO7722">
        <f t="shared" si="519"/>
        <v>2.0540694653736889E-2</v>
      </c>
      <c r="AP7722">
        <f t="shared" si="520"/>
        <v>3.5336267296485029E-2</v>
      </c>
    </row>
    <row r="7723" spans="39:42" x14ac:dyDescent="0.35">
      <c r="AM7723">
        <v>11.115791640083875</v>
      </c>
      <c r="AN7723">
        <v>0.6573935556172259</v>
      </c>
      <c r="AO7723">
        <f t="shared" si="519"/>
        <v>2.0540231633675472E-2</v>
      </c>
      <c r="AP7723">
        <f t="shared" si="520"/>
        <v>3.5212009534249814E-2</v>
      </c>
    </row>
    <row r="7724" spans="39:42" x14ac:dyDescent="0.35">
      <c r="AM7724">
        <v>11.139851795148992</v>
      </c>
      <c r="AN7724">
        <v>0.65739042390814151</v>
      </c>
      <c r="AO7724">
        <f t="shared" si="519"/>
        <v>2.0540048519454814E-2</v>
      </c>
      <c r="AP7724">
        <f t="shared" si="520"/>
        <v>3.5212177278966084E-2</v>
      </c>
    </row>
    <row r="7725" spans="39:42" x14ac:dyDescent="0.35">
      <c r="AM7725">
        <v>11.163911950214109</v>
      </c>
      <c r="AN7725">
        <v>0.65970210701387189</v>
      </c>
      <c r="AO7725">
        <f t="shared" si="519"/>
        <v>2.0539866586269367E-2</v>
      </c>
      <c r="AP7725">
        <f t="shared" si="520"/>
        <v>3.5088789170202535E-2</v>
      </c>
    </row>
    <row r="7726" spans="39:42" x14ac:dyDescent="0.35">
      <c r="AM7726">
        <v>11.175942027746668</v>
      </c>
      <c r="AN7726">
        <v>0.65969897530478738</v>
      </c>
      <c r="AO7726">
        <f t="shared" si="519"/>
        <v>2.0539776059394586E-2</v>
      </c>
      <c r="AP7726">
        <f t="shared" si="520"/>
        <v>3.5088955742963633E-2</v>
      </c>
    </row>
    <row r="7727" spans="39:42" x14ac:dyDescent="0.35">
      <c r="AM7727">
        <v>11.187972105279226</v>
      </c>
      <c r="AN7727">
        <v>0.65969584359570299</v>
      </c>
      <c r="AO7727">
        <f t="shared" si="519"/>
        <v>2.0539685823987887E-2</v>
      </c>
      <c r="AP7727">
        <f t="shared" si="520"/>
        <v>3.508912231730623E-2</v>
      </c>
    </row>
    <row r="7728" spans="39:42" x14ac:dyDescent="0.35">
      <c r="AM7728">
        <v>11.320302958137367</v>
      </c>
      <c r="AN7728">
        <v>0.66200752670143337</v>
      </c>
      <c r="AO7728">
        <f t="shared" si="519"/>
        <v>2.0538712118781294E-2</v>
      </c>
      <c r="AP7728">
        <f t="shared" si="520"/>
        <v>3.4966593602776368E-2</v>
      </c>
    </row>
    <row r="7729" spans="39:42" x14ac:dyDescent="0.35">
      <c r="AM7729">
        <v>11.428573655930391</v>
      </c>
      <c r="AN7729">
        <v>0.66431920980716375</v>
      </c>
      <c r="AO7729">
        <f t="shared" si="519"/>
        <v>2.0537940447749155E-2</v>
      </c>
      <c r="AP7729">
        <f t="shared" si="520"/>
        <v>3.4844917633598926E-2</v>
      </c>
    </row>
    <row r="7730" spans="39:42" x14ac:dyDescent="0.35">
      <c r="AM7730">
        <v>11.452633810995508</v>
      </c>
      <c r="AN7730">
        <v>0.66663089291289412</v>
      </c>
      <c r="AO7730">
        <f t="shared" si="519"/>
        <v>2.053777192677609E-2</v>
      </c>
      <c r="AP7730">
        <f t="shared" si="520"/>
        <v>3.4724085538551261E-2</v>
      </c>
    </row>
    <row r="7731" spans="39:42" x14ac:dyDescent="0.35">
      <c r="AM7731">
        <v>11.452633810995508</v>
      </c>
      <c r="AN7731">
        <v>0.66662776120380951</v>
      </c>
      <c r="AO7731">
        <f t="shared" si="519"/>
        <v>2.053777192677609E-2</v>
      </c>
      <c r="AP7731">
        <f t="shared" si="520"/>
        <v>3.4724248666672328E-2</v>
      </c>
    </row>
    <row r="7732" spans="39:42" x14ac:dyDescent="0.35">
      <c r="AM7732">
        <v>11.512784198658299</v>
      </c>
      <c r="AN7732">
        <v>0.66893944430953989</v>
      </c>
      <c r="AO7732">
        <f t="shared" si="519"/>
        <v>2.0537355231185168E-2</v>
      </c>
      <c r="AP7732">
        <f t="shared" si="520"/>
        <v>3.4604250571650771E-2</v>
      </c>
    </row>
    <row r="7733" spans="39:42" x14ac:dyDescent="0.35">
      <c r="AM7733">
        <v>11.609024818918765</v>
      </c>
      <c r="AN7733">
        <v>0.66893631260045539</v>
      </c>
      <c r="AO7733">
        <f t="shared" si="519"/>
        <v>2.0536701924764676E-2</v>
      </c>
      <c r="AP7733">
        <f t="shared" si="520"/>
        <v>3.4604412575781562E-2</v>
      </c>
    </row>
    <row r="7734" spans="39:42" x14ac:dyDescent="0.35">
      <c r="AM7734">
        <v>11.621054896451325</v>
      </c>
      <c r="AN7734">
        <v>0.67124799570618576</v>
      </c>
      <c r="AO7734">
        <f t="shared" si="519"/>
        <v>2.0536621399305174E-2</v>
      </c>
      <c r="AP7734">
        <f t="shared" si="520"/>
        <v>3.4485239875904815E-2</v>
      </c>
    </row>
    <row r="7735" spans="39:42" x14ac:dyDescent="0.35">
      <c r="AM7735">
        <v>11.633084973983882</v>
      </c>
      <c r="AN7735">
        <v>0.67124486399710137</v>
      </c>
      <c r="AO7735">
        <f t="shared" si="519"/>
        <v>2.0536541123222653E-2</v>
      </c>
      <c r="AP7735">
        <f t="shared" si="520"/>
        <v>3.4485400767622264E-2</v>
      </c>
    </row>
    <row r="7736" spans="39:42" x14ac:dyDescent="0.35">
      <c r="AM7736">
        <v>11.633084973983882</v>
      </c>
      <c r="AN7736">
        <v>0.67355654710283175</v>
      </c>
      <c r="AO7736">
        <f t="shared" si="519"/>
        <v>2.0536541123222653E-2</v>
      </c>
      <c r="AP7736">
        <f t="shared" si="520"/>
        <v>3.4367044975979012E-2</v>
      </c>
    </row>
    <row r="7737" spans="39:42" x14ac:dyDescent="0.35">
      <c r="AM7737">
        <v>11.633084973983882</v>
      </c>
      <c r="AN7737">
        <v>0.67123860057893248</v>
      </c>
      <c r="AO7737">
        <f t="shared" si="519"/>
        <v>2.0536541123222653E-2</v>
      </c>
      <c r="AP7737">
        <f t="shared" si="520"/>
        <v>3.4485722555561073E-2</v>
      </c>
    </row>
    <row r="7738" spans="39:42" x14ac:dyDescent="0.35">
      <c r="AM7738">
        <v>11.633084973983882</v>
      </c>
      <c r="AN7738">
        <v>0.67355028368466274</v>
      </c>
      <c r="AO7738">
        <f t="shared" si="519"/>
        <v>2.0536541123222653E-2</v>
      </c>
      <c r="AP7738">
        <f t="shared" si="520"/>
        <v>3.4367364558910131E-2</v>
      </c>
    </row>
    <row r="7739" spans="39:42" x14ac:dyDescent="0.35">
      <c r="AM7739">
        <v>11.645115051516441</v>
      </c>
      <c r="AN7739">
        <v>0.67123233716076347</v>
      </c>
      <c r="AO7739">
        <f t="shared" si="519"/>
        <v>2.0536461095488772E-2</v>
      </c>
      <c r="AP7739">
        <f t="shared" si="520"/>
        <v>3.4486044349505238E-2</v>
      </c>
    </row>
    <row r="7740" spans="39:42" x14ac:dyDescent="0.35">
      <c r="AM7740">
        <v>11.657145129048999</v>
      </c>
      <c r="AN7740">
        <v>0.67354402026649385</v>
      </c>
      <c r="AO7740">
        <f t="shared" si="519"/>
        <v>2.0536381315080492E-2</v>
      </c>
      <c r="AP7740">
        <f t="shared" si="520"/>
        <v>3.4367684147784974E-2</v>
      </c>
    </row>
    <row r="7741" spans="39:42" x14ac:dyDescent="0.35">
      <c r="AM7741">
        <v>11.657145129048999</v>
      </c>
      <c r="AN7741">
        <v>0.67122607374259458</v>
      </c>
      <c r="AO7741">
        <f t="shared" si="519"/>
        <v>2.0536381315080492E-2</v>
      </c>
      <c r="AP7741">
        <f t="shared" si="520"/>
        <v>3.4486366149454918E-2</v>
      </c>
    </row>
    <row r="7742" spans="39:42" x14ac:dyDescent="0.35">
      <c r="AM7742">
        <v>11.657145129048999</v>
      </c>
      <c r="AN7742">
        <v>0.67353775684832495</v>
      </c>
      <c r="AO7742">
        <f t="shared" si="519"/>
        <v>2.0536381315080492E-2</v>
      </c>
      <c r="AP7742">
        <f t="shared" si="520"/>
        <v>3.4368003742603716E-2</v>
      </c>
    </row>
    <row r="7743" spans="39:42" x14ac:dyDescent="0.35">
      <c r="AM7743">
        <v>11.633084973983882</v>
      </c>
      <c r="AN7743">
        <v>0.67121981032442568</v>
      </c>
      <c r="AO7743">
        <f t="shared" si="519"/>
        <v>2.0536541123222653E-2</v>
      </c>
      <c r="AP7743">
        <f t="shared" si="520"/>
        <v>3.4486687955410281E-2</v>
      </c>
    </row>
    <row r="7744" spans="39:42" x14ac:dyDescent="0.35">
      <c r="AM7744">
        <v>11.560904508788532</v>
      </c>
      <c r="AN7744">
        <v>0.67353149343015606</v>
      </c>
      <c r="AO7744">
        <f t="shared" si="519"/>
        <v>2.0537026541126272E-2</v>
      </c>
      <c r="AP7744">
        <f t="shared" si="520"/>
        <v>3.4368323343366515E-2</v>
      </c>
    </row>
    <row r="7745" spans="39:42" x14ac:dyDescent="0.35">
      <c r="AM7745">
        <v>11.560904508788532</v>
      </c>
      <c r="AN7745">
        <v>0.67121354690625679</v>
      </c>
      <c r="AO7745">
        <f t="shared" si="519"/>
        <v>2.0537026541126272E-2</v>
      </c>
      <c r="AP7745">
        <f t="shared" si="520"/>
        <v>3.4487009767371499E-2</v>
      </c>
    </row>
    <row r="7746" spans="39:42" x14ac:dyDescent="0.35">
      <c r="AM7746">
        <v>11.548874431255975</v>
      </c>
      <c r="AN7746">
        <v>0.67352523001198716</v>
      </c>
      <c r="AO7746">
        <f t="shared" si="519"/>
        <v>2.0537108329083269E-2</v>
      </c>
      <c r="AP7746">
        <f t="shared" si="520"/>
        <v>3.4368642950073539E-2</v>
      </c>
    </row>
    <row r="7747" spans="39:42" x14ac:dyDescent="0.35">
      <c r="AM7747">
        <v>11.524814276190858</v>
      </c>
      <c r="AN7747">
        <v>0.67120728348808778</v>
      </c>
      <c r="AO7747">
        <f t="shared" ref="AO7747:AO7810" si="521">ABS(1/AM7747*SQRT(($B$66*0.00122)^2+($M$2/$N$2*AM7747)^2))</f>
        <v>2.053727267304362E-2</v>
      </c>
      <c r="AP7747">
        <f t="shared" ref="AP7747:AP7810" si="522">ABS($B$70/AN7747)</f>
        <v>3.4487331585338739E-2</v>
      </c>
    </row>
    <row r="7748" spans="39:42" x14ac:dyDescent="0.35">
      <c r="AM7748">
        <v>11.524814276190858</v>
      </c>
      <c r="AN7748">
        <v>0.67351896659381816</v>
      </c>
      <c r="AO7748">
        <f t="shared" si="521"/>
        <v>2.053727267304362E-2</v>
      </c>
      <c r="AP7748">
        <f t="shared" si="522"/>
        <v>3.4368962562724967E-2</v>
      </c>
    </row>
    <row r="7749" spans="39:42" x14ac:dyDescent="0.35">
      <c r="AM7749">
        <v>11.464663888528067</v>
      </c>
      <c r="AN7749">
        <v>0.67120102006991889</v>
      </c>
      <c r="AO7749">
        <f t="shared" si="521"/>
        <v>2.0537688063367972E-2</v>
      </c>
      <c r="AP7749">
        <f t="shared" si="522"/>
        <v>3.4487653409312168E-2</v>
      </c>
    </row>
    <row r="7750" spans="39:42" x14ac:dyDescent="0.35">
      <c r="AM7750">
        <v>11.488724043593184</v>
      </c>
      <c r="AN7750">
        <v>0.67351270317564926</v>
      </c>
      <c r="AO7750">
        <f t="shared" si="521"/>
        <v>2.0537521125178506E-2</v>
      </c>
      <c r="AP7750">
        <f t="shared" si="522"/>
        <v>3.4369282181320945E-2</v>
      </c>
    </row>
    <row r="7751" spans="39:42" x14ac:dyDescent="0.35">
      <c r="AM7751">
        <v>11.488724043593184</v>
      </c>
      <c r="AN7751">
        <v>0.67119475665174999</v>
      </c>
      <c r="AO7751">
        <f t="shared" si="521"/>
        <v>2.0537521125178506E-2</v>
      </c>
      <c r="AP7751">
        <f t="shared" si="522"/>
        <v>3.4487975239291958E-2</v>
      </c>
    </row>
    <row r="7752" spans="39:42" x14ac:dyDescent="0.35">
      <c r="AM7752">
        <v>11.488724043593184</v>
      </c>
      <c r="AN7752">
        <v>0.67350643975748037</v>
      </c>
      <c r="AO7752">
        <f t="shared" si="521"/>
        <v>2.0537521125178506E-2</v>
      </c>
      <c r="AP7752">
        <f t="shared" si="522"/>
        <v>3.4369601805861641E-2</v>
      </c>
    </row>
    <row r="7753" spans="39:42" x14ac:dyDescent="0.35">
      <c r="AM7753">
        <v>11.500754121125741</v>
      </c>
      <c r="AN7753">
        <v>0.6711884932335811</v>
      </c>
      <c r="AO7753">
        <f t="shared" si="521"/>
        <v>2.0537438048202426E-2</v>
      </c>
      <c r="AP7753">
        <f t="shared" si="522"/>
        <v>3.4488297075278271E-2</v>
      </c>
    </row>
    <row r="7754" spans="39:42" x14ac:dyDescent="0.35">
      <c r="AM7754">
        <v>11.621054896451325</v>
      </c>
      <c r="AN7754">
        <v>0.67350017633931136</v>
      </c>
      <c r="AO7754">
        <f t="shared" si="521"/>
        <v>2.0536621399305174E-2</v>
      </c>
      <c r="AP7754">
        <f t="shared" si="522"/>
        <v>3.4369921436347241E-2</v>
      </c>
    </row>
    <row r="7755" spans="39:42" x14ac:dyDescent="0.35">
      <c r="AM7755">
        <v>11.536844353723415</v>
      </c>
      <c r="AN7755">
        <v>0.67118222981541209</v>
      </c>
      <c r="AO7755">
        <f t="shared" si="521"/>
        <v>2.0537190372700281E-2</v>
      </c>
      <c r="AP7755">
        <f t="shared" si="522"/>
        <v>3.4488618917271285E-2</v>
      </c>
    </row>
    <row r="7756" spans="39:42" x14ac:dyDescent="0.35">
      <c r="AM7756">
        <v>11.512784198658299</v>
      </c>
      <c r="AN7756">
        <v>0.67349391292114247</v>
      </c>
      <c r="AO7756">
        <f t="shared" si="521"/>
        <v>2.0537355231185168E-2</v>
      </c>
      <c r="AP7756">
        <f t="shared" si="522"/>
        <v>3.4370241072777884E-2</v>
      </c>
    </row>
    <row r="7757" spans="39:42" x14ac:dyDescent="0.35">
      <c r="AM7757">
        <v>11.488724043593184</v>
      </c>
      <c r="AN7757">
        <v>0.6711759663972432</v>
      </c>
      <c r="AO7757">
        <f t="shared" si="521"/>
        <v>2.0537521125178506E-2</v>
      </c>
      <c r="AP7757">
        <f t="shared" si="522"/>
        <v>3.4488940765271155E-2</v>
      </c>
    </row>
    <row r="7758" spans="39:42" x14ac:dyDescent="0.35">
      <c r="AM7758">
        <v>11.464663888528067</v>
      </c>
      <c r="AN7758">
        <v>0.67348764950297357</v>
      </c>
      <c r="AO7758">
        <f t="shared" si="521"/>
        <v>2.0537688063367972E-2</v>
      </c>
      <c r="AP7758">
        <f t="shared" si="522"/>
        <v>3.437056071515375E-2</v>
      </c>
    </row>
    <row r="7759" spans="39:42" x14ac:dyDescent="0.35">
      <c r="AM7759">
        <v>11.452633810995508</v>
      </c>
      <c r="AN7759">
        <v>0.6711697029790743</v>
      </c>
      <c r="AO7759">
        <f t="shared" si="521"/>
        <v>2.053777192677609E-2</v>
      </c>
      <c r="AP7759">
        <f t="shared" si="522"/>
        <v>3.4489262619278059E-2</v>
      </c>
    </row>
    <row r="7760" spans="39:42" x14ac:dyDescent="0.35">
      <c r="AM7760">
        <v>11.464663888528067</v>
      </c>
      <c r="AN7760">
        <v>0.67348138608480468</v>
      </c>
      <c r="AO7760">
        <f t="shared" si="521"/>
        <v>2.0537688063367972E-2</v>
      </c>
      <c r="AP7760">
        <f t="shared" si="522"/>
        <v>3.4370880363475007E-2</v>
      </c>
    </row>
    <row r="7761" spans="39:42" x14ac:dyDescent="0.35">
      <c r="AM7761">
        <v>11.500754121125741</v>
      </c>
      <c r="AN7761">
        <v>0.67116343956090541</v>
      </c>
      <c r="AO7761">
        <f t="shared" si="521"/>
        <v>2.0537438048202426E-2</v>
      </c>
      <c r="AP7761">
        <f t="shared" si="522"/>
        <v>3.4489584479292158E-2</v>
      </c>
    </row>
    <row r="7762" spans="39:42" x14ac:dyDescent="0.35">
      <c r="AM7762">
        <v>11.548874431255975</v>
      </c>
      <c r="AN7762">
        <v>0.67347512266663578</v>
      </c>
      <c r="AO7762">
        <f t="shared" si="521"/>
        <v>2.0537108329083269E-2</v>
      </c>
      <c r="AP7762">
        <f t="shared" si="522"/>
        <v>3.4371200017741813E-2</v>
      </c>
    </row>
    <row r="7763" spans="39:42" x14ac:dyDescent="0.35">
      <c r="AM7763">
        <v>11.476693966060624</v>
      </c>
      <c r="AN7763">
        <v>0.6711571761427364</v>
      </c>
      <c r="AO7763">
        <f t="shared" si="521"/>
        <v>2.0537604463202193E-2</v>
      </c>
      <c r="AP7763">
        <f t="shared" si="522"/>
        <v>3.4489906345313633E-2</v>
      </c>
    </row>
    <row r="7764" spans="39:42" x14ac:dyDescent="0.35">
      <c r="AM7764">
        <v>11.392483423332717</v>
      </c>
      <c r="AN7764">
        <v>0.67346885924846678</v>
      </c>
      <c r="AO7764">
        <f t="shared" si="521"/>
        <v>2.0538195231366123E-2</v>
      </c>
      <c r="AP7764">
        <f t="shared" si="522"/>
        <v>3.4371519677954349E-2</v>
      </c>
    </row>
    <row r="7765" spans="39:42" x14ac:dyDescent="0.35">
      <c r="AM7765">
        <v>11.380453345800158</v>
      </c>
      <c r="AN7765">
        <v>0.67115091272456751</v>
      </c>
      <c r="AO7765">
        <f t="shared" si="521"/>
        <v>2.0538280697659124E-2</v>
      </c>
      <c r="AP7765">
        <f t="shared" si="522"/>
        <v>3.4490228217342635E-2</v>
      </c>
    </row>
    <row r="7766" spans="39:42" x14ac:dyDescent="0.35">
      <c r="AM7766">
        <v>11.404513500865274</v>
      </c>
      <c r="AN7766">
        <v>0.67346259583029788</v>
      </c>
      <c r="AO7766">
        <f t="shared" si="521"/>
        <v>2.0538110035039425E-2</v>
      </c>
      <c r="AP7766">
        <f t="shared" si="522"/>
        <v>3.437183934411276E-2</v>
      </c>
    </row>
    <row r="7767" spans="39:42" x14ac:dyDescent="0.35">
      <c r="AM7767">
        <v>11.404513500865274</v>
      </c>
      <c r="AN7767">
        <v>0.67114464930639861</v>
      </c>
      <c r="AO7767">
        <f t="shared" si="521"/>
        <v>2.0538110035039425E-2</v>
      </c>
      <c r="AP7767">
        <f t="shared" si="522"/>
        <v>3.4490550095379345E-2</v>
      </c>
    </row>
    <row r="7768" spans="39:42" x14ac:dyDescent="0.35">
      <c r="AM7768">
        <v>11.416543578397834</v>
      </c>
      <c r="AN7768">
        <v>0.67345633241212899</v>
      </c>
      <c r="AO7768">
        <f t="shared" si="521"/>
        <v>2.0538025107543594E-2</v>
      </c>
      <c r="AP7768">
        <f t="shared" si="522"/>
        <v>3.4372159016217221E-2</v>
      </c>
    </row>
    <row r="7769" spans="39:42" x14ac:dyDescent="0.35">
      <c r="AM7769">
        <v>11.404513500865274</v>
      </c>
      <c r="AN7769">
        <v>0.67113838588822972</v>
      </c>
      <c r="AO7769">
        <f t="shared" si="521"/>
        <v>2.0538110035039425E-2</v>
      </c>
      <c r="AP7769">
        <f t="shared" si="522"/>
        <v>3.4490871979423923E-2</v>
      </c>
    </row>
    <row r="7770" spans="39:42" x14ac:dyDescent="0.35">
      <c r="AM7770">
        <v>11.428573655930391</v>
      </c>
      <c r="AN7770">
        <v>0.67345006899395998</v>
      </c>
      <c r="AO7770">
        <f t="shared" si="521"/>
        <v>2.0537940447749155E-2</v>
      </c>
      <c r="AP7770">
        <f t="shared" si="522"/>
        <v>3.4372478694267912E-2</v>
      </c>
    </row>
    <row r="7771" spans="39:42" x14ac:dyDescent="0.35">
      <c r="AM7771">
        <v>11.596994741386208</v>
      </c>
      <c r="AN7771">
        <v>0.67344693728487548</v>
      </c>
      <c r="AO7771">
        <f t="shared" si="521"/>
        <v>2.0536782700634814E-2</v>
      </c>
      <c r="AP7771">
        <f t="shared" si="522"/>
        <v>3.4372638535523137E-2</v>
      </c>
    </row>
    <row r="7772" spans="39:42" x14ac:dyDescent="0.35">
      <c r="AM7772">
        <v>11.633084973983882</v>
      </c>
      <c r="AN7772">
        <v>0.67344380557579109</v>
      </c>
      <c r="AO7772">
        <f t="shared" si="521"/>
        <v>2.0536541123222653E-2</v>
      </c>
      <c r="AP7772">
        <f t="shared" si="522"/>
        <v>3.4372798378264971E-2</v>
      </c>
    </row>
    <row r="7773" spans="39:42" x14ac:dyDescent="0.35">
      <c r="AM7773">
        <v>11.657145129048999</v>
      </c>
      <c r="AN7773">
        <v>0.67344067386670659</v>
      </c>
      <c r="AO7773">
        <f t="shared" si="521"/>
        <v>2.0536381315080492E-2</v>
      </c>
      <c r="AP7773">
        <f t="shared" si="522"/>
        <v>3.4372958222493449E-2</v>
      </c>
    </row>
    <row r="7774" spans="39:42" x14ac:dyDescent="0.35">
      <c r="AM7774">
        <v>11.681205284114116</v>
      </c>
      <c r="AN7774">
        <v>0.67575235697243696</v>
      </c>
      <c r="AO7774">
        <f t="shared" si="521"/>
        <v>2.0536222492174853E-2</v>
      </c>
      <c r="AP7774">
        <f t="shared" si="522"/>
        <v>3.4255371674704091E-2</v>
      </c>
    </row>
    <row r="7775" spans="39:42" x14ac:dyDescent="0.35">
      <c r="AM7775">
        <v>11.693235361646675</v>
      </c>
      <c r="AN7775">
        <v>0.67343441044853769</v>
      </c>
      <c r="AO7775">
        <f t="shared" si="521"/>
        <v>2.0536143447657588E-2</v>
      </c>
      <c r="AP7775">
        <f t="shared" si="522"/>
        <v>3.4373277915410401E-2</v>
      </c>
    </row>
    <row r="7776" spans="39:42" x14ac:dyDescent="0.35">
      <c r="AM7776">
        <v>11.729325594244349</v>
      </c>
      <c r="AN7776">
        <v>0.67574609355426807</v>
      </c>
      <c r="AO7776">
        <f t="shared" si="521"/>
        <v>2.0535907769836985E-2</v>
      </c>
      <c r="AP7776">
        <f t="shared" si="522"/>
        <v>3.42556891840754E-2</v>
      </c>
    </row>
    <row r="7777" spans="39:42" x14ac:dyDescent="0.35">
      <c r="AM7777">
        <v>11.729325594244349</v>
      </c>
      <c r="AN7777">
        <v>0.6734281470303688</v>
      </c>
      <c r="AO7777">
        <f t="shared" si="521"/>
        <v>2.0535907769836985E-2</v>
      </c>
      <c r="AP7777">
        <f t="shared" si="522"/>
        <v>3.4373597614274144E-2</v>
      </c>
    </row>
    <row r="7778" spans="39:42" x14ac:dyDescent="0.35">
      <c r="AM7778">
        <v>11.753385749309466</v>
      </c>
      <c r="AN7778">
        <v>0.67573983013609906</v>
      </c>
      <c r="AO7778">
        <f t="shared" si="521"/>
        <v>2.0535751854492239E-2</v>
      </c>
      <c r="AP7778">
        <f t="shared" si="522"/>
        <v>3.4256006699332688E-2</v>
      </c>
    </row>
    <row r="7779" spans="39:42" x14ac:dyDescent="0.35">
      <c r="AM7779">
        <v>11.777445904374582</v>
      </c>
      <c r="AN7779">
        <v>0.67342188361219979</v>
      </c>
      <c r="AO7779">
        <f t="shared" si="521"/>
        <v>2.0535596892556979E-2</v>
      </c>
      <c r="AP7779">
        <f t="shared" si="522"/>
        <v>3.437391731908486E-2</v>
      </c>
    </row>
    <row r="7780" spans="39:42" x14ac:dyDescent="0.35">
      <c r="AM7780">
        <v>11.825566214504816</v>
      </c>
      <c r="AN7780">
        <v>0.67804838153274505</v>
      </c>
      <c r="AO7780">
        <f t="shared" si="521"/>
        <v>2.0535289797972828E-2</v>
      </c>
      <c r="AP7780">
        <f t="shared" si="522"/>
        <v>3.413937526968383E-2</v>
      </c>
    </row>
    <row r="7781" spans="39:42" x14ac:dyDescent="0.35">
      <c r="AM7781">
        <v>11.837596292037373</v>
      </c>
      <c r="AN7781">
        <v>0.67573043500884578</v>
      </c>
      <c r="AO7781">
        <f t="shared" si="521"/>
        <v>2.0535213608185263E-2</v>
      </c>
      <c r="AP7781">
        <f t="shared" si="522"/>
        <v>3.4256482983255176E-2</v>
      </c>
    </row>
    <row r="7782" spans="39:42" x14ac:dyDescent="0.35">
      <c r="AM7782">
        <v>11.981957222428074</v>
      </c>
      <c r="AN7782">
        <v>0.68035693292939092</v>
      </c>
      <c r="AO7782">
        <f t="shared" si="521"/>
        <v>2.0534317134629419E-2</v>
      </c>
      <c r="AP7782">
        <f t="shared" si="522"/>
        <v>3.4023535335312757E-2</v>
      </c>
    </row>
    <row r="7783" spans="39:42" x14ac:dyDescent="0.35">
      <c r="AM7783">
        <v>11.981957222428074</v>
      </c>
      <c r="AN7783">
        <v>0.68035380122030653</v>
      </c>
      <c r="AO7783">
        <f t="shared" si="521"/>
        <v>2.0534317134629419E-2</v>
      </c>
      <c r="AP7783">
        <f t="shared" si="522"/>
        <v>3.4023691947673122E-2</v>
      </c>
    </row>
    <row r="7784" spans="39:42" x14ac:dyDescent="0.35">
      <c r="AM7784">
        <v>11.993987299960633</v>
      </c>
      <c r="AN7784">
        <v>0.6826654843260368</v>
      </c>
      <c r="AO7784">
        <f t="shared" si="521"/>
        <v>2.0534243884485805E-2</v>
      </c>
      <c r="AP7784">
        <f t="shared" si="522"/>
        <v>3.3908478866484966E-2</v>
      </c>
    </row>
    <row r="7785" spans="39:42" x14ac:dyDescent="0.35">
      <c r="AM7785">
        <v>11.981957222428074</v>
      </c>
      <c r="AN7785">
        <v>0.68034753780213741</v>
      </c>
      <c r="AO7785">
        <f t="shared" si="521"/>
        <v>2.0534317134629419E-2</v>
      </c>
      <c r="AP7785">
        <f t="shared" si="522"/>
        <v>3.4024005176719288E-2</v>
      </c>
    </row>
    <row r="7786" spans="39:42" x14ac:dyDescent="0.35">
      <c r="AM7786">
        <v>11.981957222428074</v>
      </c>
      <c r="AN7786">
        <v>0.68265922090786779</v>
      </c>
      <c r="AO7786">
        <f t="shared" si="521"/>
        <v>2.0534317134629419E-2</v>
      </c>
      <c r="AP7786">
        <f t="shared" si="522"/>
        <v>3.3908789977762907E-2</v>
      </c>
    </row>
    <row r="7787" spans="39:42" x14ac:dyDescent="0.35">
      <c r="AM7787">
        <v>11.993987299960633</v>
      </c>
      <c r="AN7787">
        <v>0.68034127438396852</v>
      </c>
      <c r="AO7787">
        <f t="shared" si="521"/>
        <v>2.0534243884485805E-2</v>
      </c>
      <c r="AP7787">
        <f t="shared" si="522"/>
        <v>3.4024318411532792E-2</v>
      </c>
    </row>
    <row r="7788" spans="39:42" x14ac:dyDescent="0.35">
      <c r="AM7788">
        <v>11.993987299960633</v>
      </c>
      <c r="AN7788">
        <v>0.6826529574896989</v>
      </c>
      <c r="AO7788">
        <f t="shared" si="521"/>
        <v>2.0534243884485805E-2</v>
      </c>
      <c r="AP7788">
        <f t="shared" si="522"/>
        <v>3.3909101094749809E-2</v>
      </c>
    </row>
    <row r="7789" spans="39:42" x14ac:dyDescent="0.35">
      <c r="AM7789">
        <v>12.102257997753657</v>
      </c>
      <c r="AN7789">
        <v>0.68264982578061451</v>
      </c>
      <c r="AO7789">
        <f t="shared" si="521"/>
        <v>2.0533594420612009E-2</v>
      </c>
      <c r="AP7789">
        <f t="shared" si="522"/>
        <v>3.3909256655384162E-2</v>
      </c>
    </row>
    <row r="7790" spans="39:42" x14ac:dyDescent="0.35">
      <c r="AM7790">
        <v>12.102257997753657</v>
      </c>
      <c r="AN7790">
        <v>0.68496150888634488</v>
      </c>
      <c r="AO7790">
        <f t="shared" si="521"/>
        <v>2.0533594420612009E-2</v>
      </c>
      <c r="AP7790">
        <f t="shared" si="522"/>
        <v>3.3794815982848309E-2</v>
      </c>
    </row>
    <row r="7791" spans="39:42" x14ac:dyDescent="0.35">
      <c r="AM7791">
        <v>12.114288075286215</v>
      </c>
      <c r="AN7791">
        <v>0.68264356236244561</v>
      </c>
      <c r="AO7791">
        <f t="shared" si="521"/>
        <v>2.0533523329663253E-2</v>
      </c>
      <c r="AP7791">
        <f t="shared" si="522"/>
        <v>3.3909567780934805E-2</v>
      </c>
    </row>
    <row r="7792" spans="39:42" x14ac:dyDescent="0.35">
      <c r="AM7792">
        <v>12.21052869554668</v>
      </c>
      <c r="AN7792">
        <v>0.68727006028299076</v>
      </c>
      <c r="AO7792">
        <f t="shared" si="521"/>
        <v>2.0532962136673726E-2</v>
      </c>
      <c r="AP7792">
        <f t="shared" si="522"/>
        <v>3.3681298642074774E-2</v>
      </c>
    </row>
    <row r="7793" spans="39:42" x14ac:dyDescent="0.35">
      <c r="AM7793">
        <v>12.222558773079241</v>
      </c>
      <c r="AN7793">
        <v>0.68495211375909149</v>
      </c>
      <c r="AO7793">
        <f t="shared" si="521"/>
        <v>2.0532892917053149E-2</v>
      </c>
      <c r="AP7793">
        <f t="shared" si="522"/>
        <v>3.3795279528533166E-2</v>
      </c>
    </row>
    <row r="7794" spans="39:42" x14ac:dyDescent="0.35">
      <c r="AM7794">
        <v>12.222558773079241</v>
      </c>
      <c r="AN7794">
        <v>0.68726379686482175</v>
      </c>
      <c r="AO7794">
        <f t="shared" si="521"/>
        <v>2.0532892917053149E-2</v>
      </c>
      <c r="AP7794">
        <f t="shared" si="522"/>
        <v>3.3681605598528515E-2</v>
      </c>
    </row>
    <row r="7795" spans="39:42" x14ac:dyDescent="0.35">
      <c r="AM7795">
        <v>12.28270916074203</v>
      </c>
      <c r="AN7795">
        <v>0.68726066515573736</v>
      </c>
      <c r="AO7795">
        <f t="shared" si="521"/>
        <v>2.0532549860843602E-2</v>
      </c>
      <c r="AP7795">
        <f t="shared" si="522"/>
        <v>3.3681759078853485E-2</v>
      </c>
    </row>
    <row r="7796" spans="39:42" x14ac:dyDescent="0.35">
      <c r="AM7796">
        <v>12.390979858535056</v>
      </c>
      <c r="AN7796">
        <v>0.69188716307628251</v>
      </c>
      <c r="AO7796">
        <f t="shared" si="521"/>
        <v>2.0531944888649612E-2</v>
      </c>
      <c r="AP7796">
        <f t="shared" si="522"/>
        <v>3.3456536532960643E-2</v>
      </c>
    </row>
    <row r="7797" spans="39:42" x14ac:dyDescent="0.35">
      <c r="AM7797">
        <v>12.43910016866529</v>
      </c>
      <c r="AN7797">
        <v>0.69188403136719812</v>
      </c>
      <c r="AO7797">
        <f t="shared" si="521"/>
        <v>2.0531681063299344E-2</v>
      </c>
      <c r="AP7797">
        <f t="shared" si="522"/>
        <v>3.3456687968945062E-2</v>
      </c>
    </row>
    <row r="7798" spans="39:42" x14ac:dyDescent="0.35">
      <c r="AM7798">
        <v>12.42707009113273</v>
      </c>
      <c r="AN7798">
        <v>0.69188089965811361</v>
      </c>
      <c r="AO7798">
        <f t="shared" si="521"/>
        <v>2.0531746732724978E-2</v>
      </c>
      <c r="AP7798">
        <f t="shared" si="522"/>
        <v>3.3456839406300391E-2</v>
      </c>
    </row>
    <row r="7799" spans="39:42" x14ac:dyDescent="0.35">
      <c r="AM7799">
        <v>12.523310711393197</v>
      </c>
      <c r="AN7799">
        <v>0.69187776794902922</v>
      </c>
      <c r="AO7799">
        <f t="shared" si="521"/>
        <v>2.0531226657812478E-2</v>
      </c>
      <c r="AP7799">
        <f t="shared" si="522"/>
        <v>3.3456990845026652E-2</v>
      </c>
    </row>
    <row r="7800" spans="39:42" x14ac:dyDescent="0.35">
      <c r="AM7800">
        <v>12.607521254121107</v>
      </c>
      <c r="AN7800">
        <v>0.69650426586957426</v>
      </c>
      <c r="AO7800">
        <f t="shared" si="521"/>
        <v>2.0530781317577417E-2</v>
      </c>
      <c r="AP7800">
        <f t="shared" si="522"/>
        <v>3.3234754304409114E-2</v>
      </c>
    </row>
    <row r="7801" spans="39:42" x14ac:dyDescent="0.35">
      <c r="AM7801">
        <v>12.619551331653664</v>
      </c>
      <c r="AN7801">
        <v>0.69650113416048975</v>
      </c>
      <c r="AO7801">
        <f t="shared" si="521"/>
        <v>2.0530718423501217E-2</v>
      </c>
      <c r="AP7801">
        <f t="shared" si="522"/>
        <v>3.3234903739315778E-2</v>
      </c>
    </row>
    <row r="7802" spans="39:42" x14ac:dyDescent="0.35">
      <c r="AM7802">
        <v>12.679701719316457</v>
      </c>
      <c r="AN7802">
        <v>0.69881281726622013</v>
      </c>
      <c r="AO7802">
        <f t="shared" si="521"/>
        <v>2.0530406630835142E-2</v>
      </c>
      <c r="AP7802">
        <f t="shared" si="522"/>
        <v>3.312496218759195E-2</v>
      </c>
    </row>
    <row r="7803" spans="39:42" x14ac:dyDescent="0.35">
      <c r="AM7803">
        <v>12.751882184511807</v>
      </c>
      <c r="AN7803">
        <v>0.69880968555713574</v>
      </c>
      <c r="AO7803">
        <f t="shared" si="521"/>
        <v>2.0530038282007848E-2</v>
      </c>
      <c r="AP7803">
        <f t="shared" si="522"/>
        <v>3.3125110636800861E-2</v>
      </c>
    </row>
    <row r="7804" spans="39:42" x14ac:dyDescent="0.35">
      <c r="AM7804">
        <v>12.824062649707155</v>
      </c>
      <c r="AN7804">
        <v>0.70112136866286612</v>
      </c>
      <c r="AO7804">
        <f t="shared" si="521"/>
        <v>2.0529676128990731E-2</v>
      </c>
      <c r="AP7804">
        <f t="shared" si="522"/>
        <v>3.3015893086092658E-2</v>
      </c>
    </row>
    <row r="7805" spans="39:42" x14ac:dyDescent="0.35">
      <c r="AM7805">
        <v>12.884213037369946</v>
      </c>
      <c r="AN7805">
        <v>0.70111823695378162</v>
      </c>
      <c r="AO7805">
        <f t="shared" si="521"/>
        <v>2.0529378967939393E-2</v>
      </c>
      <c r="AP7805">
        <f t="shared" si="522"/>
        <v>3.3016040559324507E-2</v>
      </c>
    </row>
    <row r="7806" spans="39:42" x14ac:dyDescent="0.35">
      <c r="AM7806">
        <v>12.93233334750018</v>
      </c>
      <c r="AN7806">
        <v>0.70574473487432687</v>
      </c>
      <c r="AO7806">
        <f t="shared" si="521"/>
        <v>2.0529144215466533E-2</v>
      </c>
      <c r="AP7806">
        <f t="shared" si="522"/>
        <v>3.2799604452267254E-2</v>
      </c>
    </row>
    <row r="7807" spans="39:42" x14ac:dyDescent="0.35">
      <c r="AM7807">
        <v>12.944363425032739</v>
      </c>
      <c r="AN7807">
        <v>0.7034267883504276</v>
      </c>
      <c r="AO7807">
        <f t="shared" si="521"/>
        <v>2.0529085935623175E-2</v>
      </c>
      <c r="AP7807">
        <f t="shared" si="522"/>
        <v>3.2907686388276104E-2</v>
      </c>
    </row>
    <row r="7808" spans="39:42" x14ac:dyDescent="0.35">
      <c r="AM7808">
        <v>12.956393502565296</v>
      </c>
      <c r="AN7808">
        <v>0.70573847145615787</v>
      </c>
      <c r="AO7808">
        <f t="shared" si="521"/>
        <v>2.0529027817879089E-2</v>
      </c>
      <c r="AP7808">
        <f t="shared" si="522"/>
        <v>3.279989554825645E-2</v>
      </c>
    </row>
    <row r="7809" spans="39:42" x14ac:dyDescent="0.35">
      <c r="AM7809">
        <v>12.980453657630413</v>
      </c>
      <c r="AN7809">
        <v>0.7034205249322586</v>
      </c>
      <c r="AO7809">
        <f t="shared" si="521"/>
        <v>2.0528912066289696E-2</v>
      </c>
      <c r="AP7809">
        <f t="shared" si="522"/>
        <v>3.2907979405885801E-2</v>
      </c>
    </row>
    <row r="7810" spans="39:42" x14ac:dyDescent="0.35">
      <c r="AM7810">
        <v>12.980453657630413</v>
      </c>
      <c r="AN7810">
        <v>0.70573220803798897</v>
      </c>
      <c r="AO7810">
        <f t="shared" si="521"/>
        <v>2.0528912066289696E-2</v>
      </c>
      <c r="AP7810">
        <f t="shared" si="522"/>
        <v>3.280018664941263E-2</v>
      </c>
    </row>
    <row r="7811" spans="39:42" x14ac:dyDescent="0.35">
      <c r="AM7811">
        <v>12.992483735162972</v>
      </c>
      <c r="AN7811">
        <v>0.7034142615140897</v>
      </c>
      <c r="AO7811">
        <f t="shared" ref="AO7811:AO7874" si="523">ABS(1/AM7811*SQRT(($B$66*0.00122)^2+($M$2/$N$2*AM7811)^2))</f>
        <v>2.0528854431251825E-2</v>
      </c>
      <c r="AP7811">
        <f t="shared" ref="AP7811:AP7874" si="524">ABS($B$70/AN7811)</f>
        <v>3.2908272428713727E-2</v>
      </c>
    </row>
    <row r="7812" spans="39:42" x14ac:dyDescent="0.35">
      <c r="AM7812">
        <v>12.992483735162972</v>
      </c>
      <c r="AN7812">
        <v>0.70572594461982008</v>
      </c>
      <c r="AO7812">
        <f t="shared" si="523"/>
        <v>2.0528854431251825E-2</v>
      </c>
      <c r="AP7812">
        <f t="shared" si="524"/>
        <v>3.2800477755735941E-2</v>
      </c>
    </row>
    <row r="7813" spans="39:42" x14ac:dyDescent="0.35">
      <c r="AM7813">
        <v>13.00451381269553</v>
      </c>
      <c r="AN7813">
        <v>0.70572281291073558</v>
      </c>
      <c r="AO7813">
        <f t="shared" si="523"/>
        <v>2.0528796955928044E-2</v>
      </c>
      <c r="AP7813">
        <f t="shared" si="524"/>
        <v>3.2800623310835317E-2</v>
      </c>
    </row>
    <row r="7814" spans="39:42" x14ac:dyDescent="0.35">
      <c r="AM7814">
        <v>13.028573967760646</v>
      </c>
      <c r="AN7814">
        <v>0.70803449601646584</v>
      </c>
      <c r="AO7814">
        <f t="shared" si="523"/>
        <v>2.0528682482067788E-2</v>
      </c>
      <c r="AP7814">
        <f t="shared" si="524"/>
        <v>3.26935315699785E-2</v>
      </c>
    </row>
    <row r="7815" spans="39:42" x14ac:dyDescent="0.35">
      <c r="AM7815">
        <v>13.052634122825763</v>
      </c>
      <c r="AN7815">
        <v>0.70571654949256657</v>
      </c>
      <c r="AO7815">
        <f t="shared" si="523"/>
        <v>2.0528568640026012E-2</v>
      </c>
      <c r="AP7815">
        <f t="shared" si="524"/>
        <v>3.280091442490958E-2</v>
      </c>
    </row>
    <row r="7816" spans="39:42" x14ac:dyDescent="0.35">
      <c r="AM7816">
        <v>13.052634122825763</v>
      </c>
      <c r="AN7816">
        <v>0.70802823259829695</v>
      </c>
      <c r="AO7816">
        <f t="shared" si="523"/>
        <v>2.0528568640026012E-2</v>
      </c>
      <c r="AP7816">
        <f t="shared" si="524"/>
        <v>3.2693820786213412E-2</v>
      </c>
    </row>
    <row r="7817" spans="39:42" x14ac:dyDescent="0.35">
      <c r="AM7817">
        <v>13.064664200358322</v>
      </c>
      <c r="AN7817">
        <v>0.70571028607439767</v>
      </c>
      <c r="AO7817">
        <f t="shared" si="523"/>
        <v>2.0528511954485424E-2</v>
      </c>
      <c r="AP7817">
        <f t="shared" si="524"/>
        <v>3.2801205544151314E-2</v>
      </c>
    </row>
    <row r="7818" spans="39:42" x14ac:dyDescent="0.35">
      <c r="AM7818">
        <v>13.100754432955997</v>
      </c>
      <c r="AN7818">
        <v>0.70802196918012805</v>
      </c>
      <c r="AO7818">
        <f t="shared" si="523"/>
        <v>2.0528342832880738E-2</v>
      </c>
      <c r="AP7818">
        <f t="shared" si="524"/>
        <v>3.2694110007565343E-2</v>
      </c>
    </row>
    <row r="7819" spans="39:42" x14ac:dyDescent="0.35">
      <c r="AM7819">
        <v>13.124814588021113</v>
      </c>
      <c r="AN7819">
        <v>0.70801883747104355</v>
      </c>
      <c r="AO7819">
        <f t="shared" si="523"/>
        <v>2.052823085862443E-2</v>
      </c>
      <c r="AP7819">
        <f t="shared" si="524"/>
        <v>3.2694254620160235E-2</v>
      </c>
    </row>
    <row r="7820" spans="39:42" x14ac:dyDescent="0.35">
      <c r="AM7820">
        <v>13.136844665553673</v>
      </c>
      <c r="AN7820">
        <v>0.70801570576195916</v>
      </c>
      <c r="AO7820">
        <f t="shared" si="523"/>
        <v>2.0528175101843758E-2</v>
      </c>
      <c r="AP7820">
        <f t="shared" si="524"/>
        <v>3.269439923403443E-2</v>
      </c>
    </row>
    <row r="7821" spans="39:42" x14ac:dyDescent="0.35">
      <c r="AM7821">
        <v>13.172934898151347</v>
      </c>
      <c r="AN7821">
        <v>0.70801257405287477</v>
      </c>
      <c r="AO7821">
        <f t="shared" si="523"/>
        <v>2.052800874617499E-2</v>
      </c>
      <c r="AP7821">
        <f t="shared" si="524"/>
        <v>3.2694543849187949E-2</v>
      </c>
    </row>
    <row r="7822" spans="39:42" x14ac:dyDescent="0.35">
      <c r="AM7822">
        <v>13.221055208281578</v>
      </c>
      <c r="AN7822">
        <v>0.71032425715860503</v>
      </c>
      <c r="AO7822">
        <f t="shared" si="523"/>
        <v>2.0527789052194843E-2</v>
      </c>
      <c r="AP7822">
        <f t="shared" si="524"/>
        <v>3.2588142548790222E-2</v>
      </c>
    </row>
    <row r="7823" spans="39:42" x14ac:dyDescent="0.35">
      <c r="AM7823">
        <v>13.257145440879256</v>
      </c>
      <c r="AN7823">
        <v>0.71032112544952053</v>
      </c>
      <c r="AO7823">
        <f t="shared" si="523"/>
        <v>2.0527625847766223E-2</v>
      </c>
      <c r="AP7823">
        <f t="shared" si="524"/>
        <v>3.258828622547167E-2</v>
      </c>
    </row>
    <row r="7824" spans="39:42" x14ac:dyDescent="0.35">
      <c r="AM7824">
        <v>13.30526575100949</v>
      </c>
      <c r="AN7824">
        <v>0.71263280855525091</v>
      </c>
      <c r="AO7824">
        <f t="shared" si="523"/>
        <v>2.0527410302326039E-2</v>
      </c>
      <c r="AP7824">
        <f t="shared" si="524"/>
        <v>3.2482574293874168E-2</v>
      </c>
    </row>
    <row r="7825" spans="39:42" x14ac:dyDescent="0.35">
      <c r="AM7825">
        <v>13.353386061139721</v>
      </c>
      <c r="AN7825">
        <v>0.7126296768461664</v>
      </c>
      <c r="AO7825">
        <f t="shared" si="523"/>
        <v>2.0527197080678863E-2</v>
      </c>
      <c r="AP7825">
        <f t="shared" si="524"/>
        <v>3.2482717041189227E-2</v>
      </c>
    </row>
    <row r="7826" spans="39:42" x14ac:dyDescent="0.35">
      <c r="AM7826">
        <v>13.389476293737395</v>
      </c>
      <c r="AN7826">
        <v>0.71494135995189678</v>
      </c>
      <c r="AO7826">
        <f t="shared" si="523"/>
        <v>2.0527038669392497E-2</v>
      </c>
      <c r="AP7826">
        <f t="shared" si="524"/>
        <v>3.237768780044508E-2</v>
      </c>
    </row>
    <row r="7827" spans="39:42" x14ac:dyDescent="0.35">
      <c r="AM7827">
        <v>13.425566526335071</v>
      </c>
      <c r="AN7827">
        <v>0.71262341342799751</v>
      </c>
      <c r="AO7827">
        <f t="shared" si="523"/>
        <v>2.0526881532690871E-2</v>
      </c>
      <c r="AP7827">
        <f t="shared" si="524"/>
        <v>3.2483002539583271E-2</v>
      </c>
    </row>
    <row r="7828" spans="39:42" x14ac:dyDescent="0.35">
      <c r="AM7828">
        <v>13.461656758932746</v>
      </c>
      <c r="AN7828">
        <v>0.71493509653372789</v>
      </c>
      <c r="AO7828">
        <f t="shared" si="523"/>
        <v>2.0526725656939939E-2</v>
      </c>
      <c r="AP7828">
        <f t="shared" si="524"/>
        <v>3.2377971455561497E-2</v>
      </c>
    </row>
    <row r="7829" spans="39:42" x14ac:dyDescent="0.35">
      <c r="AM7829">
        <v>13.473686836465305</v>
      </c>
      <c r="AN7829">
        <v>0.7149319648246435</v>
      </c>
      <c r="AO7829">
        <f t="shared" si="523"/>
        <v>2.0526673976237291E-2</v>
      </c>
      <c r="AP7829">
        <f t="shared" si="524"/>
        <v>3.2378113284983495E-2</v>
      </c>
    </row>
    <row r="7830" spans="39:42" x14ac:dyDescent="0.35">
      <c r="AM7830">
        <v>13.485716913997862</v>
      </c>
      <c r="AN7830">
        <v>0.71724364793037376</v>
      </c>
      <c r="AO7830">
        <f t="shared" si="523"/>
        <v>2.0526622433650318E-2</v>
      </c>
      <c r="AP7830">
        <f t="shared" si="524"/>
        <v>3.2273758317613213E-2</v>
      </c>
    </row>
    <row r="7831" spans="39:42" x14ac:dyDescent="0.35">
      <c r="AM7831">
        <v>13.497746991530422</v>
      </c>
      <c r="AN7831">
        <v>0.71492570140647449</v>
      </c>
      <c r="AO7831">
        <f t="shared" si="523"/>
        <v>2.0526571028687417E-2</v>
      </c>
      <c r="AP7831">
        <f t="shared" si="524"/>
        <v>3.2378396947555184E-2</v>
      </c>
    </row>
    <row r="7832" spans="39:42" x14ac:dyDescent="0.35">
      <c r="AM7832">
        <v>13.497746991530422</v>
      </c>
      <c r="AN7832">
        <v>0.71723738451220487</v>
      </c>
      <c r="AO7832">
        <f t="shared" si="523"/>
        <v>2.0526571028687417E-2</v>
      </c>
      <c r="AP7832">
        <f t="shared" si="524"/>
        <v>3.227404015462923E-2</v>
      </c>
    </row>
    <row r="7833" spans="39:42" x14ac:dyDescent="0.35">
      <c r="AM7833">
        <v>13.509777069062979</v>
      </c>
      <c r="AN7833">
        <v>0.71723425280312036</v>
      </c>
      <c r="AO7833">
        <f t="shared" si="523"/>
        <v>2.0526519760859174E-2</v>
      </c>
      <c r="AP7833">
        <f t="shared" si="524"/>
        <v>3.2274181074983144E-2</v>
      </c>
    </row>
    <row r="7834" spans="39:42" x14ac:dyDescent="0.35">
      <c r="AM7834">
        <v>13.509777069062979</v>
      </c>
      <c r="AN7834">
        <v>0.71723112109403597</v>
      </c>
      <c r="AO7834">
        <f t="shared" si="523"/>
        <v>2.0526519760859174E-2</v>
      </c>
      <c r="AP7834">
        <f t="shared" si="524"/>
        <v>3.2274321996567684E-2</v>
      </c>
    </row>
    <row r="7835" spans="39:42" x14ac:dyDescent="0.35">
      <c r="AM7835">
        <v>13.509777069062979</v>
      </c>
      <c r="AN7835">
        <v>0.71722798938495147</v>
      </c>
      <c r="AO7835">
        <f t="shared" si="523"/>
        <v>2.0526519760859174E-2</v>
      </c>
      <c r="AP7835">
        <f t="shared" si="524"/>
        <v>3.2274462919382865E-2</v>
      </c>
    </row>
    <row r="7836" spans="39:42" x14ac:dyDescent="0.35">
      <c r="AM7836">
        <v>13.557897379193212</v>
      </c>
      <c r="AN7836">
        <v>0.71953967249068185</v>
      </c>
      <c r="AO7836">
        <f t="shared" si="523"/>
        <v>2.0526316051180441E-2</v>
      </c>
      <c r="AP7836">
        <f t="shared" si="524"/>
        <v>3.2170773944987609E-2</v>
      </c>
    </row>
    <row r="7837" spans="39:42" x14ac:dyDescent="0.35">
      <c r="AM7837">
        <v>13.606017689323446</v>
      </c>
      <c r="AN7837">
        <v>0.71722172596678258</v>
      </c>
      <c r="AO7837">
        <f t="shared" si="523"/>
        <v>2.0526114497063586E-2</v>
      </c>
      <c r="AP7837">
        <f t="shared" si="524"/>
        <v>3.2274744768705219E-2</v>
      </c>
    </row>
    <row r="7838" spans="39:42" x14ac:dyDescent="0.35">
      <c r="AM7838">
        <v>13.726318464649029</v>
      </c>
      <c r="AN7838">
        <v>0.72184822388732783</v>
      </c>
      <c r="AO7838">
        <f t="shared" si="523"/>
        <v>2.0525619844823796E-2</v>
      </c>
      <c r="AP7838">
        <f t="shared" si="524"/>
        <v>3.2067888209920015E-2</v>
      </c>
    </row>
    <row r="7839" spans="39:42" x14ac:dyDescent="0.35">
      <c r="AM7839">
        <v>13.750378619714144</v>
      </c>
      <c r="AN7839">
        <v>0.72184509217824322</v>
      </c>
      <c r="AO7839">
        <f t="shared" si="523"/>
        <v>2.0525522467740885E-2</v>
      </c>
      <c r="AP7839">
        <f t="shared" si="524"/>
        <v>3.2068027335748976E-2</v>
      </c>
    </row>
    <row r="7840" spans="39:42" x14ac:dyDescent="0.35">
      <c r="AM7840">
        <v>13.810529007376935</v>
      </c>
      <c r="AN7840">
        <v>0.72184196046915872</v>
      </c>
      <c r="AO7840">
        <f t="shared" si="523"/>
        <v>2.0525281245774397E-2</v>
      </c>
      <c r="AP7840">
        <f t="shared" si="524"/>
        <v>3.2068166462785125E-2</v>
      </c>
    </row>
    <row r="7841" spans="39:42" x14ac:dyDescent="0.35">
      <c r="AM7841">
        <v>13.882709472572285</v>
      </c>
      <c r="AN7841">
        <v>0.72183882876007432</v>
      </c>
      <c r="AO7841">
        <f t="shared" si="523"/>
        <v>2.0524995904403352E-2</v>
      </c>
      <c r="AP7841">
        <f t="shared" si="524"/>
        <v>3.2068305591028481E-2</v>
      </c>
    </row>
    <row r="7842" spans="39:42" x14ac:dyDescent="0.35">
      <c r="AM7842">
        <v>13.906769627637402</v>
      </c>
      <c r="AN7842">
        <v>0.72646532668061947</v>
      </c>
      <c r="AO7842">
        <f t="shared" si="523"/>
        <v>2.0524901775657529E-2</v>
      </c>
      <c r="AP7842">
        <f t="shared" si="524"/>
        <v>3.1864078432920044E-2</v>
      </c>
    </row>
    <row r="7843" spans="39:42" x14ac:dyDescent="0.35">
      <c r="AM7843">
        <v>13.906769627637402</v>
      </c>
      <c r="AN7843">
        <v>0.7241473801567202</v>
      </c>
      <c r="AO7843">
        <f t="shared" si="523"/>
        <v>2.0524901775657529E-2</v>
      </c>
      <c r="AP7843">
        <f t="shared" si="524"/>
        <v>3.196607318131623E-2</v>
      </c>
    </row>
    <row r="7844" spans="39:42" x14ac:dyDescent="0.35">
      <c r="AM7844">
        <v>13.930829782702519</v>
      </c>
      <c r="AN7844">
        <v>0.72645906326245047</v>
      </c>
      <c r="AO7844">
        <f t="shared" si="523"/>
        <v>2.0524808133775791E-2</v>
      </c>
      <c r="AP7844">
        <f t="shared" si="524"/>
        <v>3.1864353160097239E-2</v>
      </c>
    </row>
    <row r="7845" spans="39:42" x14ac:dyDescent="0.35">
      <c r="AM7845">
        <v>13.954889937767636</v>
      </c>
      <c r="AN7845">
        <v>0.72414111673855119</v>
      </c>
      <c r="AO7845">
        <f t="shared" si="523"/>
        <v>2.0524714975407022E-2</v>
      </c>
      <c r="AP7845">
        <f t="shared" si="524"/>
        <v>3.1966349670081926E-2</v>
      </c>
    </row>
    <row r="7846" spans="39:42" x14ac:dyDescent="0.35">
      <c r="AM7846">
        <v>13.942859860235078</v>
      </c>
      <c r="AN7846">
        <v>0.72645279984428157</v>
      </c>
      <c r="AO7846">
        <f t="shared" si="523"/>
        <v>2.0524761494360604E-2</v>
      </c>
      <c r="AP7846">
        <f t="shared" si="524"/>
        <v>3.1864627892011776E-2</v>
      </c>
    </row>
    <row r="7847" spans="39:42" x14ac:dyDescent="0.35">
      <c r="AM7847">
        <v>13.930829782702519</v>
      </c>
      <c r="AN7847">
        <v>0.72644966813519718</v>
      </c>
      <c r="AO7847">
        <f t="shared" si="523"/>
        <v>2.0524808133775791E-2</v>
      </c>
      <c r="AP7847">
        <f t="shared" si="524"/>
        <v>3.1864765259745589E-2</v>
      </c>
    </row>
    <row r="7848" spans="39:42" x14ac:dyDescent="0.35">
      <c r="AM7848">
        <v>13.930829782702519</v>
      </c>
      <c r="AN7848">
        <v>0.72644653642611268</v>
      </c>
      <c r="AO7848">
        <f t="shared" si="523"/>
        <v>2.0524808133775791E-2</v>
      </c>
      <c r="AP7848">
        <f t="shared" si="524"/>
        <v>3.1864902628663788E-2</v>
      </c>
    </row>
    <row r="7849" spans="39:42" x14ac:dyDescent="0.35">
      <c r="AM7849">
        <v>14.003010247897869</v>
      </c>
      <c r="AN7849">
        <v>0.72644340471702828</v>
      </c>
      <c r="AO7849">
        <f t="shared" si="523"/>
        <v>2.052453009594752E-2</v>
      </c>
      <c r="AP7849">
        <f t="shared" si="524"/>
        <v>3.1865039998766387E-2</v>
      </c>
    </row>
    <row r="7850" spans="39:42" x14ac:dyDescent="0.35">
      <c r="AM7850">
        <v>14.015040325430428</v>
      </c>
      <c r="AN7850">
        <v>0.72875508782275866</v>
      </c>
      <c r="AO7850">
        <f t="shared" si="523"/>
        <v>2.0524484173121509E-2</v>
      </c>
      <c r="AP7850">
        <f t="shared" si="524"/>
        <v>3.1763960945104273E-2</v>
      </c>
    </row>
    <row r="7851" spans="39:42" x14ac:dyDescent="0.35">
      <c r="AM7851">
        <v>14.003010247897869</v>
      </c>
      <c r="AN7851">
        <v>0.72643714129885939</v>
      </c>
      <c r="AO7851">
        <f t="shared" si="523"/>
        <v>2.052453009594752E-2</v>
      </c>
      <c r="AP7851">
        <f t="shared" si="524"/>
        <v>3.1865314742524839E-2</v>
      </c>
    </row>
    <row r="7852" spans="39:42" x14ac:dyDescent="0.35">
      <c r="AM7852">
        <v>14.051130558028103</v>
      </c>
      <c r="AN7852">
        <v>0.72874882440458977</v>
      </c>
      <c r="AO7852">
        <f t="shared" si="523"/>
        <v>2.0524347111040349E-2</v>
      </c>
      <c r="AP7852">
        <f t="shared" si="524"/>
        <v>3.1764233948591125E-2</v>
      </c>
    </row>
    <row r="7853" spans="39:42" x14ac:dyDescent="0.35">
      <c r="AM7853">
        <v>14.063160635560662</v>
      </c>
      <c r="AN7853">
        <v>0.7264308778806905</v>
      </c>
      <c r="AO7853">
        <f t="shared" si="523"/>
        <v>2.0524301657805149E-2</v>
      </c>
      <c r="AP7853">
        <f t="shared" si="524"/>
        <v>3.1865589491021071E-2</v>
      </c>
    </row>
    <row r="7854" spans="39:42" x14ac:dyDescent="0.35">
      <c r="AM7854">
        <v>14.087220790625778</v>
      </c>
      <c r="AN7854">
        <v>0.73105737580123553</v>
      </c>
      <c r="AO7854">
        <f t="shared" si="523"/>
        <v>2.0524211100127754E-2</v>
      </c>
      <c r="AP7854">
        <f t="shared" si="524"/>
        <v>3.1663928050486984E-2</v>
      </c>
    </row>
    <row r="7855" spans="39:42" x14ac:dyDescent="0.35">
      <c r="AM7855">
        <v>14.111280945690895</v>
      </c>
      <c r="AN7855">
        <v>0.72873942927733626</v>
      </c>
      <c r="AO7855">
        <f t="shared" si="523"/>
        <v>2.0524121004869472E-2</v>
      </c>
      <c r="AP7855">
        <f t="shared" si="524"/>
        <v>3.1764643462620513E-2</v>
      </c>
    </row>
    <row r="7856" spans="39:42" x14ac:dyDescent="0.35">
      <c r="AM7856">
        <v>14.123311023223451</v>
      </c>
      <c r="AN7856">
        <v>0.73105111238306664</v>
      </c>
      <c r="AO7856">
        <f t="shared" si="523"/>
        <v>2.0524076129664472E-2</v>
      </c>
      <c r="AP7856">
        <f t="shared" si="524"/>
        <v>3.1664199337157486E-2</v>
      </c>
    </row>
    <row r="7857" spans="39:42" x14ac:dyDescent="0.35">
      <c r="AM7857">
        <v>14.147371178288568</v>
      </c>
      <c r="AN7857">
        <v>0.72873316585916736</v>
      </c>
      <c r="AO7857">
        <f t="shared" si="523"/>
        <v>2.0523986722151302E-2</v>
      </c>
      <c r="AP7857">
        <f t="shared" si="524"/>
        <v>3.1764916477839682E-2</v>
      </c>
    </row>
    <row r="7858" spans="39:42" x14ac:dyDescent="0.35">
      <c r="AM7858">
        <v>14.183461410886245</v>
      </c>
      <c r="AN7858">
        <v>0.73104484896489774</v>
      </c>
      <c r="AO7858">
        <f t="shared" si="523"/>
        <v>2.0523853462318793E-2</v>
      </c>
      <c r="AP7858">
        <f t="shared" si="524"/>
        <v>3.1664470628476639E-2</v>
      </c>
    </row>
    <row r="7859" spans="39:42" x14ac:dyDescent="0.35">
      <c r="AM7859">
        <v>14.231581721016479</v>
      </c>
      <c r="AN7859">
        <v>0.73104171725581335</v>
      </c>
      <c r="AO7859">
        <f t="shared" si="523"/>
        <v>2.0523677355809442E-2</v>
      </c>
      <c r="AP7859">
        <f t="shared" si="524"/>
        <v>3.1664606275879484E-2</v>
      </c>
    </row>
    <row r="7860" spans="39:42" x14ac:dyDescent="0.35">
      <c r="AM7860">
        <v>14.27970203114671</v>
      </c>
      <c r="AN7860">
        <v>0.73335340036154351</v>
      </c>
      <c r="AO7860">
        <f t="shared" si="523"/>
        <v>2.0523503025162565E-2</v>
      </c>
      <c r="AP7860">
        <f t="shared" si="524"/>
        <v>3.156479282258199E-2</v>
      </c>
    </row>
    <row r="7861" spans="39:42" x14ac:dyDescent="0.35">
      <c r="AM7861">
        <v>14.315792263744385</v>
      </c>
      <c r="AN7861">
        <v>0.73335026865245911</v>
      </c>
      <c r="AO7861">
        <f t="shared" si="523"/>
        <v>2.0523373428259658E-2</v>
      </c>
      <c r="AP7861">
        <f t="shared" si="524"/>
        <v>3.1564927617307857E-2</v>
      </c>
    </row>
    <row r="7862" spans="39:42" x14ac:dyDescent="0.35">
      <c r="AM7862">
        <v>14.315792263744385</v>
      </c>
      <c r="AN7862">
        <v>0.73334713694337461</v>
      </c>
      <c r="AO7862">
        <f t="shared" si="523"/>
        <v>2.0523373428259658E-2</v>
      </c>
      <c r="AP7862">
        <f t="shared" si="524"/>
        <v>3.1565062413184998E-2</v>
      </c>
    </row>
    <row r="7863" spans="39:42" x14ac:dyDescent="0.35">
      <c r="AM7863">
        <v>14.339852418809501</v>
      </c>
      <c r="AN7863">
        <v>0.73334400523429022</v>
      </c>
      <c r="AO7863">
        <f t="shared" si="523"/>
        <v>2.0523287572952565E-2</v>
      </c>
      <c r="AP7863">
        <f t="shared" si="524"/>
        <v>3.1565197210213405E-2</v>
      </c>
    </row>
    <row r="7864" spans="39:42" x14ac:dyDescent="0.35">
      <c r="AM7864">
        <v>14.315792263744385</v>
      </c>
      <c r="AN7864">
        <v>0.7356556883400206</v>
      </c>
      <c r="AO7864">
        <f t="shared" si="523"/>
        <v>2.0523373428259658E-2</v>
      </c>
      <c r="AP7864">
        <f t="shared" si="524"/>
        <v>3.1466008507840225E-2</v>
      </c>
    </row>
    <row r="7865" spans="39:42" x14ac:dyDescent="0.35">
      <c r="AM7865">
        <v>14.27970203114671</v>
      </c>
      <c r="AN7865">
        <v>0.73333774181612132</v>
      </c>
      <c r="AO7865">
        <f t="shared" si="523"/>
        <v>2.0523503025162565E-2</v>
      </c>
      <c r="AP7865">
        <f t="shared" si="524"/>
        <v>3.1565466807724124E-2</v>
      </c>
    </row>
    <row r="7866" spans="39:42" x14ac:dyDescent="0.35">
      <c r="AM7866">
        <v>14.267671953614151</v>
      </c>
      <c r="AN7866">
        <v>0.73333461010703693</v>
      </c>
      <c r="AO7866">
        <f t="shared" si="523"/>
        <v>2.0523546442645157E-2</v>
      </c>
      <c r="AP7866">
        <f t="shared" si="524"/>
        <v>3.1565601608206463E-2</v>
      </c>
    </row>
    <row r="7867" spans="39:42" x14ac:dyDescent="0.35">
      <c r="AM7867">
        <v>14.303762186211827</v>
      </c>
      <c r="AN7867">
        <v>0.73333147839795243</v>
      </c>
      <c r="AO7867">
        <f t="shared" si="523"/>
        <v>2.052341651833689E-2</v>
      </c>
      <c r="AP7867">
        <f t="shared" si="524"/>
        <v>3.1565736409840138E-2</v>
      </c>
    </row>
    <row r="7868" spans="39:42" x14ac:dyDescent="0.35">
      <c r="AM7868">
        <v>14.27970203114671</v>
      </c>
      <c r="AN7868">
        <v>0.73564316150368281</v>
      </c>
      <c r="AO7868">
        <f t="shared" si="523"/>
        <v>2.0523503025162565E-2</v>
      </c>
      <c r="AP7868">
        <f t="shared" si="524"/>
        <v>3.1466544324061194E-2</v>
      </c>
    </row>
    <row r="7869" spans="39:42" x14ac:dyDescent="0.35">
      <c r="AM7869">
        <v>14.315792263744385</v>
      </c>
      <c r="AN7869">
        <v>0.73332521497978342</v>
      </c>
      <c r="AO7869">
        <f t="shared" si="523"/>
        <v>2.0523373428259658E-2</v>
      </c>
      <c r="AP7869">
        <f t="shared" si="524"/>
        <v>3.1566006016561558E-2</v>
      </c>
    </row>
    <row r="7870" spans="39:42" x14ac:dyDescent="0.35">
      <c r="AM7870">
        <v>14.315792263744385</v>
      </c>
      <c r="AN7870">
        <v>0.7356368980855138</v>
      </c>
      <c r="AO7870">
        <f t="shared" si="523"/>
        <v>2.0523373428259658E-2</v>
      </c>
      <c r="AP7870">
        <f t="shared" si="524"/>
        <v>3.1466812239014819E-2</v>
      </c>
    </row>
    <row r="7871" spans="39:42" x14ac:dyDescent="0.35">
      <c r="AM7871">
        <v>14.363912573874618</v>
      </c>
      <c r="AN7871">
        <v>0.73331895156161453</v>
      </c>
      <c r="AO7871">
        <f t="shared" si="523"/>
        <v>2.0523202148361279E-2</v>
      </c>
      <c r="AP7871">
        <f t="shared" si="524"/>
        <v>3.1566275627888503E-2</v>
      </c>
    </row>
    <row r="7872" spans="39:42" x14ac:dyDescent="0.35">
      <c r="AM7872">
        <v>14.424062961537411</v>
      </c>
      <c r="AN7872">
        <v>0.73563063466734491</v>
      </c>
      <c r="AO7872">
        <f t="shared" si="523"/>
        <v>2.052299045245206E-2</v>
      </c>
      <c r="AP7872">
        <f t="shared" si="524"/>
        <v>3.1467080158530683E-2</v>
      </c>
    </row>
    <row r="7873" spans="39:42" x14ac:dyDescent="0.35">
      <c r="AM7873">
        <v>14.412032884004851</v>
      </c>
      <c r="AN7873">
        <v>0.7356275029582604</v>
      </c>
      <c r="AO7873">
        <f t="shared" si="523"/>
        <v>2.0523032579847424E-2</v>
      </c>
      <c r="AP7873">
        <f t="shared" si="524"/>
        <v>3.1467214119999497E-2</v>
      </c>
    </row>
    <row r="7874" spans="39:42" x14ac:dyDescent="0.35">
      <c r="AM7874">
        <v>14.412032884004851</v>
      </c>
      <c r="AN7874">
        <v>0.73562437124917601</v>
      </c>
      <c r="AO7874">
        <f t="shared" si="523"/>
        <v>2.0523032579847424E-2</v>
      </c>
      <c r="AP7874">
        <f t="shared" si="524"/>
        <v>3.1467348082608912E-2</v>
      </c>
    </row>
    <row r="7875" spans="39:42" x14ac:dyDescent="0.35">
      <c r="AM7875">
        <v>14.424062961537411</v>
      </c>
      <c r="AN7875">
        <v>0.73562123954009151</v>
      </c>
      <c r="AO7875">
        <f t="shared" ref="AO7875:AO7938" si="525">ABS(1/AM7875*SQRT(($B$66*0.00122)^2+($M$2/$N$2*AM7875)^2))</f>
        <v>2.052299045245206E-2</v>
      </c>
      <c r="AP7875">
        <f t="shared" ref="AP7875:AP7938" si="526">ABS($B$70/AN7875)</f>
        <v>3.1467482046358949E-2</v>
      </c>
    </row>
    <row r="7876" spans="39:42" x14ac:dyDescent="0.35">
      <c r="AM7876">
        <v>14.436093039069968</v>
      </c>
      <c r="AN7876">
        <v>0.73793292264582178</v>
      </c>
      <c r="AO7876">
        <f t="shared" si="525"/>
        <v>2.0522948430245144E-2</v>
      </c>
      <c r="AP7876">
        <f t="shared" si="526"/>
        <v>3.1368905543815023E-2</v>
      </c>
    </row>
    <row r="7877" spans="39:42" x14ac:dyDescent="0.35">
      <c r="AM7877">
        <v>14.424062961537411</v>
      </c>
      <c r="AN7877">
        <v>0.7356149761219225</v>
      </c>
      <c r="AO7877">
        <f t="shared" si="525"/>
        <v>2.052299045245206E-2</v>
      </c>
      <c r="AP7877">
        <f t="shared" si="526"/>
        <v>3.1467749977280933E-2</v>
      </c>
    </row>
    <row r="7878" spans="39:42" x14ac:dyDescent="0.35">
      <c r="AM7878">
        <v>14.400002806472294</v>
      </c>
      <c r="AN7878">
        <v>0.73792665922765288</v>
      </c>
      <c r="AO7878">
        <f t="shared" si="525"/>
        <v>2.0523074812782528E-2</v>
      </c>
      <c r="AP7878">
        <f t="shared" si="526"/>
        <v>3.1369171798693425E-2</v>
      </c>
    </row>
    <row r="7879" spans="39:42" x14ac:dyDescent="0.35">
      <c r="AM7879">
        <v>14.496243426732761</v>
      </c>
      <c r="AN7879">
        <v>0.73560871270375361</v>
      </c>
      <c r="AO7879">
        <f t="shared" si="525"/>
        <v>2.0522739884843842E-2</v>
      </c>
      <c r="AP7879">
        <f t="shared" si="526"/>
        <v>3.1468017912765572E-2</v>
      </c>
    </row>
    <row r="7880" spans="39:42" x14ac:dyDescent="0.35">
      <c r="AM7880">
        <v>14.532333659330435</v>
      </c>
      <c r="AN7880">
        <v>0.73792039580948399</v>
      </c>
      <c r="AO7880">
        <f t="shared" si="525"/>
        <v>2.0522615997697318E-2</v>
      </c>
      <c r="AP7880">
        <f t="shared" si="526"/>
        <v>3.1369438058091732E-2</v>
      </c>
    </row>
    <row r="7881" spans="39:42" x14ac:dyDescent="0.35">
      <c r="AM7881">
        <v>14.664664512188578</v>
      </c>
      <c r="AN7881">
        <v>0.73791726410039959</v>
      </c>
      <c r="AO7881">
        <f t="shared" si="525"/>
        <v>2.0522169537391628E-2</v>
      </c>
      <c r="AP7881">
        <f t="shared" si="526"/>
        <v>3.1369571189485884E-2</v>
      </c>
    </row>
    <row r="7882" spans="39:42" x14ac:dyDescent="0.35">
      <c r="AM7882">
        <v>14.652634434656017</v>
      </c>
      <c r="AN7882">
        <v>0.74022894720612997</v>
      </c>
      <c r="AO7882">
        <f t="shared" si="525"/>
        <v>2.0522209625864429E-2</v>
      </c>
      <c r="AP7882">
        <f t="shared" si="526"/>
        <v>3.1271606217936961E-2</v>
      </c>
    </row>
    <row r="7883" spans="39:42" x14ac:dyDescent="0.35">
      <c r="AM7883">
        <v>14.640604357123461</v>
      </c>
      <c r="AN7883">
        <v>0.74022581549704547</v>
      </c>
      <c r="AO7883">
        <f t="shared" si="525"/>
        <v>2.0522249813120438E-2</v>
      </c>
      <c r="AP7883">
        <f t="shared" si="526"/>
        <v>3.1271738520230706E-2</v>
      </c>
    </row>
    <row r="7884" spans="39:42" x14ac:dyDescent="0.35">
      <c r="AM7884">
        <v>14.640604357123461</v>
      </c>
      <c r="AN7884">
        <v>0.74253749860277574</v>
      </c>
      <c r="AO7884">
        <f t="shared" si="525"/>
        <v>2.0522249813120438E-2</v>
      </c>
      <c r="AP7884">
        <f t="shared" si="526"/>
        <v>3.1174382696773896E-2</v>
      </c>
    </row>
    <row r="7885" spans="39:42" x14ac:dyDescent="0.35">
      <c r="AM7885">
        <v>14.628574279590902</v>
      </c>
      <c r="AN7885">
        <v>0.74021955207887646</v>
      </c>
      <c r="AO7885">
        <f t="shared" si="525"/>
        <v>2.0522290099484416E-2</v>
      </c>
      <c r="AP7885">
        <f t="shared" si="526"/>
        <v>3.1272003128176649E-2</v>
      </c>
    </row>
    <row r="7886" spans="39:42" x14ac:dyDescent="0.35">
      <c r="AM7886">
        <v>14.628574279590902</v>
      </c>
      <c r="AN7886">
        <v>0.74253123518460684</v>
      </c>
      <c r="AO7886">
        <f t="shared" si="525"/>
        <v>2.0522290099484416E-2</v>
      </c>
      <c r="AP7886">
        <f t="shared" si="526"/>
        <v>3.1174645659711661E-2</v>
      </c>
    </row>
    <row r="7887" spans="39:42" x14ac:dyDescent="0.35">
      <c r="AM7887">
        <v>14.640604357123461</v>
      </c>
      <c r="AN7887">
        <v>0.74021328866070757</v>
      </c>
      <c r="AO7887">
        <f t="shared" si="525"/>
        <v>2.0522249813120438E-2</v>
      </c>
      <c r="AP7887">
        <f t="shared" si="526"/>
        <v>3.1272267740600622E-2</v>
      </c>
    </row>
    <row r="7888" spans="39:42" x14ac:dyDescent="0.35">
      <c r="AM7888">
        <v>14.628574279590902</v>
      </c>
      <c r="AN7888">
        <v>0.74252497176643795</v>
      </c>
      <c r="AO7888">
        <f t="shared" si="525"/>
        <v>2.0522290099484416E-2</v>
      </c>
      <c r="AP7888">
        <f t="shared" si="526"/>
        <v>3.117490862708577E-2</v>
      </c>
    </row>
    <row r="7889" spans="39:42" x14ac:dyDescent="0.35">
      <c r="AM7889">
        <v>14.628574279590902</v>
      </c>
      <c r="AN7889">
        <v>0.74020702524253867</v>
      </c>
      <c r="AO7889">
        <f t="shared" si="525"/>
        <v>2.0522290099484416E-2</v>
      </c>
      <c r="AP7889">
        <f t="shared" si="526"/>
        <v>3.1272532357502748E-2</v>
      </c>
    </row>
    <row r="7890" spans="39:42" x14ac:dyDescent="0.35">
      <c r="AM7890">
        <v>14.604514124525785</v>
      </c>
      <c r="AN7890">
        <v>0.74251870834826905</v>
      </c>
      <c r="AO7890">
        <f t="shared" si="525"/>
        <v>2.052237097084196E-2</v>
      </c>
      <c r="AP7890">
        <f t="shared" si="526"/>
        <v>3.117517159889633E-2</v>
      </c>
    </row>
    <row r="7891" spans="39:42" x14ac:dyDescent="0.35">
      <c r="AM7891">
        <v>14.640604357123461</v>
      </c>
      <c r="AN7891">
        <v>0.74020076182436978</v>
      </c>
      <c r="AO7891">
        <f t="shared" si="525"/>
        <v>2.0522249813120438E-2</v>
      </c>
      <c r="AP7891">
        <f t="shared" si="526"/>
        <v>3.1272796978883133E-2</v>
      </c>
    </row>
    <row r="7892" spans="39:42" x14ac:dyDescent="0.35">
      <c r="AM7892">
        <v>14.736844977383928</v>
      </c>
      <c r="AN7892">
        <v>0.74251244493010005</v>
      </c>
      <c r="AO7892">
        <f t="shared" si="525"/>
        <v>2.0521931062982585E-2</v>
      </c>
      <c r="AP7892">
        <f t="shared" si="526"/>
        <v>3.1175434575143459E-2</v>
      </c>
    </row>
    <row r="7893" spans="39:42" x14ac:dyDescent="0.35">
      <c r="AM7893">
        <v>14.724814899851367</v>
      </c>
      <c r="AN7893">
        <v>0.74250931322101565</v>
      </c>
      <c r="AO7893">
        <f t="shared" si="525"/>
        <v>2.0521970565502017E-2</v>
      </c>
      <c r="AP7893">
        <f t="shared" si="526"/>
        <v>3.1175566064930764E-2</v>
      </c>
    </row>
    <row r="7894" spans="39:42" x14ac:dyDescent="0.35">
      <c r="AM7894">
        <v>14.821055520111834</v>
      </c>
      <c r="AN7894">
        <v>0.74482099632674603</v>
      </c>
      <c r="AO7894">
        <f t="shared" si="525"/>
        <v>2.052165723114412E-2</v>
      </c>
      <c r="AP7894">
        <f t="shared" si="526"/>
        <v>3.1078807206440871E-2</v>
      </c>
    </row>
    <row r="7895" spans="39:42" x14ac:dyDescent="0.35">
      <c r="AM7895">
        <v>14.989476605567651</v>
      </c>
      <c r="AN7895">
        <v>0.74481786461766153</v>
      </c>
      <c r="AO7895">
        <f t="shared" si="525"/>
        <v>2.0521123337534E-2</v>
      </c>
      <c r="AP7895">
        <f t="shared" si="526"/>
        <v>3.1078937882391983E-2</v>
      </c>
    </row>
    <row r="7896" spans="39:42" x14ac:dyDescent="0.35">
      <c r="AM7896">
        <v>14.965416450502534</v>
      </c>
      <c r="AN7896">
        <v>0.74712954772339191</v>
      </c>
      <c r="AO7896">
        <f t="shared" si="525"/>
        <v>2.0521198506787453E-2</v>
      </c>
      <c r="AP7896">
        <f t="shared" si="526"/>
        <v>3.0982776974466858E-2</v>
      </c>
    </row>
    <row r="7897" spans="39:42" x14ac:dyDescent="0.35">
      <c r="AM7897">
        <v>15.013536760632768</v>
      </c>
      <c r="AN7897">
        <v>0.74712641601430752</v>
      </c>
      <c r="AO7897">
        <f t="shared" si="525"/>
        <v>2.0521048529108167E-2</v>
      </c>
      <c r="AP7897">
        <f t="shared" si="526"/>
        <v>3.0982906844114123E-2</v>
      </c>
    </row>
    <row r="7898" spans="39:42" x14ac:dyDescent="0.35">
      <c r="AM7898">
        <v>14.989476605567651</v>
      </c>
      <c r="AN7898">
        <v>0.74943809912003778</v>
      </c>
      <c r="AO7898">
        <f t="shared" si="525"/>
        <v>2.0521123337534E-2</v>
      </c>
      <c r="AP7898">
        <f t="shared" si="526"/>
        <v>3.0887338361003842E-2</v>
      </c>
    </row>
    <row r="7899" spans="39:42" x14ac:dyDescent="0.35">
      <c r="AM7899">
        <v>14.92932621790486</v>
      </c>
      <c r="AN7899">
        <v>0.74712015259613862</v>
      </c>
      <c r="AO7899">
        <f t="shared" si="525"/>
        <v>2.052131194230792E-2</v>
      </c>
      <c r="AP7899">
        <f t="shared" si="526"/>
        <v>3.0983166586674913E-2</v>
      </c>
    </row>
    <row r="7900" spans="39:42" x14ac:dyDescent="0.35">
      <c r="AM7900">
        <v>14.92932621790486</v>
      </c>
      <c r="AN7900">
        <v>0.74711702088705401</v>
      </c>
      <c r="AO7900">
        <f t="shared" si="525"/>
        <v>2.052131194230792E-2</v>
      </c>
      <c r="AP7900">
        <f t="shared" si="526"/>
        <v>3.0983296459588468E-2</v>
      </c>
    </row>
    <row r="7901" spans="39:42" x14ac:dyDescent="0.35">
      <c r="AM7901">
        <v>14.92932621790486</v>
      </c>
      <c r="AN7901">
        <v>0.7471138891779695</v>
      </c>
      <c r="AO7901">
        <f t="shared" si="525"/>
        <v>2.052131194230792E-2</v>
      </c>
      <c r="AP7901">
        <f t="shared" si="526"/>
        <v>3.0983426333590806E-2</v>
      </c>
    </row>
    <row r="7902" spans="39:42" x14ac:dyDescent="0.35">
      <c r="AM7902">
        <v>14.92932621790486</v>
      </c>
      <c r="AN7902">
        <v>0.74711075746888511</v>
      </c>
      <c r="AO7902">
        <f t="shared" si="525"/>
        <v>2.052131194230792E-2</v>
      </c>
      <c r="AP7902">
        <f t="shared" si="526"/>
        <v>3.0983556208681942E-2</v>
      </c>
    </row>
    <row r="7903" spans="39:42" x14ac:dyDescent="0.35">
      <c r="AM7903">
        <v>14.92932621790486</v>
      </c>
      <c r="AN7903">
        <v>0.74710762575980061</v>
      </c>
      <c r="AO7903">
        <f t="shared" si="525"/>
        <v>2.052131194230792E-2</v>
      </c>
      <c r="AP7903">
        <f t="shared" si="526"/>
        <v>3.0983686084861895E-2</v>
      </c>
    </row>
    <row r="7904" spans="39:42" x14ac:dyDescent="0.35">
      <c r="AM7904">
        <v>14.92932621790486</v>
      </c>
      <c r="AN7904">
        <v>0.74941930886553099</v>
      </c>
      <c r="AO7904">
        <f t="shared" si="525"/>
        <v>2.052131194230792E-2</v>
      </c>
      <c r="AP7904">
        <f t="shared" si="526"/>
        <v>3.0888112801883569E-2</v>
      </c>
    </row>
    <row r="7905" spans="39:42" x14ac:dyDescent="0.35">
      <c r="AM7905">
        <v>14.917296140372301</v>
      </c>
      <c r="AN7905">
        <v>0.74710136234163183</v>
      </c>
      <c r="AO7905">
        <f t="shared" si="525"/>
        <v>2.052134993709127E-2</v>
      </c>
      <c r="AP7905">
        <f t="shared" si="526"/>
        <v>3.0983945840488296E-2</v>
      </c>
    </row>
    <row r="7906" spans="39:42" x14ac:dyDescent="0.35">
      <c r="AM7906">
        <v>14.941356295437418</v>
      </c>
      <c r="AN7906">
        <v>0.74941304544736198</v>
      </c>
      <c r="AO7906">
        <f t="shared" si="525"/>
        <v>2.052127403919236E-2</v>
      </c>
      <c r="AP7906">
        <f t="shared" si="526"/>
        <v>3.0888370957473606E-2</v>
      </c>
    </row>
    <row r="7907" spans="39:42" x14ac:dyDescent="0.35">
      <c r="AM7907">
        <v>15.061657070763001</v>
      </c>
      <c r="AN7907">
        <v>0.74709509892346271</v>
      </c>
      <c r="AO7907">
        <f t="shared" si="525"/>
        <v>2.0520899985536658E-2</v>
      </c>
      <c r="AP7907">
        <f t="shared" si="526"/>
        <v>3.0984205600470136E-2</v>
      </c>
    </row>
    <row r="7908" spans="39:42" x14ac:dyDescent="0.35">
      <c r="AM7908">
        <v>15.085717225828118</v>
      </c>
      <c r="AN7908">
        <v>0.74940678202919309</v>
      </c>
      <c r="AO7908">
        <f t="shared" si="525"/>
        <v>2.0520826245835393E-2</v>
      </c>
      <c r="AP7908">
        <f t="shared" si="526"/>
        <v>3.0888629117378882E-2</v>
      </c>
    </row>
    <row r="7909" spans="39:42" x14ac:dyDescent="0.35">
      <c r="AM7909">
        <v>15.085717225828118</v>
      </c>
      <c r="AN7909">
        <v>0.74940365032010869</v>
      </c>
      <c r="AO7909">
        <f t="shared" si="525"/>
        <v>2.0520826245835393E-2</v>
      </c>
      <c r="AP7909">
        <f t="shared" si="526"/>
        <v>3.0888758198949769E-2</v>
      </c>
    </row>
    <row r="7910" spans="39:42" x14ac:dyDescent="0.35">
      <c r="AM7910">
        <v>15.302258621414166</v>
      </c>
      <c r="AN7910">
        <v>0.75171533342583907</v>
      </c>
      <c r="AO7910">
        <f t="shared" si="525"/>
        <v>2.052017815148393E-2</v>
      </c>
      <c r="AP7910">
        <f t="shared" si="526"/>
        <v>3.0793768756390331E-2</v>
      </c>
    </row>
    <row r="7911" spans="39:42" x14ac:dyDescent="0.35">
      <c r="AM7911">
        <v>15.314288698946724</v>
      </c>
      <c r="AN7911">
        <v>0.75171220171675457</v>
      </c>
      <c r="AO7911">
        <f t="shared" si="525"/>
        <v>2.052014294961934E-2</v>
      </c>
      <c r="AP7911">
        <f t="shared" si="526"/>
        <v>3.0793897046346434E-2</v>
      </c>
    </row>
    <row r="7912" spans="39:42" x14ac:dyDescent="0.35">
      <c r="AM7912">
        <v>15.2060180011537</v>
      </c>
      <c r="AN7912">
        <v>0.75402388482248495</v>
      </c>
      <c r="AO7912">
        <f t="shared" si="525"/>
        <v>2.0520462778678718E-2</v>
      </c>
      <c r="AP7912">
        <f t="shared" si="526"/>
        <v>3.0699489252383253E-2</v>
      </c>
    </row>
    <row r="7913" spans="39:42" x14ac:dyDescent="0.35">
      <c r="AM7913">
        <v>15.073687148295557</v>
      </c>
      <c r="AN7913">
        <v>0.75170593829858567</v>
      </c>
      <c r="AO7913">
        <f t="shared" si="525"/>
        <v>2.0520863071581269E-2</v>
      </c>
      <c r="AP7913">
        <f t="shared" si="526"/>
        <v>3.0794153629465477E-2</v>
      </c>
    </row>
    <row r="7914" spans="39:42" x14ac:dyDescent="0.35">
      <c r="AM7914">
        <v>14.977446528035093</v>
      </c>
      <c r="AN7914">
        <v>0.75401762140431605</v>
      </c>
      <c r="AO7914">
        <f t="shared" si="525"/>
        <v>2.0521160876912473E-2</v>
      </c>
      <c r="AP7914">
        <f t="shared" si="526"/>
        <v>3.0699744264644637E-2</v>
      </c>
    </row>
    <row r="7915" spans="39:42" x14ac:dyDescent="0.35">
      <c r="AM7915">
        <v>15.061657070763001</v>
      </c>
      <c r="AN7915">
        <v>0.75169967488041667</v>
      </c>
      <c r="AO7915">
        <f t="shared" si="525"/>
        <v>2.0520899985536658E-2</v>
      </c>
      <c r="AP7915">
        <f t="shared" si="526"/>
        <v>3.0794410216860399E-2</v>
      </c>
    </row>
    <row r="7916" spans="39:42" x14ac:dyDescent="0.35">
      <c r="AM7916">
        <v>15.157897691023468</v>
      </c>
      <c r="AN7916">
        <v>0.75401135798614705</v>
      </c>
      <c r="AO7916">
        <f t="shared" si="525"/>
        <v>2.0520607128114658E-2</v>
      </c>
      <c r="AP7916">
        <f t="shared" si="526"/>
        <v>3.0699999281142698E-2</v>
      </c>
    </row>
    <row r="7917" spans="39:42" x14ac:dyDescent="0.35">
      <c r="AM7917">
        <v>15.109777380893235</v>
      </c>
      <c r="AN7917">
        <v>0.75169341146224777</v>
      </c>
      <c r="AO7917">
        <f t="shared" si="525"/>
        <v>2.0520752857850228E-2</v>
      </c>
      <c r="AP7917">
        <f t="shared" si="526"/>
        <v>3.0794666808531299E-2</v>
      </c>
    </row>
    <row r="7918" spans="39:42" x14ac:dyDescent="0.35">
      <c r="AM7918">
        <v>15.00150668310021</v>
      </c>
      <c r="AN7918">
        <v>0.75400509456797815</v>
      </c>
      <c r="AO7918">
        <f t="shared" si="525"/>
        <v>2.0521085888362142E-2</v>
      </c>
      <c r="AP7918">
        <f t="shared" si="526"/>
        <v>3.0700254301877526E-2</v>
      </c>
    </row>
    <row r="7919" spans="39:42" x14ac:dyDescent="0.35">
      <c r="AM7919">
        <v>15.00150668310021</v>
      </c>
      <c r="AN7919">
        <v>0.75168714804407888</v>
      </c>
      <c r="AO7919">
        <f t="shared" si="525"/>
        <v>2.0521085888362142E-2</v>
      </c>
      <c r="AP7919">
        <f t="shared" si="526"/>
        <v>3.0794923404478293E-2</v>
      </c>
    </row>
    <row r="7920" spans="39:42" x14ac:dyDescent="0.35">
      <c r="AM7920">
        <v>14.989476605567651</v>
      </c>
      <c r="AN7920">
        <v>0.75399883114980926</v>
      </c>
      <c r="AO7920">
        <f t="shared" si="525"/>
        <v>2.0521123337534E-2</v>
      </c>
      <c r="AP7920">
        <f t="shared" si="526"/>
        <v>3.0700509326849239E-2</v>
      </c>
    </row>
    <row r="7921" spans="39:42" x14ac:dyDescent="0.35">
      <c r="AM7921">
        <v>14.965416450502534</v>
      </c>
      <c r="AN7921">
        <v>0.75168088462590998</v>
      </c>
      <c r="AO7921">
        <f t="shared" si="525"/>
        <v>2.0521198506787453E-2</v>
      </c>
      <c r="AP7921">
        <f t="shared" si="526"/>
        <v>3.0795180004701481E-2</v>
      </c>
    </row>
    <row r="7922" spans="39:42" x14ac:dyDescent="0.35">
      <c r="AM7922">
        <v>15.013536760632768</v>
      </c>
      <c r="AN7922">
        <v>0.75399256773164025</v>
      </c>
      <c r="AO7922">
        <f t="shared" si="525"/>
        <v>2.0521048529108167E-2</v>
      </c>
      <c r="AP7922">
        <f t="shared" si="526"/>
        <v>3.0700764356057942E-2</v>
      </c>
    </row>
    <row r="7923" spans="39:42" x14ac:dyDescent="0.35">
      <c r="AM7923">
        <v>15.025566838165327</v>
      </c>
      <c r="AN7923">
        <v>0.75167462120774098</v>
      </c>
      <c r="AO7923">
        <f t="shared" si="525"/>
        <v>2.0521011259484492E-2</v>
      </c>
      <c r="AP7923">
        <f t="shared" si="526"/>
        <v>3.0795436609200977E-2</v>
      </c>
    </row>
    <row r="7924" spans="39:42" x14ac:dyDescent="0.35">
      <c r="AM7924">
        <v>15.037596915697884</v>
      </c>
      <c r="AN7924">
        <v>0.75398630431347136</v>
      </c>
      <c r="AO7924">
        <f t="shared" si="525"/>
        <v>2.0520974079204685E-2</v>
      </c>
      <c r="AP7924">
        <f t="shared" si="526"/>
        <v>3.0701019389503731E-2</v>
      </c>
    </row>
    <row r="7925" spans="39:42" x14ac:dyDescent="0.35">
      <c r="AM7925">
        <v>15.025566838165327</v>
      </c>
      <c r="AN7925">
        <v>0.75166835778957208</v>
      </c>
      <c r="AO7925">
        <f t="shared" si="525"/>
        <v>2.0521011259484492E-2</v>
      </c>
      <c r="AP7925">
        <f t="shared" si="526"/>
        <v>3.0795693217976879E-2</v>
      </c>
    </row>
    <row r="7926" spans="39:42" x14ac:dyDescent="0.35">
      <c r="AM7926">
        <v>15.013536760632768</v>
      </c>
      <c r="AN7926">
        <v>0.75398004089530246</v>
      </c>
      <c r="AO7926">
        <f t="shared" si="525"/>
        <v>2.0521048529108167E-2</v>
      </c>
      <c r="AP7926">
        <f t="shared" si="526"/>
        <v>3.0701274427186717E-2</v>
      </c>
    </row>
    <row r="7927" spans="39:42" x14ac:dyDescent="0.35">
      <c r="AM7927">
        <v>15.037596915697884</v>
      </c>
      <c r="AN7927">
        <v>0.75166209437140319</v>
      </c>
      <c r="AO7927">
        <f t="shared" si="525"/>
        <v>2.0520974079204685E-2</v>
      </c>
      <c r="AP7927">
        <f t="shared" si="526"/>
        <v>3.07959498310293E-2</v>
      </c>
    </row>
    <row r="7928" spans="39:42" x14ac:dyDescent="0.35">
      <c r="AM7928">
        <v>15.04962699323044</v>
      </c>
      <c r="AN7928">
        <v>0.75397377747713357</v>
      </c>
      <c r="AO7928">
        <f t="shared" si="525"/>
        <v>2.0520936987983456E-2</v>
      </c>
      <c r="AP7928">
        <f t="shared" si="526"/>
        <v>3.0701529469107005E-2</v>
      </c>
    </row>
    <row r="7929" spans="39:42" x14ac:dyDescent="0.35">
      <c r="AM7929">
        <v>15.04962699323044</v>
      </c>
      <c r="AN7929">
        <v>0.75165583095323429</v>
      </c>
      <c r="AO7929">
        <f t="shared" si="525"/>
        <v>2.0520936987983456E-2</v>
      </c>
      <c r="AP7929">
        <f t="shared" si="526"/>
        <v>3.0796206448358343E-2</v>
      </c>
    </row>
    <row r="7930" spans="39:42" x14ac:dyDescent="0.35">
      <c r="AM7930">
        <v>15.037596915697884</v>
      </c>
      <c r="AN7930">
        <v>0.75396751405896467</v>
      </c>
      <c r="AO7930">
        <f t="shared" si="525"/>
        <v>2.0520974079204685E-2</v>
      </c>
      <c r="AP7930">
        <f t="shared" si="526"/>
        <v>3.0701784515264702E-2</v>
      </c>
    </row>
    <row r="7931" spans="39:42" x14ac:dyDescent="0.35">
      <c r="AM7931">
        <v>15.04962699323044</v>
      </c>
      <c r="AN7931">
        <v>0.75164956753506529</v>
      </c>
      <c r="AO7931">
        <f t="shared" si="525"/>
        <v>2.0520936987983456E-2</v>
      </c>
      <c r="AP7931">
        <f t="shared" si="526"/>
        <v>3.0796463069964124E-2</v>
      </c>
    </row>
    <row r="7932" spans="39:42" x14ac:dyDescent="0.35">
      <c r="AM7932">
        <v>15.025566838165327</v>
      </c>
      <c r="AN7932">
        <v>0.75396125064079567</v>
      </c>
      <c r="AO7932">
        <f t="shared" si="525"/>
        <v>2.0521011259484492E-2</v>
      </c>
      <c r="AP7932">
        <f t="shared" si="526"/>
        <v>3.0702039565659919E-2</v>
      </c>
    </row>
    <row r="7933" spans="39:42" x14ac:dyDescent="0.35">
      <c r="AM7933">
        <v>15.025566838165327</v>
      </c>
      <c r="AN7933">
        <v>0.75164330411689639</v>
      </c>
      <c r="AO7933">
        <f t="shared" si="525"/>
        <v>2.0521011259484492E-2</v>
      </c>
      <c r="AP7933">
        <f t="shared" si="526"/>
        <v>3.0796719695846738E-2</v>
      </c>
    </row>
    <row r="7934" spans="39:42" x14ac:dyDescent="0.35">
      <c r="AM7934">
        <v>15.025566838165327</v>
      </c>
      <c r="AN7934">
        <v>0.75395498722262677</v>
      </c>
      <c r="AO7934">
        <f t="shared" si="525"/>
        <v>2.0521011259484492E-2</v>
      </c>
      <c r="AP7934">
        <f t="shared" si="526"/>
        <v>3.0702294620292749E-2</v>
      </c>
    </row>
    <row r="7935" spans="39:42" x14ac:dyDescent="0.35">
      <c r="AM7935">
        <v>15.025566838165327</v>
      </c>
      <c r="AN7935">
        <v>0.7516370406987275</v>
      </c>
      <c r="AO7935">
        <f t="shared" si="525"/>
        <v>2.0521011259484492E-2</v>
      </c>
      <c r="AP7935">
        <f t="shared" si="526"/>
        <v>3.0796976326006299E-2</v>
      </c>
    </row>
    <row r="7936" spans="39:42" x14ac:dyDescent="0.35">
      <c r="AM7936">
        <v>15.025566838165327</v>
      </c>
      <c r="AN7936">
        <v>0.75394872380445788</v>
      </c>
      <c r="AO7936">
        <f t="shared" si="525"/>
        <v>2.0521011259484492E-2</v>
      </c>
      <c r="AP7936">
        <f t="shared" si="526"/>
        <v>3.0702549679163308E-2</v>
      </c>
    </row>
    <row r="7937" spans="39:42" x14ac:dyDescent="0.35">
      <c r="AM7937">
        <v>15.025566838165327</v>
      </c>
      <c r="AN7937">
        <v>0.7516307772805586</v>
      </c>
      <c r="AO7937">
        <f t="shared" si="525"/>
        <v>2.0521011259484492E-2</v>
      </c>
      <c r="AP7937">
        <f t="shared" si="526"/>
        <v>3.079723296044291E-2</v>
      </c>
    </row>
    <row r="7938" spans="39:42" x14ac:dyDescent="0.35">
      <c r="AM7938">
        <v>15.00150668310021</v>
      </c>
      <c r="AN7938">
        <v>0.75394246038628887</v>
      </c>
      <c r="AO7938">
        <f t="shared" si="525"/>
        <v>2.0521085888362142E-2</v>
      </c>
      <c r="AP7938">
        <f t="shared" si="526"/>
        <v>3.0702804742271699E-2</v>
      </c>
    </row>
    <row r="7939" spans="39:42" x14ac:dyDescent="0.35">
      <c r="AM7939">
        <v>14.977446528035093</v>
      </c>
      <c r="AN7939">
        <v>0.7516245138623896</v>
      </c>
      <c r="AO7939">
        <f t="shared" ref="AO7939:AO8002" si="527">ABS(1/AM7939*SQRT(($B$66*0.00122)^2+($M$2/$N$2*AM7939)^2))</f>
        <v>2.0521160876912473E-2</v>
      </c>
      <c r="AP7939">
        <f t="shared" ref="AP7939:AP8002" si="528">ABS($B$70/AN7939)</f>
        <v>3.0797489599156687E-2</v>
      </c>
    </row>
    <row r="7940" spans="39:42" x14ac:dyDescent="0.35">
      <c r="AM7940">
        <v>14.977446528035093</v>
      </c>
      <c r="AN7940">
        <v>0.75393619696811998</v>
      </c>
      <c r="AO7940">
        <f t="shared" si="527"/>
        <v>2.0521160876912473E-2</v>
      </c>
      <c r="AP7940">
        <f t="shared" si="528"/>
        <v>3.0703059809618023E-2</v>
      </c>
    </row>
    <row r="7941" spans="39:42" x14ac:dyDescent="0.35">
      <c r="AM7941">
        <v>14.977446528035093</v>
      </c>
      <c r="AN7941">
        <v>0.7516182504442207</v>
      </c>
      <c r="AO7941">
        <f t="shared" si="527"/>
        <v>2.0521160876912473E-2</v>
      </c>
      <c r="AP7941">
        <f t="shared" si="528"/>
        <v>3.0797746242147723E-2</v>
      </c>
    </row>
    <row r="7942" spans="39:42" x14ac:dyDescent="0.35">
      <c r="AM7942">
        <v>14.977446528035093</v>
      </c>
      <c r="AN7942">
        <v>0.75392993354995108</v>
      </c>
      <c r="AO7942">
        <f t="shared" si="527"/>
        <v>2.0521160876912473E-2</v>
      </c>
      <c r="AP7942">
        <f t="shared" si="528"/>
        <v>3.0703314881202391E-2</v>
      </c>
    </row>
    <row r="7943" spans="39:42" x14ac:dyDescent="0.35">
      <c r="AM7943">
        <v>14.977446528035093</v>
      </c>
      <c r="AN7943">
        <v>0.75161198702605181</v>
      </c>
      <c r="AO7943">
        <f t="shared" si="527"/>
        <v>2.0521160876912473E-2</v>
      </c>
      <c r="AP7943">
        <f t="shared" si="528"/>
        <v>3.0798002889416132E-2</v>
      </c>
    </row>
    <row r="7944" spans="39:42" x14ac:dyDescent="0.35">
      <c r="AM7944">
        <v>14.977446528035093</v>
      </c>
      <c r="AN7944">
        <v>0.75392367013178219</v>
      </c>
      <c r="AO7944">
        <f t="shared" si="527"/>
        <v>2.0521160876912473E-2</v>
      </c>
      <c r="AP7944">
        <f t="shared" si="528"/>
        <v>3.0703569957024907E-2</v>
      </c>
    </row>
    <row r="7945" spans="39:42" x14ac:dyDescent="0.35">
      <c r="AM7945">
        <v>14.977446528035093</v>
      </c>
      <c r="AN7945">
        <v>0.75160572360788291</v>
      </c>
      <c r="AO7945">
        <f t="shared" si="527"/>
        <v>2.0521160876912473E-2</v>
      </c>
      <c r="AP7945">
        <f t="shared" si="528"/>
        <v>3.079825954096202E-2</v>
      </c>
    </row>
    <row r="7946" spans="39:42" x14ac:dyDescent="0.35">
      <c r="AM7946">
        <v>14.977446528035093</v>
      </c>
      <c r="AN7946">
        <v>0.75391740671361329</v>
      </c>
      <c r="AO7946">
        <f t="shared" si="527"/>
        <v>2.0521160876912473E-2</v>
      </c>
      <c r="AP7946">
        <f t="shared" si="528"/>
        <v>3.0703825037085675E-2</v>
      </c>
    </row>
    <row r="7947" spans="39:42" x14ac:dyDescent="0.35">
      <c r="AM7947">
        <v>14.989476605567651</v>
      </c>
      <c r="AN7947">
        <v>0.75159946018971391</v>
      </c>
      <c r="AO7947">
        <f t="shared" si="527"/>
        <v>2.0521123337534E-2</v>
      </c>
      <c r="AP7947">
        <f t="shared" si="528"/>
        <v>3.0798516196785503E-2</v>
      </c>
    </row>
    <row r="7948" spans="39:42" x14ac:dyDescent="0.35">
      <c r="AM7948">
        <v>14.977446528035093</v>
      </c>
      <c r="AN7948">
        <v>0.75391114329544429</v>
      </c>
      <c r="AO7948">
        <f t="shared" si="527"/>
        <v>2.0521160876912473E-2</v>
      </c>
      <c r="AP7948">
        <f t="shared" si="528"/>
        <v>3.0704080121384807E-2</v>
      </c>
    </row>
    <row r="7949" spans="39:42" x14ac:dyDescent="0.35">
      <c r="AM7949">
        <v>14.977446528035093</v>
      </c>
      <c r="AN7949">
        <v>0.75159319677154501</v>
      </c>
      <c r="AO7949">
        <f t="shared" si="527"/>
        <v>2.0521160876912473E-2</v>
      </c>
      <c r="AP7949">
        <f t="shared" si="528"/>
        <v>3.0798772856886671E-2</v>
      </c>
    </row>
    <row r="7950" spans="39:42" x14ac:dyDescent="0.35">
      <c r="AM7950">
        <v>14.977446528035093</v>
      </c>
      <c r="AN7950">
        <v>0.75390487987727539</v>
      </c>
      <c r="AO7950">
        <f t="shared" si="527"/>
        <v>2.0521160876912473E-2</v>
      </c>
      <c r="AP7950">
        <f t="shared" si="528"/>
        <v>3.0704335209922398E-2</v>
      </c>
    </row>
    <row r="7951" spans="39:42" x14ac:dyDescent="0.35">
      <c r="AM7951">
        <v>14.965416450502534</v>
      </c>
      <c r="AN7951">
        <v>0.75158693335337612</v>
      </c>
      <c r="AO7951">
        <f t="shared" si="527"/>
        <v>2.0521198506787453E-2</v>
      </c>
      <c r="AP7951">
        <f t="shared" si="528"/>
        <v>3.079902952126564E-2</v>
      </c>
    </row>
    <row r="7952" spans="39:42" x14ac:dyDescent="0.35">
      <c r="AM7952">
        <v>14.965416450502534</v>
      </c>
      <c r="AN7952">
        <v>0.7538986164591065</v>
      </c>
      <c r="AO7952">
        <f t="shared" si="527"/>
        <v>2.0521198506787453E-2</v>
      </c>
      <c r="AP7952">
        <f t="shared" si="528"/>
        <v>3.0704590302698561E-2</v>
      </c>
    </row>
    <row r="7953" spans="39:42" x14ac:dyDescent="0.35">
      <c r="AM7953">
        <v>14.965416450502534</v>
      </c>
      <c r="AN7953">
        <v>0.75158066993520711</v>
      </c>
      <c r="AO7953">
        <f t="shared" si="527"/>
        <v>2.0521198506787453E-2</v>
      </c>
      <c r="AP7953">
        <f t="shared" si="528"/>
        <v>3.0799286189922524E-2</v>
      </c>
    </row>
    <row r="7954" spans="39:42" x14ac:dyDescent="0.35">
      <c r="AM7954">
        <v>14.965416450502534</v>
      </c>
      <c r="AN7954">
        <v>0.75389235304093749</v>
      </c>
      <c r="AO7954">
        <f t="shared" si="527"/>
        <v>2.0521198506787453E-2</v>
      </c>
      <c r="AP7954">
        <f t="shared" si="528"/>
        <v>3.0704845399713406E-2</v>
      </c>
    </row>
    <row r="7955" spans="39:42" x14ac:dyDescent="0.35">
      <c r="AM7955">
        <v>14.965416450502534</v>
      </c>
      <c r="AN7955">
        <v>0.75157440651703822</v>
      </c>
      <c r="AO7955">
        <f t="shared" si="527"/>
        <v>2.0521198506787453E-2</v>
      </c>
      <c r="AP7955">
        <f t="shared" si="528"/>
        <v>3.0799542862857417E-2</v>
      </c>
    </row>
    <row r="7956" spans="39:42" x14ac:dyDescent="0.35">
      <c r="AM7956">
        <v>14.977446528035093</v>
      </c>
      <c r="AN7956">
        <v>0.7538860896227686</v>
      </c>
      <c r="AO7956">
        <f t="shared" si="527"/>
        <v>2.0521160876912473E-2</v>
      </c>
      <c r="AP7956">
        <f t="shared" si="528"/>
        <v>3.0705100500967024E-2</v>
      </c>
    </row>
    <row r="7957" spans="39:42" x14ac:dyDescent="0.35">
      <c r="AM7957">
        <v>14.989476605567651</v>
      </c>
      <c r="AN7957">
        <v>0.75156814309886932</v>
      </c>
      <c r="AO7957">
        <f t="shared" si="527"/>
        <v>2.0521123337534E-2</v>
      </c>
      <c r="AP7957">
        <f t="shared" si="528"/>
        <v>3.0799799540070432E-2</v>
      </c>
    </row>
    <row r="7958" spans="39:42" x14ac:dyDescent="0.35">
      <c r="AM7958">
        <v>15.04962699323044</v>
      </c>
      <c r="AN7958">
        <v>0.7538798262045997</v>
      </c>
      <c r="AO7958">
        <f t="shared" si="527"/>
        <v>2.0520936987983456E-2</v>
      </c>
      <c r="AP7958">
        <f t="shared" si="528"/>
        <v>3.0705355606459532E-2</v>
      </c>
    </row>
    <row r="7959" spans="39:42" x14ac:dyDescent="0.35">
      <c r="AM7959">
        <v>15.097747303360673</v>
      </c>
      <c r="AN7959">
        <v>0.75156187968070043</v>
      </c>
      <c r="AO7959">
        <f t="shared" si="527"/>
        <v>2.0520789508018264E-2</v>
      </c>
      <c r="AP7959">
        <f t="shared" si="528"/>
        <v>3.0800056221561675E-2</v>
      </c>
    </row>
    <row r="7960" spans="39:42" x14ac:dyDescent="0.35">
      <c r="AM7960">
        <v>15.12180745842579</v>
      </c>
      <c r="AN7960">
        <v>0.75387356278643081</v>
      </c>
      <c r="AO7960">
        <f t="shared" si="527"/>
        <v>2.0520716295052737E-2</v>
      </c>
      <c r="AP7960">
        <f t="shared" si="528"/>
        <v>3.0705610716191035E-2</v>
      </c>
    </row>
    <row r="7961" spans="39:42" x14ac:dyDescent="0.35">
      <c r="AM7961">
        <v>15.254138311283933</v>
      </c>
      <c r="AN7961">
        <v>0.75387043107734641</v>
      </c>
      <c r="AO7961">
        <f t="shared" si="527"/>
        <v>2.0520319792168847E-2</v>
      </c>
      <c r="AP7961">
        <f t="shared" si="528"/>
        <v>3.0705738272646436E-2</v>
      </c>
    </row>
    <row r="7962" spans="39:42" x14ac:dyDescent="0.35">
      <c r="AM7962">
        <v>15.386469164142074</v>
      </c>
      <c r="AN7962">
        <v>0.75618211418307668</v>
      </c>
      <c r="AO7962">
        <f t="shared" si="527"/>
        <v>2.0519933468191826E-2</v>
      </c>
      <c r="AP7962">
        <f t="shared" si="528"/>
        <v>3.0611869434594725E-2</v>
      </c>
    </row>
    <row r="7963" spans="39:42" x14ac:dyDescent="0.35">
      <c r="AM7963">
        <v>15.290228543881607</v>
      </c>
      <c r="AN7963">
        <v>0.75386416765917741</v>
      </c>
      <c r="AO7963">
        <f t="shared" si="527"/>
        <v>2.0520213436409189E-2</v>
      </c>
      <c r="AP7963">
        <f t="shared" si="528"/>
        <v>3.0705993388736631E-2</v>
      </c>
    </row>
    <row r="7964" spans="39:42" x14ac:dyDescent="0.35">
      <c r="AM7964">
        <v>15.386469164142074</v>
      </c>
      <c r="AN7964">
        <v>0.75617585076490779</v>
      </c>
      <c r="AO7964">
        <f t="shared" si="527"/>
        <v>2.0519933468191826E-2</v>
      </c>
      <c r="AP7964">
        <f t="shared" si="528"/>
        <v>3.0612122993259692E-2</v>
      </c>
    </row>
    <row r="7965" spans="39:42" x14ac:dyDescent="0.35">
      <c r="AM7965">
        <v>15.3503789315444</v>
      </c>
      <c r="AN7965">
        <v>0.75385790424100851</v>
      </c>
      <c r="AO7965">
        <f t="shared" si="527"/>
        <v>2.052003783979018E-2</v>
      </c>
      <c r="AP7965">
        <f t="shared" si="528"/>
        <v>3.0706248509066076E-2</v>
      </c>
    </row>
    <row r="7966" spans="39:42" x14ac:dyDescent="0.35">
      <c r="AM7966">
        <v>15.302258621414166</v>
      </c>
      <c r="AN7966">
        <v>0.75385477253192401</v>
      </c>
      <c r="AO7966">
        <f t="shared" si="527"/>
        <v>2.052017815148393E-2</v>
      </c>
      <c r="AP7966">
        <f t="shared" si="528"/>
        <v>3.0706376070820555E-2</v>
      </c>
    </row>
    <row r="7967" spans="39:42" x14ac:dyDescent="0.35">
      <c r="AM7967">
        <v>15.314288698946724</v>
      </c>
      <c r="AN7967">
        <v>0.75385164082283962</v>
      </c>
      <c r="AO7967">
        <f t="shared" si="527"/>
        <v>2.052014294961934E-2</v>
      </c>
      <c r="AP7967">
        <f t="shared" si="528"/>
        <v>3.0706503633634884E-2</v>
      </c>
    </row>
    <row r="7968" spans="39:42" x14ac:dyDescent="0.35">
      <c r="AM7968">
        <v>15.266168388816491</v>
      </c>
      <c r="AN7968">
        <v>0.75616332392857</v>
      </c>
      <c r="AO7968">
        <f t="shared" si="527"/>
        <v>2.0520284256488625E-2</v>
      </c>
      <c r="AP7968">
        <f t="shared" si="528"/>
        <v>3.0612630123191223E-2</v>
      </c>
    </row>
    <row r="7969" spans="39:42" x14ac:dyDescent="0.35">
      <c r="AM7969">
        <v>15.290228543881607</v>
      </c>
      <c r="AN7969">
        <v>0.75384537740467061</v>
      </c>
      <c r="AO7969">
        <f t="shared" si="527"/>
        <v>2.0520213436409189E-2</v>
      </c>
      <c r="AP7969">
        <f t="shared" si="528"/>
        <v>3.0706758762443165E-2</v>
      </c>
    </row>
    <row r="7970" spans="39:42" x14ac:dyDescent="0.35">
      <c r="AM7970">
        <v>15.362409009076957</v>
      </c>
      <c r="AN7970">
        <v>0.75615706051040088</v>
      </c>
      <c r="AO7970">
        <f t="shared" si="527"/>
        <v>2.0520002967573951E-2</v>
      </c>
      <c r="AP7970">
        <f t="shared" si="528"/>
        <v>3.0612883694458002E-2</v>
      </c>
    </row>
    <row r="7971" spans="39:42" x14ac:dyDescent="0.35">
      <c r="AM7971">
        <v>15.410529319207191</v>
      </c>
      <c r="AN7971">
        <v>0.75383911398650172</v>
      </c>
      <c r="AO7971">
        <f t="shared" si="527"/>
        <v>2.0519864293845815E-2</v>
      </c>
      <c r="AP7971">
        <f t="shared" si="528"/>
        <v>3.0707013895491016E-2</v>
      </c>
    </row>
    <row r="7972" spans="39:42" x14ac:dyDescent="0.35">
      <c r="AM7972">
        <v>15.542860172065334</v>
      </c>
      <c r="AN7972">
        <v>0.75846561190704687</v>
      </c>
      <c r="AO7972">
        <f t="shared" si="527"/>
        <v>2.051948955533071E-2</v>
      </c>
      <c r="AP7972">
        <f t="shared" si="528"/>
        <v>3.0519706872333515E-2</v>
      </c>
    </row>
    <row r="7973" spans="39:42" x14ac:dyDescent="0.35">
      <c r="AM7973">
        <v>15.62707071479324</v>
      </c>
      <c r="AN7973">
        <v>0.75614766538314759</v>
      </c>
      <c r="AO7973">
        <f t="shared" si="527"/>
        <v>2.0519256022626903E-2</v>
      </c>
      <c r="AP7973">
        <f t="shared" si="528"/>
        <v>3.0613264059234705E-2</v>
      </c>
    </row>
    <row r="7974" spans="39:42" x14ac:dyDescent="0.35">
      <c r="AM7974">
        <v>15.56692032713045</v>
      </c>
      <c r="AN7974">
        <v>0.75845934848887797</v>
      </c>
      <c r="AO7974">
        <f t="shared" si="527"/>
        <v>2.0519422445095793E-2</v>
      </c>
      <c r="AP7974">
        <f t="shared" si="528"/>
        <v>3.0519958906522184E-2</v>
      </c>
    </row>
    <row r="7975" spans="39:42" x14ac:dyDescent="0.35">
      <c r="AM7975">
        <v>15.542860172065334</v>
      </c>
      <c r="AN7975">
        <v>0.75845621677979358</v>
      </c>
      <c r="AO7975">
        <f t="shared" si="527"/>
        <v>2.051948955533071E-2</v>
      </c>
      <c r="AP7975">
        <f t="shared" si="528"/>
        <v>3.052008492517751E-2</v>
      </c>
    </row>
    <row r="7976" spans="39:42" x14ac:dyDescent="0.35">
      <c r="AM7976">
        <v>15.578950404663006</v>
      </c>
      <c r="AN7976">
        <v>0.75845308507070908</v>
      </c>
      <c r="AO7976">
        <f t="shared" si="527"/>
        <v>2.0519389006437148E-2</v>
      </c>
      <c r="AP7976">
        <f t="shared" si="528"/>
        <v>3.0520210944873522E-2</v>
      </c>
    </row>
    <row r="7977" spans="39:42" x14ac:dyDescent="0.35">
      <c r="AM7977">
        <v>15.482709784402541</v>
      </c>
      <c r="AN7977">
        <v>0.75844995336162468</v>
      </c>
      <c r="AO7977">
        <f t="shared" si="527"/>
        <v>2.0519658700869602E-2</v>
      </c>
      <c r="AP7977">
        <f t="shared" si="528"/>
        <v>3.0520336965610222E-2</v>
      </c>
    </row>
    <row r="7978" spans="39:42" x14ac:dyDescent="0.35">
      <c r="AM7978">
        <v>15.446619551804867</v>
      </c>
      <c r="AN7978">
        <v>0.75844682165254007</v>
      </c>
      <c r="AO7978">
        <f t="shared" si="527"/>
        <v>2.0519761137347783E-2</v>
      </c>
      <c r="AP7978">
        <f t="shared" si="528"/>
        <v>3.0520462987387639E-2</v>
      </c>
    </row>
    <row r="7979" spans="39:42" x14ac:dyDescent="0.35">
      <c r="AM7979">
        <v>15.434589474272308</v>
      </c>
      <c r="AN7979">
        <v>0.75844368994345557</v>
      </c>
      <c r="AO7979">
        <f t="shared" si="527"/>
        <v>2.0519795442512593E-2</v>
      </c>
      <c r="AP7979">
        <f t="shared" si="528"/>
        <v>3.0520589010205771E-2</v>
      </c>
    </row>
    <row r="7980" spans="39:42" x14ac:dyDescent="0.35">
      <c r="AM7980">
        <v>15.398499241674633</v>
      </c>
      <c r="AN7980">
        <v>0.75844055823437118</v>
      </c>
      <c r="AO7980">
        <f t="shared" si="527"/>
        <v>2.0519898840516134E-2</v>
      </c>
      <c r="AP7980">
        <f t="shared" si="528"/>
        <v>3.052071503406463E-2</v>
      </c>
    </row>
    <row r="7981" spans="39:42" x14ac:dyDescent="0.35">
      <c r="AM7981">
        <v>15.42255939673975</v>
      </c>
      <c r="AN7981">
        <v>0.7561226117104719</v>
      </c>
      <c r="AO7981">
        <f t="shared" si="527"/>
        <v>2.0519829827928451E-2</v>
      </c>
      <c r="AP7981">
        <f t="shared" si="528"/>
        <v>3.061427841151752E-2</v>
      </c>
    </row>
    <row r="7982" spans="39:42" x14ac:dyDescent="0.35">
      <c r="AM7982">
        <v>15.398499241674633</v>
      </c>
      <c r="AN7982">
        <v>0.75843429481620228</v>
      </c>
      <c r="AO7982">
        <f t="shared" si="527"/>
        <v>2.0519898840516134E-2</v>
      </c>
      <c r="AP7982">
        <f t="shared" si="528"/>
        <v>3.0520967084904604E-2</v>
      </c>
    </row>
    <row r="7983" spans="39:42" x14ac:dyDescent="0.35">
      <c r="AM7983">
        <v>15.410529319207191</v>
      </c>
      <c r="AN7983">
        <v>0.75611634829230301</v>
      </c>
      <c r="AO7983">
        <f t="shared" si="527"/>
        <v>2.0519864293845815E-2</v>
      </c>
      <c r="AP7983">
        <f t="shared" si="528"/>
        <v>3.0614532010091421E-2</v>
      </c>
    </row>
    <row r="7984" spans="39:42" x14ac:dyDescent="0.35">
      <c r="AM7984">
        <v>15.410529319207191</v>
      </c>
      <c r="AN7984">
        <v>0.75842803139803339</v>
      </c>
      <c r="AO7984">
        <f t="shared" si="527"/>
        <v>2.0519864293845815E-2</v>
      </c>
      <c r="AP7984">
        <f t="shared" si="528"/>
        <v>3.0521219139907657E-2</v>
      </c>
    </row>
    <row r="7985" spans="39:42" x14ac:dyDescent="0.35">
      <c r="AM7985">
        <v>15.590980482195567</v>
      </c>
      <c r="AN7985">
        <v>0.75842489968894877</v>
      </c>
      <c r="AO7985">
        <f t="shared" si="527"/>
        <v>2.0519355645098637E-2</v>
      </c>
      <c r="AP7985">
        <f t="shared" si="528"/>
        <v>3.0521345168970381E-2</v>
      </c>
    </row>
    <row r="7986" spans="39:42" x14ac:dyDescent="0.35">
      <c r="AM7986">
        <v>15.470679706869984</v>
      </c>
      <c r="AN7986">
        <v>0.76073658279467915</v>
      </c>
      <c r="AO7986">
        <f t="shared" si="527"/>
        <v>2.0519692766774324E-2</v>
      </c>
      <c r="AP7986">
        <f t="shared" si="528"/>
        <v>3.0428598639373926E-2</v>
      </c>
    </row>
    <row r="7987" spans="39:42" x14ac:dyDescent="0.35">
      <c r="AM7987">
        <v>15.446619551804867</v>
      </c>
      <c r="AN7987">
        <v>0.75841863627077988</v>
      </c>
      <c r="AO7987">
        <f t="shared" si="527"/>
        <v>2.0519761137347783E-2</v>
      </c>
      <c r="AP7987">
        <f t="shared" si="528"/>
        <v>3.0521597230218259E-2</v>
      </c>
    </row>
    <row r="7988" spans="39:42" x14ac:dyDescent="0.35">
      <c r="AM7988">
        <v>15.446619551804867</v>
      </c>
      <c r="AN7988">
        <v>0.76073031937651026</v>
      </c>
      <c r="AO7988">
        <f t="shared" si="527"/>
        <v>2.0519761137347783E-2</v>
      </c>
      <c r="AP7988">
        <f t="shared" si="528"/>
        <v>3.0428849171044239E-2</v>
      </c>
    </row>
    <row r="7989" spans="39:42" x14ac:dyDescent="0.35">
      <c r="AM7989">
        <v>15.446619551804867</v>
      </c>
      <c r="AN7989">
        <v>0.75841237285261098</v>
      </c>
      <c r="AO7989">
        <f t="shared" si="527"/>
        <v>2.0519761137347783E-2</v>
      </c>
      <c r="AP7989">
        <f t="shared" si="528"/>
        <v>3.0521849295629476E-2</v>
      </c>
    </row>
    <row r="7990" spans="39:42" x14ac:dyDescent="0.35">
      <c r="AM7990">
        <v>15.458649629337424</v>
      </c>
      <c r="AN7990">
        <v>0.76072405595834136</v>
      </c>
      <c r="AO7990">
        <f t="shared" si="527"/>
        <v>2.0519726912184535E-2</v>
      </c>
      <c r="AP7990">
        <f t="shared" si="528"/>
        <v>3.0429099706840056E-2</v>
      </c>
    </row>
    <row r="7991" spans="39:42" x14ac:dyDescent="0.35">
      <c r="AM7991">
        <v>15.458649629337424</v>
      </c>
      <c r="AN7991">
        <v>0.75840610943444209</v>
      </c>
      <c r="AO7991">
        <f t="shared" si="527"/>
        <v>2.0519726912184535E-2</v>
      </c>
      <c r="AP7991">
        <f t="shared" si="528"/>
        <v>3.0522101365204137E-2</v>
      </c>
    </row>
    <row r="7992" spans="39:42" x14ac:dyDescent="0.35">
      <c r="AM7992">
        <v>15.470679706869984</v>
      </c>
      <c r="AN7992">
        <v>0.7584029777253577</v>
      </c>
      <c r="AO7992">
        <f t="shared" si="527"/>
        <v>2.0519692766774324E-2</v>
      </c>
      <c r="AP7992">
        <f t="shared" si="528"/>
        <v>3.052222740155279E-2</v>
      </c>
    </row>
    <row r="7993" spans="39:42" x14ac:dyDescent="0.35">
      <c r="AM7993">
        <v>15.590980482195567</v>
      </c>
      <c r="AN7993">
        <v>0.7583998460162733</v>
      </c>
      <c r="AO7993">
        <f t="shared" si="527"/>
        <v>2.0519355645098637E-2</v>
      </c>
      <c r="AP7993">
        <f t="shared" si="528"/>
        <v>3.0522353438942343E-2</v>
      </c>
    </row>
    <row r="7994" spans="39:42" x14ac:dyDescent="0.35">
      <c r="AM7994">
        <v>15.639100792325801</v>
      </c>
      <c r="AN7994">
        <v>0.76071152912200346</v>
      </c>
      <c r="AO7994">
        <f t="shared" si="527"/>
        <v>2.0519222968196481E-2</v>
      </c>
      <c r="AP7994">
        <f t="shared" si="528"/>
        <v>3.0429600790808611E-2</v>
      </c>
    </row>
    <row r="7995" spans="39:42" x14ac:dyDescent="0.35">
      <c r="AM7995">
        <v>15.62707071479324</v>
      </c>
      <c r="AN7995">
        <v>0.75839358259810419</v>
      </c>
      <c r="AO7995">
        <f t="shared" si="527"/>
        <v>2.0519256022626903E-2</v>
      </c>
      <c r="AP7995">
        <f t="shared" si="528"/>
        <v>3.0522605516844215E-2</v>
      </c>
    </row>
    <row r="7996" spans="39:42" x14ac:dyDescent="0.35">
      <c r="AM7996">
        <v>15.62707071479324</v>
      </c>
      <c r="AN7996">
        <v>0.76070526570383457</v>
      </c>
      <c r="AO7996">
        <f t="shared" si="527"/>
        <v>2.0519256022626903E-2</v>
      </c>
      <c r="AP7996">
        <f t="shared" si="528"/>
        <v>3.0429851338981545E-2</v>
      </c>
    </row>
    <row r="7997" spans="39:42" x14ac:dyDescent="0.35">
      <c r="AM7997">
        <v>15.615040637260684</v>
      </c>
      <c r="AN7997">
        <v>0.75838731917993529</v>
      </c>
      <c r="AO7997">
        <f t="shared" si="527"/>
        <v>2.0519289153430299E-2</v>
      </c>
      <c r="AP7997">
        <f t="shared" si="528"/>
        <v>3.0522857598909832E-2</v>
      </c>
    </row>
    <row r="7998" spans="39:42" x14ac:dyDescent="0.35">
      <c r="AM7998">
        <v>15.687221102456034</v>
      </c>
      <c r="AN7998">
        <v>0.76069900228566567</v>
      </c>
      <c r="AO7998">
        <f t="shared" si="527"/>
        <v>2.0519091509527722E-2</v>
      </c>
      <c r="AP7998">
        <f t="shared" si="528"/>
        <v>3.0430101891280394E-2</v>
      </c>
    </row>
    <row r="7999" spans="39:42" x14ac:dyDescent="0.35">
      <c r="AM7999">
        <v>15.69925117998859</v>
      </c>
      <c r="AN7999">
        <v>0.7583810557617664</v>
      </c>
      <c r="AO7999">
        <f t="shared" si="527"/>
        <v>2.0519058833462358E-2</v>
      </c>
      <c r="AP7999">
        <f t="shared" si="528"/>
        <v>3.0523109685139306E-2</v>
      </c>
    </row>
    <row r="8000" spans="39:42" x14ac:dyDescent="0.35">
      <c r="AM8000">
        <v>15.69925117998859</v>
      </c>
      <c r="AN8000">
        <v>0.76069273886749667</v>
      </c>
      <c r="AO8000">
        <f t="shared" si="527"/>
        <v>2.0519058833462358E-2</v>
      </c>
      <c r="AP8000">
        <f t="shared" si="528"/>
        <v>3.0430352447705259E-2</v>
      </c>
    </row>
    <row r="8001" spans="39:42" x14ac:dyDescent="0.35">
      <c r="AM8001">
        <v>15.687221102456034</v>
      </c>
      <c r="AN8001">
        <v>0.76068960715841227</v>
      </c>
      <c r="AO8001">
        <f t="shared" si="527"/>
        <v>2.0519091509527722E-2</v>
      </c>
      <c r="AP8001">
        <f t="shared" si="528"/>
        <v>3.0430477727464971E-2</v>
      </c>
    </row>
    <row r="8002" spans="39:42" x14ac:dyDescent="0.35">
      <c r="AM8002">
        <v>15.687221102456034</v>
      </c>
      <c r="AN8002">
        <v>0.76068647544932777</v>
      </c>
      <c r="AO8002">
        <f t="shared" si="527"/>
        <v>2.0519091509527722E-2</v>
      </c>
      <c r="AP8002">
        <f t="shared" si="528"/>
        <v>3.043060300825623E-2</v>
      </c>
    </row>
    <row r="8003" spans="39:42" x14ac:dyDescent="0.35">
      <c r="AM8003">
        <v>15.723311335053706</v>
      </c>
      <c r="AN8003">
        <v>0.76068334374024338</v>
      </c>
      <c r="AO8003">
        <f t="shared" ref="AO8003:AO8066" si="529">ABS(1/AM8003*SQRT(($B$66*0.00122)^2+($M$2/$N$2*AM8003)^2))</f>
        <v>2.0518993706040281E-2</v>
      </c>
      <c r="AP8003">
        <f t="shared" ref="AP8003:AP8066" si="530">ABS($B$70/AN8003)</f>
        <v>3.0430728290079041E-2</v>
      </c>
    </row>
    <row r="8004" spans="39:42" x14ac:dyDescent="0.35">
      <c r="AM8004">
        <v>15.77143164518394</v>
      </c>
      <c r="AN8004">
        <v>0.76299502684597376</v>
      </c>
      <c r="AO8004">
        <f t="shared" si="529"/>
        <v>2.0518864343644094E-2</v>
      </c>
      <c r="AP8004">
        <f t="shared" si="530"/>
        <v>3.0338530833990709E-2</v>
      </c>
    </row>
    <row r="8005" spans="39:42" x14ac:dyDescent="0.35">
      <c r="AM8005">
        <v>15.783461722716499</v>
      </c>
      <c r="AN8005">
        <v>0.76067708032207448</v>
      </c>
      <c r="AO8005">
        <f t="shared" si="529"/>
        <v>2.0518832187651281E-2</v>
      </c>
      <c r="AP8005">
        <f t="shared" si="530"/>
        <v>3.0430978856819377E-2</v>
      </c>
    </row>
    <row r="8006" spans="39:42" x14ac:dyDescent="0.35">
      <c r="AM8006">
        <v>15.819551955314173</v>
      </c>
      <c r="AN8006">
        <v>0.76298876342780486</v>
      </c>
      <c r="AO8006">
        <f t="shared" si="529"/>
        <v>2.0518736159140447E-2</v>
      </c>
      <c r="AP8006">
        <f t="shared" si="530"/>
        <v>3.0338779884716421E-2</v>
      </c>
    </row>
    <row r="8007" spans="39:42" x14ac:dyDescent="0.35">
      <c r="AM8007">
        <v>15.807521877781616</v>
      </c>
      <c r="AN8007">
        <v>0.76067081690390559</v>
      </c>
      <c r="AO8007">
        <f t="shared" si="529"/>
        <v>2.051876809562218E-2</v>
      </c>
      <c r="AP8007">
        <f t="shared" si="530"/>
        <v>3.0431229427686082E-2</v>
      </c>
    </row>
    <row r="8008" spans="39:42" x14ac:dyDescent="0.35">
      <c r="AM8008">
        <v>15.795491800249057</v>
      </c>
      <c r="AN8008">
        <v>0.76298250000963597</v>
      </c>
      <c r="AO8008">
        <f t="shared" si="529"/>
        <v>2.051880010505169E-2</v>
      </c>
      <c r="AP8008">
        <f t="shared" si="530"/>
        <v>3.0339028939531113E-2</v>
      </c>
    </row>
    <row r="8009" spans="39:42" x14ac:dyDescent="0.35">
      <c r="AM8009">
        <v>15.795491800249057</v>
      </c>
      <c r="AN8009">
        <v>0.76066455348573658</v>
      </c>
      <c r="AO8009">
        <f t="shared" si="529"/>
        <v>2.051880010505169E-2</v>
      </c>
      <c r="AP8009">
        <f t="shared" si="530"/>
        <v>3.0431480002679263E-2</v>
      </c>
    </row>
    <row r="8010" spans="39:42" x14ac:dyDescent="0.35">
      <c r="AM8010">
        <v>15.795491800249057</v>
      </c>
      <c r="AN8010">
        <v>0.76297623659146696</v>
      </c>
      <c r="AO8010">
        <f t="shared" si="529"/>
        <v>2.051880010505169E-2</v>
      </c>
      <c r="AP8010">
        <f t="shared" si="530"/>
        <v>3.0339277998434885E-2</v>
      </c>
    </row>
    <row r="8011" spans="39:42" x14ac:dyDescent="0.35">
      <c r="AM8011">
        <v>15.783461722716499</v>
      </c>
      <c r="AN8011">
        <v>0.76065829006756769</v>
      </c>
      <c r="AO8011">
        <f t="shared" si="529"/>
        <v>2.0518832187651281E-2</v>
      </c>
      <c r="AP8011">
        <f t="shared" si="530"/>
        <v>3.0431730581799012E-2</v>
      </c>
    </row>
    <row r="8012" spans="39:42" x14ac:dyDescent="0.35">
      <c r="AM8012">
        <v>15.783461722716499</v>
      </c>
      <c r="AN8012">
        <v>0.76296997317329807</v>
      </c>
      <c r="AO8012">
        <f t="shared" si="529"/>
        <v>2.0518832187651281E-2</v>
      </c>
      <c r="AP8012">
        <f t="shared" si="530"/>
        <v>3.0339527061427833E-2</v>
      </c>
    </row>
    <row r="8013" spans="39:42" x14ac:dyDescent="0.35">
      <c r="AM8013">
        <v>15.783461722716499</v>
      </c>
      <c r="AN8013">
        <v>0.76065202664939879</v>
      </c>
      <c r="AO8013">
        <f t="shared" si="529"/>
        <v>2.0518832187651281E-2</v>
      </c>
      <c r="AP8013">
        <f t="shared" si="530"/>
        <v>3.0431981165045436E-2</v>
      </c>
    </row>
    <row r="8014" spans="39:42" x14ac:dyDescent="0.35">
      <c r="AM8014">
        <v>15.77143164518394</v>
      </c>
      <c r="AN8014">
        <v>0.76296370975512917</v>
      </c>
      <c r="AO8014">
        <f t="shared" si="529"/>
        <v>2.0518864343644094E-2</v>
      </c>
      <c r="AP8014">
        <f t="shared" si="530"/>
        <v>3.0339776128510056E-2</v>
      </c>
    </row>
    <row r="8015" spans="39:42" x14ac:dyDescent="0.35">
      <c r="AM8015">
        <v>15.77143164518394</v>
      </c>
      <c r="AN8015">
        <v>0.7606457632312299</v>
      </c>
      <c r="AO8015">
        <f t="shared" si="529"/>
        <v>2.0518864343644094E-2</v>
      </c>
      <c r="AP8015">
        <f t="shared" si="530"/>
        <v>3.0432231752418638E-2</v>
      </c>
    </row>
    <row r="8016" spans="39:42" x14ac:dyDescent="0.35">
      <c r="AM8016">
        <v>15.77143164518394</v>
      </c>
      <c r="AN8016">
        <v>0.76295744633696017</v>
      </c>
      <c r="AO8016">
        <f t="shared" si="529"/>
        <v>2.0518864343644094E-2</v>
      </c>
      <c r="AP8016">
        <f t="shared" si="530"/>
        <v>3.0340025199681667E-2</v>
      </c>
    </row>
    <row r="8017" spans="39:42" x14ac:dyDescent="0.35">
      <c r="AM8017">
        <v>15.77143164518394</v>
      </c>
      <c r="AN8017">
        <v>0.76063949981306089</v>
      </c>
      <c r="AO8017">
        <f t="shared" si="529"/>
        <v>2.0518864343644094E-2</v>
      </c>
      <c r="AP8017">
        <f t="shared" si="530"/>
        <v>3.043248234391872E-2</v>
      </c>
    </row>
    <row r="8018" spans="39:42" x14ac:dyDescent="0.35">
      <c r="AM8018">
        <v>15.759401567651382</v>
      </c>
      <c r="AN8018">
        <v>0.76295118291879127</v>
      </c>
      <c r="AO8018">
        <f t="shared" si="529"/>
        <v>2.051889657325412E-2</v>
      </c>
      <c r="AP8018">
        <f t="shared" si="530"/>
        <v>3.034027427494275E-2</v>
      </c>
    </row>
    <row r="8019" spans="39:42" x14ac:dyDescent="0.35">
      <c r="AM8019">
        <v>15.759401567651382</v>
      </c>
      <c r="AN8019">
        <v>0.760633236394892</v>
      </c>
      <c r="AO8019">
        <f t="shared" si="529"/>
        <v>2.051889657325412E-2</v>
      </c>
      <c r="AP8019">
        <f t="shared" si="530"/>
        <v>3.0432732939545782E-2</v>
      </c>
    </row>
    <row r="8020" spans="39:42" x14ac:dyDescent="0.35">
      <c r="AM8020">
        <v>15.759401567651382</v>
      </c>
      <c r="AN8020">
        <v>0.76294491950062238</v>
      </c>
      <c r="AO8020">
        <f t="shared" si="529"/>
        <v>2.051889657325412E-2</v>
      </c>
      <c r="AP8020">
        <f t="shared" si="530"/>
        <v>3.0340523354293415E-2</v>
      </c>
    </row>
    <row r="8021" spans="39:42" x14ac:dyDescent="0.35">
      <c r="AM8021">
        <v>15.759401567651382</v>
      </c>
      <c r="AN8021">
        <v>0.7606269729767231</v>
      </c>
      <c r="AO8021">
        <f t="shared" si="529"/>
        <v>2.051889657325412E-2</v>
      </c>
      <c r="AP8021">
        <f t="shared" si="530"/>
        <v>3.0432983539299924E-2</v>
      </c>
    </row>
    <row r="8022" spans="39:42" x14ac:dyDescent="0.35">
      <c r="AM8022">
        <v>15.759401567651382</v>
      </c>
      <c r="AN8022">
        <v>0.76293865608245348</v>
      </c>
      <c r="AO8022">
        <f t="shared" si="529"/>
        <v>2.051889657325412E-2</v>
      </c>
      <c r="AP8022">
        <f t="shared" si="530"/>
        <v>3.0340772437733764E-2</v>
      </c>
    </row>
    <row r="8023" spans="39:42" x14ac:dyDescent="0.35">
      <c r="AM8023">
        <v>15.759401567651382</v>
      </c>
      <c r="AN8023">
        <v>0.76062070955855421</v>
      </c>
      <c r="AO8023">
        <f t="shared" si="529"/>
        <v>2.051889657325412E-2</v>
      </c>
      <c r="AP8023">
        <f t="shared" si="530"/>
        <v>3.0433234143181252E-2</v>
      </c>
    </row>
    <row r="8024" spans="39:42" x14ac:dyDescent="0.35">
      <c r="AM8024">
        <v>15.759401567651382</v>
      </c>
      <c r="AN8024">
        <v>0.76293239266428459</v>
      </c>
      <c r="AO8024">
        <f t="shared" si="529"/>
        <v>2.051889657325412E-2</v>
      </c>
      <c r="AP8024">
        <f t="shared" si="530"/>
        <v>3.0341021525263894E-2</v>
      </c>
    </row>
    <row r="8025" spans="39:42" x14ac:dyDescent="0.35">
      <c r="AM8025">
        <v>15.759401567651382</v>
      </c>
      <c r="AN8025">
        <v>0.7606144461403852</v>
      </c>
      <c r="AO8025">
        <f t="shared" si="529"/>
        <v>2.051889657325412E-2</v>
      </c>
      <c r="AP8025">
        <f t="shared" si="530"/>
        <v>3.0433484751189871E-2</v>
      </c>
    </row>
    <row r="8026" spans="39:42" x14ac:dyDescent="0.35">
      <c r="AM8026">
        <v>15.759401567651382</v>
      </c>
      <c r="AN8026">
        <v>0.76292612924611558</v>
      </c>
      <c r="AO8026">
        <f t="shared" si="529"/>
        <v>2.051889657325412E-2</v>
      </c>
      <c r="AP8026">
        <f t="shared" si="530"/>
        <v>3.0341270616883912E-2</v>
      </c>
    </row>
    <row r="8027" spans="39:42" x14ac:dyDescent="0.35">
      <c r="AM8027">
        <v>15.759401567651382</v>
      </c>
      <c r="AN8027">
        <v>0.76060818272221631</v>
      </c>
      <c r="AO8027">
        <f t="shared" si="529"/>
        <v>2.051889657325412E-2</v>
      </c>
      <c r="AP8027">
        <f t="shared" si="530"/>
        <v>3.0433735363325876E-2</v>
      </c>
    </row>
    <row r="8028" spans="39:42" x14ac:dyDescent="0.35">
      <c r="AM8028">
        <v>15.759401567651382</v>
      </c>
      <c r="AN8028">
        <v>0.76291986582794669</v>
      </c>
      <c r="AO8028">
        <f t="shared" si="529"/>
        <v>2.051889657325412E-2</v>
      </c>
      <c r="AP8028">
        <f t="shared" si="530"/>
        <v>3.0341519712593908E-2</v>
      </c>
    </row>
    <row r="8029" spans="39:42" x14ac:dyDescent="0.35">
      <c r="AM8029">
        <v>15.759401567651382</v>
      </c>
      <c r="AN8029">
        <v>0.76060191930404741</v>
      </c>
      <c r="AO8029">
        <f t="shared" si="529"/>
        <v>2.051889657325412E-2</v>
      </c>
      <c r="AP8029">
        <f t="shared" si="530"/>
        <v>3.0433985979589368E-2</v>
      </c>
    </row>
    <row r="8030" spans="39:42" x14ac:dyDescent="0.35">
      <c r="AM8030">
        <v>15.759401567651382</v>
      </c>
      <c r="AN8030">
        <v>0.76291360240977779</v>
      </c>
      <c r="AO8030">
        <f t="shared" si="529"/>
        <v>2.051889657325412E-2</v>
      </c>
      <c r="AP8030">
        <f t="shared" si="530"/>
        <v>3.034176881239399E-2</v>
      </c>
    </row>
    <row r="8031" spans="39:42" x14ac:dyDescent="0.35">
      <c r="AM8031">
        <v>15.759401567651382</v>
      </c>
      <c r="AN8031">
        <v>0.76059565588587852</v>
      </c>
      <c r="AO8031">
        <f t="shared" si="529"/>
        <v>2.051889657325412E-2</v>
      </c>
      <c r="AP8031">
        <f t="shared" si="530"/>
        <v>3.0434236599980454E-2</v>
      </c>
    </row>
    <row r="8032" spans="39:42" x14ac:dyDescent="0.35">
      <c r="AM8032">
        <v>15.759401567651382</v>
      </c>
      <c r="AN8032">
        <v>0.76290733899160879</v>
      </c>
      <c r="AO8032">
        <f t="shared" si="529"/>
        <v>2.051889657325412E-2</v>
      </c>
      <c r="AP8032">
        <f t="shared" si="530"/>
        <v>3.0342017916284259E-2</v>
      </c>
    </row>
    <row r="8033" spans="39:42" x14ac:dyDescent="0.35">
      <c r="AM8033">
        <v>15.795491800249057</v>
      </c>
      <c r="AN8033">
        <v>0.76058939246770951</v>
      </c>
      <c r="AO8033">
        <f t="shared" si="529"/>
        <v>2.051880010505169E-2</v>
      </c>
      <c r="AP8033">
        <f t="shared" si="530"/>
        <v>3.0434487224499238E-2</v>
      </c>
    </row>
    <row r="8034" spans="39:42" x14ac:dyDescent="0.35">
      <c r="AM8034">
        <v>15.807521877781616</v>
      </c>
      <c r="AN8034">
        <v>0.76290107557343989</v>
      </c>
      <c r="AO8034">
        <f t="shared" si="529"/>
        <v>2.051876809562218E-2</v>
      </c>
      <c r="AP8034">
        <f t="shared" si="530"/>
        <v>3.0342267024264812E-2</v>
      </c>
    </row>
    <row r="8035" spans="39:42" x14ac:dyDescent="0.35">
      <c r="AM8035">
        <v>15.91579257557464</v>
      </c>
      <c r="AN8035">
        <v>0.76058312904954062</v>
      </c>
      <c r="AO8035">
        <f t="shared" si="529"/>
        <v>2.0518483267007677E-2</v>
      </c>
      <c r="AP8035">
        <f t="shared" si="530"/>
        <v>3.0434737853145818E-2</v>
      </c>
    </row>
    <row r="8036" spans="39:42" x14ac:dyDescent="0.35">
      <c r="AM8036">
        <v>15.927822653107199</v>
      </c>
      <c r="AN8036">
        <v>0.76520962697008577</v>
      </c>
      <c r="AO8036">
        <f t="shared" si="529"/>
        <v>2.0518451977190537E-2</v>
      </c>
      <c r="AP8036">
        <f t="shared" si="530"/>
        <v>3.0250727816644511E-2</v>
      </c>
    </row>
    <row r="8037" spans="39:42" x14ac:dyDescent="0.35">
      <c r="AM8037">
        <v>15.879702342976966</v>
      </c>
      <c r="AN8037">
        <v>0.76289168044618649</v>
      </c>
      <c r="AO8037">
        <f t="shared" si="529"/>
        <v>2.051857756322694E-2</v>
      </c>
      <c r="AP8037">
        <f t="shared" si="530"/>
        <v>3.0342640693905153E-2</v>
      </c>
    </row>
    <row r="8038" spans="39:42" x14ac:dyDescent="0.35">
      <c r="AM8038">
        <v>15.91579257557464</v>
      </c>
      <c r="AN8038">
        <v>0.76520336355191687</v>
      </c>
      <c r="AO8038">
        <f t="shared" si="529"/>
        <v>2.0518483267007677E-2</v>
      </c>
      <c r="AP8038">
        <f t="shared" si="530"/>
        <v>3.0250975427890427E-2</v>
      </c>
    </row>
    <row r="8039" spans="39:42" x14ac:dyDescent="0.35">
      <c r="AM8039">
        <v>15.951882808172316</v>
      </c>
      <c r="AN8039">
        <v>0.7628854170280176</v>
      </c>
      <c r="AO8039">
        <f t="shared" si="529"/>
        <v>2.0518389609654759E-2</v>
      </c>
      <c r="AP8039">
        <f t="shared" si="530"/>
        <v>3.0342889812111862E-2</v>
      </c>
    </row>
    <row r="8040" spans="39:42" x14ac:dyDescent="0.35">
      <c r="AM8040">
        <v>15.963912885704874</v>
      </c>
      <c r="AN8040">
        <v>0.76519710013374798</v>
      </c>
      <c r="AO8040">
        <f t="shared" si="529"/>
        <v>2.0518358531510478E-2</v>
      </c>
      <c r="AP8040">
        <f t="shared" si="530"/>
        <v>3.0251223043189921E-2</v>
      </c>
    </row>
    <row r="8041" spans="39:42" x14ac:dyDescent="0.35">
      <c r="AM8041">
        <v>15.98797304076999</v>
      </c>
      <c r="AN8041">
        <v>0.76519396842466347</v>
      </c>
      <c r="AO8041">
        <f t="shared" si="529"/>
        <v>2.0518296585410982E-2</v>
      </c>
      <c r="AP8041">
        <f t="shared" si="530"/>
        <v>3.0251346852359796E-2</v>
      </c>
    </row>
    <row r="8042" spans="39:42" x14ac:dyDescent="0.35">
      <c r="AM8042">
        <v>16.000003118302548</v>
      </c>
      <c r="AN8042">
        <v>0.76519083671557897</v>
      </c>
      <c r="AO8042">
        <f t="shared" si="529"/>
        <v>2.0518265717034901E-2</v>
      </c>
      <c r="AP8042">
        <f t="shared" si="530"/>
        <v>3.0251470662543099E-2</v>
      </c>
    </row>
    <row r="8043" spans="39:42" x14ac:dyDescent="0.35">
      <c r="AM8043">
        <v>16.000003118302548</v>
      </c>
      <c r="AN8043">
        <v>0.76518770500649458</v>
      </c>
      <c r="AO8043">
        <f t="shared" si="529"/>
        <v>2.0518265717034901E-2</v>
      </c>
      <c r="AP8043">
        <f t="shared" si="530"/>
        <v>3.0251594473739842E-2</v>
      </c>
    </row>
    <row r="8044" spans="39:42" x14ac:dyDescent="0.35">
      <c r="AM8044">
        <v>16.000003118302548</v>
      </c>
      <c r="AN8044">
        <v>0.76749938811222496</v>
      </c>
      <c r="AO8044">
        <f t="shared" si="529"/>
        <v>2.0518265717034901E-2</v>
      </c>
      <c r="AP8044">
        <f t="shared" si="530"/>
        <v>3.0160477658600277E-2</v>
      </c>
    </row>
    <row r="8045" spans="39:42" x14ac:dyDescent="0.35">
      <c r="AM8045">
        <v>16.036093350900224</v>
      </c>
      <c r="AN8045">
        <v>0.76518144158832568</v>
      </c>
      <c r="AO8045">
        <f t="shared" si="529"/>
        <v>2.0518173528092664E-2</v>
      </c>
      <c r="AP8045">
        <f t="shared" si="530"/>
        <v>3.0251842099173715E-2</v>
      </c>
    </row>
    <row r="8046" spans="39:42" x14ac:dyDescent="0.35">
      <c r="AM8046">
        <v>16.048123428432781</v>
      </c>
      <c r="AN8046">
        <v>0.76749312469405606</v>
      </c>
      <c r="AO8046">
        <f t="shared" si="529"/>
        <v>2.0518142936481628E-2</v>
      </c>
      <c r="AP8046">
        <f t="shared" si="530"/>
        <v>3.0160723794595078E-2</v>
      </c>
    </row>
    <row r="8047" spans="39:42" x14ac:dyDescent="0.35">
      <c r="AM8047">
        <v>16.048123428432781</v>
      </c>
      <c r="AN8047">
        <v>0.76517517817015668</v>
      </c>
      <c r="AO8047">
        <f t="shared" si="529"/>
        <v>2.0518142936481628E-2</v>
      </c>
      <c r="AP8047">
        <f t="shared" si="530"/>
        <v>3.0252089728661516E-2</v>
      </c>
    </row>
    <row r="8048" spans="39:42" x14ac:dyDescent="0.35">
      <c r="AM8048">
        <v>16.048123428432781</v>
      </c>
      <c r="AN8048">
        <v>0.76748686127588694</v>
      </c>
      <c r="AO8048">
        <f t="shared" si="529"/>
        <v>2.0518142936481628E-2</v>
      </c>
      <c r="AP8048">
        <f t="shared" si="530"/>
        <v>3.016096993460729E-2</v>
      </c>
    </row>
    <row r="8049" spans="39:42" x14ac:dyDescent="0.35">
      <c r="AM8049">
        <v>16.048123428432781</v>
      </c>
      <c r="AN8049">
        <v>0.76516891475198778</v>
      </c>
      <c r="AO8049">
        <f t="shared" si="529"/>
        <v>2.0518142936481628E-2</v>
      </c>
      <c r="AP8049">
        <f t="shared" si="530"/>
        <v>3.0252337362203341E-2</v>
      </c>
    </row>
    <row r="8050" spans="39:42" x14ac:dyDescent="0.35">
      <c r="AM8050">
        <v>16.096243738563015</v>
      </c>
      <c r="AN8050">
        <v>0.76748059785771816</v>
      </c>
      <c r="AO8050">
        <f t="shared" si="529"/>
        <v>2.0518021254727528E-2</v>
      </c>
      <c r="AP8050">
        <f t="shared" si="530"/>
        <v>3.0161216078636997E-2</v>
      </c>
    </row>
    <row r="8051" spans="39:42" x14ac:dyDescent="0.35">
      <c r="AM8051">
        <v>16.180454281290924</v>
      </c>
      <c r="AN8051">
        <v>0.76516265133381889</v>
      </c>
      <c r="AO8051">
        <f t="shared" si="529"/>
        <v>2.0517810916440126E-2</v>
      </c>
      <c r="AP8051">
        <f t="shared" si="530"/>
        <v>3.0252584999799291E-2</v>
      </c>
    </row>
    <row r="8052" spans="39:42" x14ac:dyDescent="0.35">
      <c r="AM8052">
        <v>16.144364048693248</v>
      </c>
      <c r="AN8052">
        <v>0.76747433443954927</v>
      </c>
      <c r="AO8052">
        <f t="shared" si="529"/>
        <v>2.0517900658702442E-2</v>
      </c>
      <c r="AP8052">
        <f t="shared" si="530"/>
        <v>3.0161462226684307E-2</v>
      </c>
    </row>
    <row r="8053" spans="39:42" x14ac:dyDescent="0.35">
      <c r="AM8053">
        <v>16.180454281290924</v>
      </c>
      <c r="AN8053">
        <v>0.76747120273046476</v>
      </c>
      <c r="AO8053">
        <f t="shared" si="529"/>
        <v>2.0517810916440126E-2</v>
      </c>
      <c r="AP8053">
        <f t="shared" si="530"/>
        <v>3.0161585302214595E-2</v>
      </c>
    </row>
    <row r="8054" spans="39:42" x14ac:dyDescent="0.35">
      <c r="AM8054">
        <v>16.168424203758367</v>
      </c>
      <c r="AN8054">
        <v>0.76978288583619503</v>
      </c>
      <c r="AO8054">
        <f t="shared" si="529"/>
        <v>2.0517840763806919E-2</v>
      </c>
      <c r="AP8054">
        <f t="shared" si="530"/>
        <v>3.0071009078102479E-2</v>
      </c>
    </row>
    <row r="8055" spans="39:42" x14ac:dyDescent="0.35">
      <c r="AM8055">
        <v>16.156394126225806</v>
      </c>
      <c r="AN8055">
        <v>0.76746493931229587</v>
      </c>
      <c r="AO8055">
        <f t="shared" si="529"/>
        <v>2.0517870677828166E-2</v>
      </c>
      <c r="AP8055">
        <f t="shared" si="530"/>
        <v>3.016183145628849E-2</v>
      </c>
    </row>
    <row r="8056" spans="39:42" x14ac:dyDescent="0.35">
      <c r="AM8056">
        <v>16.180454281290924</v>
      </c>
      <c r="AN8056">
        <v>0.76977662241802614</v>
      </c>
      <c r="AO8056">
        <f t="shared" si="529"/>
        <v>2.0517810916440126E-2</v>
      </c>
      <c r="AP8056">
        <f t="shared" si="530"/>
        <v>3.0071253755972825E-2</v>
      </c>
    </row>
    <row r="8057" spans="39:42" x14ac:dyDescent="0.35">
      <c r="AM8057">
        <v>16.204514436356039</v>
      </c>
      <c r="AN8057">
        <v>0.76745867589412686</v>
      </c>
      <c r="AO8057">
        <f t="shared" si="529"/>
        <v>2.0517751420879225E-2</v>
      </c>
      <c r="AP8057">
        <f t="shared" si="530"/>
        <v>3.016207761438024E-2</v>
      </c>
    </row>
    <row r="8058" spans="39:42" x14ac:dyDescent="0.35">
      <c r="AM8058">
        <v>16.204514436356039</v>
      </c>
      <c r="AN8058">
        <v>0.76977035899985724</v>
      </c>
      <c r="AO8058">
        <f t="shared" si="529"/>
        <v>2.0517751420879225E-2</v>
      </c>
      <c r="AP8058">
        <f t="shared" si="530"/>
        <v>3.0071498437824931E-2</v>
      </c>
    </row>
    <row r="8059" spans="39:42" x14ac:dyDescent="0.35">
      <c r="AM8059">
        <v>16.2165445138886</v>
      </c>
      <c r="AN8059">
        <v>0.76745241247595797</v>
      </c>
      <c r="AO8059">
        <f t="shared" si="529"/>
        <v>2.0517721772291626E-2</v>
      </c>
      <c r="AP8059">
        <f t="shared" si="530"/>
        <v>3.0162323776489929E-2</v>
      </c>
    </row>
    <row r="8060" spans="39:42" x14ac:dyDescent="0.35">
      <c r="AM8060">
        <v>16.240604668953715</v>
      </c>
      <c r="AN8060">
        <v>0.76976409558168835</v>
      </c>
      <c r="AO8060">
        <f t="shared" si="529"/>
        <v>2.0517662672523841E-2</v>
      </c>
      <c r="AP8060">
        <f t="shared" si="530"/>
        <v>3.0071743123658894E-2</v>
      </c>
    </row>
    <row r="8061" spans="39:42" x14ac:dyDescent="0.35">
      <c r="AM8061">
        <v>16.276694901551391</v>
      </c>
      <c r="AN8061">
        <v>0.76744614905778907</v>
      </c>
      <c r="AO8061">
        <f t="shared" si="529"/>
        <v>2.05175745134775E-2</v>
      </c>
      <c r="AP8061">
        <f t="shared" si="530"/>
        <v>3.0162569942617665E-2</v>
      </c>
    </row>
    <row r="8062" spans="39:42" x14ac:dyDescent="0.35">
      <c r="AM8062">
        <v>16.312785134149067</v>
      </c>
      <c r="AN8062">
        <v>0.77207264697833411</v>
      </c>
      <c r="AO8062">
        <f t="shared" si="529"/>
        <v>2.0517486938535029E-2</v>
      </c>
      <c r="AP8062">
        <f t="shared" si="530"/>
        <v>2.9981826501357361E-2</v>
      </c>
    </row>
    <row r="8063" spans="39:42" x14ac:dyDescent="0.35">
      <c r="AM8063">
        <v>16.336845289214182</v>
      </c>
      <c r="AN8063">
        <v>0.76975470045443484</v>
      </c>
      <c r="AO8063">
        <f t="shared" si="529"/>
        <v>2.0517428877197718E-2</v>
      </c>
      <c r="AP8063">
        <f t="shared" si="530"/>
        <v>3.0072110159876035E-2</v>
      </c>
    </row>
    <row r="8064" spans="39:42" x14ac:dyDescent="0.35">
      <c r="AM8064">
        <v>16.372935521811854</v>
      </c>
      <c r="AN8064">
        <v>0.77206638356016521</v>
      </c>
      <c r="AO8064">
        <f t="shared" si="529"/>
        <v>2.0517342264350029E-2</v>
      </c>
      <c r="AP8064">
        <f t="shared" si="530"/>
        <v>2.998206973007557E-2</v>
      </c>
    </row>
    <row r="8065" spans="39:42" x14ac:dyDescent="0.35">
      <c r="AM8065">
        <v>16.396995676876973</v>
      </c>
      <c r="AN8065">
        <v>0.76974843703626594</v>
      </c>
      <c r="AO8065">
        <f t="shared" si="529"/>
        <v>2.0517284839706627E-2</v>
      </c>
      <c r="AP8065">
        <f t="shared" si="530"/>
        <v>3.0072354855665062E-2</v>
      </c>
    </row>
    <row r="8066" spans="39:42" x14ac:dyDescent="0.35">
      <c r="AM8066">
        <v>16.445115987007206</v>
      </c>
      <c r="AN8066">
        <v>0.7743749349568112</v>
      </c>
      <c r="AO8066">
        <f t="shared" si="529"/>
        <v>2.0517170745161031E-2</v>
      </c>
      <c r="AP8066">
        <f t="shared" si="530"/>
        <v>2.9892687770736243E-2</v>
      </c>
    </row>
    <row r="8067" spans="39:42" x14ac:dyDescent="0.35">
      <c r="AM8067">
        <v>16.469176142072321</v>
      </c>
      <c r="AN8067">
        <v>0.77205698843291193</v>
      </c>
      <c r="AO8067">
        <f t="shared" ref="AO8067:AO8130" si="531">ABS(1/AM8067*SQRT(($B$66*0.00122)^2+($M$2/$N$2*AM8067)^2))</f>
        <v>2.0517114072323709E-2</v>
      </c>
      <c r="AP8067">
        <f t="shared" ref="AP8067:AP8130" si="532">ABS($B$70/AN8067)</f>
        <v>2.998243458055248E-2</v>
      </c>
    </row>
    <row r="8068" spans="39:42" x14ac:dyDescent="0.35">
      <c r="AM8068">
        <v>16.481206219604882</v>
      </c>
      <c r="AN8068">
        <v>0.77436867153864231</v>
      </c>
      <c r="AO8068">
        <f t="shared" si="531"/>
        <v>2.0517085828877121E-2</v>
      </c>
      <c r="AP8068">
        <f t="shared" si="532"/>
        <v>2.9892929555315837E-2</v>
      </c>
    </row>
    <row r="8069" spans="39:42" x14ac:dyDescent="0.35">
      <c r="AM8069">
        <v>16.49323629713744</v>
      </c>
      <c r="AN8069">
        <v>0.77205072501474303</v>
      </c>
      <c r="AO8069">
        <f t="shared" si="531"/>
        <v>2.0517057647171093E-2</v>
      </c>
      <c r="AP8069">
        <f t="shared" si="532"/>
        <v>2.9982677819136959E-2</v>
      </c>
    </row>
    <row r="8070" spans="39:42" x14ac:dyDescent="0.35">
      <c r="AM8070">
        <v>16.505266374669997</v>
      </c>
      <c r="AN8070">
        <v>0.7743624081204733</v>
      </c>
      <c r="AO8070">
        <f t="shared" si="531"/>
        <v>2.0517029527025825E-2</v>
      </c>
      <c r="AP8070">
        <f t="shared" si="532"/>
        <v>2.9893171343806781E-2</v>
      </c>
    </row>
    <row r="8071" spans="39:42" x14ac:dyDescent="0.35">
      <c r="AM8071">
        <v>16.505266374669997</v>
      </c>
      <c r="AN8071">
        <v>0.77204446159657403</v>
      </c>
      <c r="AO8071">
        <f t="shared" si="531"/>
        <v>2.0517029527025825E-2</v>
      </c>
      <c r="AP8071">
        <f t="shared" si="532"/>
        <v>2.9982921061668121E-2</v>
      </c>
    </row>
    <row r="8072" spans="39:42" x14ac:dyDescent="0.35">
      <c r="AM8072">
        <v>16.529326529735116</v>
      </c>
      <c r="AN8072">
        <v>0.77435614470230441</v>
      </c>
      <c r="AO8072">
        <f t="shared" si="531"/>
        <v>2.0516973470701666E-2</v>
      </c>
      <c r="AP8072">
        <f t="shared" si="532"/>
        <v>2.9893413136209156E-2</v>
      </c>
    </row>
    <row r="8073" spans="39:42" x14ac:dyDescent="0.35">
      <c r="AM8073">
        <v>16.541356607267673</v>
      </c>
      <c r="AN8073">
        <v>0.7743530129932199</v>
      </c>
      <c r="AO8073">
        <f t="shared" si="531"/>
        <v>2.0516945534166445E-2</v>
      </c>
      <c r="AP8073">
        <f t="shared" si="532"/>
        <v>2.9893534033877161E-2</v>
      </c>
    </row>
    <row r="8074" spans="39:42" x14ac:dyDescent="0.35">
      <c r="AM8074">
        <v>16.55338668480023</v>
      </c>
      <c r="AN8074">
        <v>0.77434988128413551</v>
      </c>
      <c r="AO8074">
        <f t="shared" si="531"/>
        <v>2.0516917658479319E-2</v>
      </c>
      <c r="AP8074">
        <f t="shared" si="532"/>
        <v>2.9893654932523061E-2</v>
      </c>
    </row>
    <row r="8075" spans="39:42" x14ac:dyDescent="0.35">
      <c r="AM8075">
        <v>16.55338668480023</v>
      </c>
      <c r="AN8075">
        <v>0.77434674957505101</v>
      </c>
      <c r="AO8075">
        <f t="shared" si="531"/>
        <v>2.0516917658479319E-2</v>
      </c>
      <c r="AP8075">
        <f t="shared" si="532"/>
        <v>2.989377583214687E-2</v>
      </c>
    </row>
    <row r="8076" spans="39:42" x14ac:dyDescent="0.35">
      <c r="AM8076">
        <v>16.55338668480023</v>
      </c>
      <c r="AN8076">
        <v>0.77434361786596662</v>
      </c>
      <c r="AO8076">
        <f t="shared" si="531"/>
        <v>2.0516917658479319E-2</v>
      </c>
      <c r="AP8076">
        <f t="shared" si="532"/>
        <v>2.9893896732748591E-2</v>
      </c>
    </row>
    <row r="8077" spans="39:42" x14ac:dyDescent="0.35">
      <c r="AM8077">
        <v>16.55338668480023</v>
      </c>
      <c r="AN8077">
        <v>0.774340486156882</v>
      </c>
      <c r="AO8077">
        <f t="shared" si="531"/>
        <v>2.0516917658479319E-2</v>
      </c>
      <c r="AP8077">
        <f t="shared" si="532"/>
        <v>2.9894017634328255E-2</v>
      </c>
    </row>
    <row r="8078" spans="39:42" x14ac:dyDescent="0.35">
      <c r="AM8078">
        <v>16.55338668480023</v>
      </c>
      <c r="AN8078">
        <v>0.77433735444779761</v>
      </c>
      <c r="AO8078">
        <f t="shared" si="531"/>
        <v>2.0516917658479319E-2</v>
      </c>
      <c r="AP8078">
        <f t="shared" si="532"/>
        <v>2.9894138536885849E-2</v>
      </c>
    </row>
    <row r="8079" spans="39:42" x14ac:dyDescent="0.35">
      <c r="AM8079">
        <v>16.55338668480023</v>
      </c>
      <c r="AN8079">
        <v>0.77433422273871311</v>
      </c>
      <c r="AO8079">
        <f t="shared" si="531"/>
        <v>2.0516917658479319E-2</v>
      </c>
      <c r="AP8079">
        <f t="shared" si="532"/>
        <v>2.9894259440421404E-2</v>
      </c>
    </row>
    <row r="8080" spans="39:42" x14ac:dyDescent="0.35">
      <c r="AM8080">
        <v>16.55338668480023</v>
      </c>
      <c r="AN8080">
        <v>0.77664590584444348</v>
      </c>
      <c r="AO8080">
        <f t="shared" si="531"/>
        <v>2.0516917658479319E-2</v>
      </c>
      <c r="AP8080">
        <f t="shared" si="532"/>
        <v>2.9805279309338881E-2</v>
      </c>
    </row>
    <row r="8081" spans="39:42" x14ac:dyDescent="0.35">
      <c r="AM8081">
        <v>16.55338668480023</v>
      </c>
      <c r="AN8081">
        <v>0.77432795932054421</v>
      </c>
      <c r="AO8081">
        <f t="shared" si="531"/>
        <v>2.0516917658479319E-2</v>
      </c>
      <c r="AP8081">
        <f t="shared" si="532"/>
        <v>2.9894501250426416E-2</v>
      </c>
    </row>
    <row r="8082" spans="39:42" x14ac:dyDescent="0.35">
      <c r="AM8082">
        <v>16.565416762332788</v>
      </c>
      <c r="AN8082">
        <v>0.77663964242627459</v>
      </c>
      <c r="AO8082">
        <f t="shared" si="531"/>
        <v>2.0516889843463726E-2</v>
      </c>
      <c r="AP8082">
        <f t="shared" si="532"/>
        <v>2.9805519681987604E-2</v>
      </c>
    </row>
    <row r="8083" spans="39:42" x14ac:dyDescent="0.35">
      <c r="AM8083">
        <v>16.55338668480023</v>
      </c>
      <c r="AN8083">
        <v>0.77432169590237532</v>
      </c>
      <c r="AO8083">
        <f t="shared" si="531"/>
        <v>2.0516917658479319E-2</v>
      </c>
      <c r="AP8083">
        <f t="shared" si="532"/>
        <v>2.9894743064343386E-2</v>
      </c>
    </row>
    <row r="8084" spans="39:42" x14ac:dyDescent="0.35">
      <c r="AM8084">
        <v>16.589476917397906</v>
      </c>
      <c r="AN8084">
        <v>0.7766333790081057</v>
      </c>
      <c r="AO8084">
        <f t="shared" si="531"/>
        <v>2.0516834394744152E-2</v>
      </c>
      <c r="AP8084">
        <f t="shared" si="532"/>
        <v>2.9805760058513462E-2</v>
      </c>
    </row>
    <row r="8085" spans="39:42" x14ac:dyDescent="0.35">
      <c r="AM8085">
        <v>16.625567149995579</v>
      </c>
      <c r="AN8085">
        <v>0.77431543248420642</v>
      </c>
      <c r="AO8085">
        <f t="shared" si="531"/>
        <v>2.0516751672324116E-2</v>
      </c>
      <c r="AP8085">
        <f t="shared" si="532"/>
        <v>2.9894984882172411E-2</v>
      </c>
    </row>
    <row r="8086" spans="39:42" x14ac:dyDescent="0.35">
      <c r="AM8086">
        <v>16.63759722752814</v>
      </c>
      <c r="AN8086">
        <v>0.77662711558993669</v>
      </c>
      <c r="AO8086">
        <f t="shared" si="531"/>
        <v>2.0516724217665764E-2</v>
      </c>
      <c r="AP8086">
        <f t="shared" si="532"/>
        <v>2.9806000438916545E-2</v>
      </c>
    </row>
    <row r="8087" spans="39:42" x14ac:dyDescent="0.35">
      <c r="AM8087">
        <v>16.63759722752814</v>
      </c>
      <c r="AN8087">
        <v>0.77430916906603742</v>
      </c>
      <c r="AO8087">
        <f t="shared" si="531"/>
        <v>2.0516724217665764E-2</v>
      </c>
      <c r="AP8087">
        <f t="shared" si="532"/>
        <v>2.9895226703913588E-2</v>
      </c>
    </row>
    <row r="8088" spans="39:42" x14ac:dyDescent="0.35">
      <c r="AM8088">
        <v>16.649627305060697</v>
      </c>
      <c r="AN8088">
        <v>0.77662085217176779</v>
      </c>
      <c r="AO8088">
        <f t="shared" si="531"/>
        <v>2.0516696822460836E-2</v>
      </c>
      <c r="AP8088">
        <f t="shared" si="532"/>
        <v>2.9806240823196942E-2</v>
      </c>
    </row>
    <row r="8089" spans="39:42" x14ac:dyDescent="0.35">
      <c r="AM8089">
        <v>16.649627305060697</v>
      </c>
      <c r="AN8089">
        <v>0.77430290564786852</v>
      </c>
      <c r="AO8089">
        <f t="shared" si="531"/>
        <v>2.0516696822460836E-2</v>
      </c>
      <c r="AP8089">
        <f t="shared" si="532"/>
        <v>2.9895468529567006E-2</v>
      </c>
    </row>
    <row r="8090" spans="39:42" x14ac:dyDescent="0.35">
      <c r="AM8090">
        <v>16.649627305060697</v>
      </c>
      <c r="AN8090">
        <v>0.7766145887535989</v>
      </c>
      <c r="AO8090">
        <f t="shared" si="531"/>
        <v>2.0516696822460836E-2</v>
      </c>
      <c r="AP8090">
        <f t="shared" si="532"/>
        <v>2.9806481211354752E-2</v>
      </c>
    </row>
    <row r="8091" spans="39:42" x14ac:dyDescent="0.35">
      <c r="AM8091">
        <v>16.661657382593255</v>
      </c>
      <c r="AN8091">
        <v>0.77429664222969963</v>
      </c>
      <c r="AO8091">
        <f t="shared" si="531"/>
        <v>2.0516669486537815E-2</v>
      </c>
      <c r="AP8091">
        <f t="shared" si="532"/>
        <v>2.9895710359132761E-2</v>
      </c>
    </row>
    <row r="8092" spans="39:42" x14ac:dyDescent="0.35">
      <c r="AM8092">
        <v>16.709777692723488</v>
      </c>
      <c r="AN8092">
        <v>0.77892314015024466</v>
      </c>
      <c r="AO8092">
        <f t="shared" si="531"/>
        <v>2.051656073225612E-2</v>
      </c>
      <c r="AP8092">
        <f t="shared" si="532"/>
        <v>2.9718141566166787E-2</v>
      </c>
    </row>
    <row r="8093" spans="39:42" x14ac:dyDescent="0.35">
      <c r="AM8093">
        <v>16.733837847788607</v>
      </c>
      <c r="AN8093">
        <v>0.7766051936263455</v>
      </c>
      <c r="AO8093">
        <f t="shared" si="531"/>
        <v>2.0516506706392559E-2</v>
      </c>
      <c r="AP8093">
        <f t="shared" si="532"/>
        <v>2.9806841800861822E-2</v>
      </c>
    </row>
    <row r="8094" spans="39:42" x14ac:dyDescent="0.35">
      <c r="AM8094">
        <v>16.733837847788607</v>
      </c>
      <c r="AN8094">
        <v>0.77891687673207588</v>
      </c>
      <c r="AO8094">
        <f t="shared" si="531"/>
        <v>2.0516506706392559E-2</v>
      </c>
      <c r="AP8094">
        <f t="shared" si="532"/>
        <v>2.9718380535373113E-2</v>
      </c>
    </row>
    <row r="8095" spans="39:42" x14ac:dyDescent="0.35">
      <c r="AM8095">
        <v>16.745867925321161</v>
      </c>
      <c r="AN8095">
        <v>0.77659893020817661</v>
      </c>
      <c r="AO8095">
        <f t="shared" si="531"/>
        <v>2.0516479780692105E-2</v>
      </c>
      <c r="AP8095">
        <f t="shared" si="532"/>
        <v>2.9807082198713572E-2</v>
      </c>
    </row>
    <row r="8096" spans="39:42" x14ac:dyDescent="0.35">
      <c r="AM8096">
        <v>16.745867925321161</v>
      </c>
      <c r="AN8096">
        <v>0.77891061331390699</v>
      </c>
      <c r="AO8096">
        <f t="shared" si="531"/>
        <v>2.0516479780692105E-2</v>
      </c>
      <c r="AP8096">
        <f t="shared" si="532"/>
        <v>2.971861950842267E-2</v>
      </c>
    </row>
    <row r="8097" spans="39:42" x14ac:dyDescent="0.35">
      <c r="AM8097">
        <v>16.745867925321161</v>
      </c>
      <c r="AN8097">
        <v>0.77659266679000771</v>
      </c>
      <c r="AO8097">
        <f t="shared" si="531"/>
        <v>2.0516479780692105E-2</v>
      </c>
      <c r="AP8097">
        <f t="shared" si="532"/>
        <v>2.9807322600443061E-2</v>
      </c>
    </row>
    <row r="8098" spans="39:42" x14ac:dyDescent="0.35">
      <c r="AM8098">
        <v>16.769928080386279</v>
      </c>
      <c r="AN8098">
        <v>0.77890434989573809</v>
      </c>
      <c r="AO8098">
        <f t="shared" si="531"/>
        <v>2.0516426102920642E-2</v>
      </c>
      <c r="AP8098">
        <f t="shared" si="532"/>
        <v>2.9718858485315545E-2</v>
      </c>
    </row>
    <row r="8099" spans="39:42" x14ac:dyDescent="0.35">
      <c r="AM8099">
        <v>16.818048390516513</v>
      </c>
      <c r="AN8099">
        <v>0.77890121818665359</v>
      </c>
      <c r="AO8099">
        <f t="shared" si="531"/>
        <v>2.0516319437266943E-2</v>
      </c>
      <c r="AP8099">
        <f t="shared" si="532"/>
        <v>2.9718977975203256E-2</v>
      </c>
    </row>
    <row r="8100" spans="39:42" x14ac:dyDescent="0.35">
      <c r="AM8100">
        <v>16.830078468049074</v>
      </c>
      <c r="AN8100">
        <v>0.7788980864775692</v>
      </c>
      <c r="AO8100">
        <f t="shared" si="531"/>
        <v>2.0516292913623037E-2</v>
      </c>
      <c r="AP8100">
        <f t="shared" si="532"/>
        <v>2.9719097466051825E-2</v>
      </c>
    </row>
    <row r="8101" spans="39:42" x14ac:dyDescent="0.35">
      <c r="AM8101">
        <v>16.842108545581628</v>
      </c>
      <c r="AN8101">
        <v>0.77889495476848469</v>
      </c>
      <c r="AO8101">
        <f t="shared" si="531"/>
        <v>2.0516266446761029E-2</v>
      </c>
      <c r="AP8101">
        <f t="shared" si="532"/>
        <v>2.971921695786128E-2</v>
      </c>
    </row>
    <row r="8102" spans="39:42" x14ac:dyDescent="0.35">
      <c r="AM8102">
        <v>16.854138623114189</v>
      </c>
      <c r="AN8102">
        <v>0.78120663787421496</v>
      </c>
      <c r="AO8102">
        <f t="shared" si="531"/>
        <v>2.0516240036518984E-2</v>
      </c>
      <c r="AP8102">
        <f t="shared" si="532"/>
        <v>2.9631274269683452E-2</v>
      </c>
    </row>
    <row r="8103" spans="39:42" x14ac:dyDescent="0.35">
      <c r="AM8103">
        <v>16.854138623114189</v>
      </c>
      <c r="AN8103">
        <v>0.77888869135031569</v>
      </c>
      <c r="AO8103">
        <f t="shared" si="531"/>
        <v>2.0516240036518984E-2</v>
      </c>
      <c r="AP8103">
        <f t="shared" si="532"/>
        <v>2.9719455944362854E-2</v>
      </c>
    </row>
    <row r="8104" spans="39:42" x14ac:dyDescent="0.35">
      <c r="AM8104">
        <v>16.854138623114189</v>
      </c>
      <c r="AN8104">
        <v>0.78120037445604606</v>
      </c>
      <c r="AO8104">
        <f t="shared" si="531"/>
        <v>2.0516240036518984E-2</v>
      </c>
      <c r="AP8104">
        <f t="shared" si="532"/>
        <v>2.9631511843893215E-2</v>
      </c>
    </row>
    <row r="8105" spans="39:42" x14ac:dyDescent="0.35">
      <c r="AM8105">
        <v>16.854138623114189</v>
      </c>
      <c r="AN8105">
        <v>0.77888242793214679</v>
      </c>
      <c r="AO8105">
        <f t="shared" si="531"/>
        <v>2.0516240036518984E-2</v>
      </c>
      <c r="AP8105">
        <f t="shared" si="532"/>
        <v>2.9719694934708066E-2</v>
      </c>
    </row>
    <row r="8106" spans="39:42" x14ac:dyDescent="0.35">
      <c r="AM8106">
        <v>16.854138623114189</v>
      </c>
      <c r="AN8106">
        <v>0.78119411103787717</v>
      </c>
      <c r="AO8106">
        <f t="shared" si="531"/>
        <v>2.0516240036518984E-2</v>
      </c>
      <c r="AP8106">
        <f t="shared" si="532"/>
        <v>2.9631749421912598E-2</v>
      </c>
    </row>
    <row r="8107" spans="39:42" x14ac:dyDescent="0.35">
      <c r="AM8107">
        <v>16.854138623114189</v>
      </c>
      <c r="AN8107">
        <v>0.7788761645139779</v>
      </c>
      <c r="AO8107">
        <f t="shared" si="531"/>
        <v>2.0516240036518984E-2</v>
      </c>
      <c r="AP8107">
        <f t="shared" si="532"/>
        <v>2.9719933928897012E-2</v>
      </c>
    </row>
    <row r="8108" spans="39:42" x14ac:dyDescent="0.35">
      <c r="AM8108">
        <v>16.866168700646746</v>
      </c>
      <c r="AN8108">
        <v>0.78118784761970816</v>
      </c>
      <c r="AO8108">
        <f t="shared" si="531"/>
        <v>2.051621368273554E-2</v>
      </c>
      <c r="AP8108">
        <f t="shared" si="532"/>
        <v>2.96319870037417E-2</v>
      </c>
    </row>
    <row r="8109" spans="39:42" x14ac:dyDescent="0.35">
      <c r="AM8109">
        <v>16.878198778179303</v>
      </c>
      <c r="AN8109">
        <v>0.77886990109580889</v>
      </c>
      <c r="AO8109">
        <f t="shared" si="531"/>
        <v>2.0516187385249903E-2</v>
      </c>
      <c r="AP8109">
        <f t="shared" si="532"/>
        <v>2.9720172926929789E-2</v>
      </c>
    </row>
    <row r="8110" spans="39:42" x14ac:dyDescent="0.35">
      <c r="AM8110">
        <v>16.914289010776979</v>
      </c>
      <c r="AN8110">
        <v>0.78118158420153927</v>
      </c>
      <c r="AO8110">
        <f t="shared" si="531"/>
        <v>2.0516108828980546E-2</v>
      </c>
      <c r="AP8110">
        <f t="shared" si="532"/>
        <v>2.9632224589380599E-2</v>
      </c>
    </row>
    <row r="8111" spans="39:42" x14ac:dyDescent="0.35">
      <c r="AM8111">
        <v>16.950379243374655</v>
      </c>
      <c r="AN8111">
        <v>0.77886363767764</v>
      </c>
      <c r="AO8111">
        <f t="shared" si="531"/>
        <v>2.0516030773657764E-2</v>
      </c>
      <c r="AP8111">
        <f t="shared" si="532"/>
        <v>2.9720411928806485E-2</v>
      </c>
    </row>
    <row r="8112" spans="39:42" x14ac:dyDescent="0.35">
      <c r="AM8112">
        <v>17.034589786102561</v>
      </c>
      <c r="AN8112">
        <v>0.78349013559818514</v>
      </c>
      <c r="AO8112">
        <f t="shared" si="531"/>
        <v>2.0515850568909373E-2</v>
      </c>
      <c r="AP8112">
        <f t="shared" si="532"/>
        <v>2.9544913326157982E-2</v>
      </c>
    </row>
    <row r="8113" spans="39:42" x14ac:dyDescent="0.35">
      <c r="AM8113">
        <v>17.05864994116768</v>
      </c>
      <c r="AN8113">
        <v>0.78117218907428587</v>
      </c>
      <c r="AO8113">
        <f t="shared" si="531"/>
        <v>2.0515799571096446E-2</v>
      </c>
      <c r="AP8113">
        <f t="shared" si="532"/>
        <v>2.9632580974982534E-2</v>
      </c>
    </row>
    <row r="8114" spans="39:42" x14ac:dyDescent="0.35">
      <c r="AM8114">
        <v>17.082710096232795</v>
      </c>
      <c r="AN8114">
        <v>0.78348387218001625</v>
      </c>
      <c r="AO8114">
        <f t="shared" si="531"/>
        <v>2.0515748788489486E-2</v>
      </c>
      <c r="AP8114">
        <f t="shared" si="532"/>
        <v>2.9545149517550676E-2</v>
      </c>
    </row>
    <row r="8115" spans="39:42" x14ac:dyDescent="0.35">
      <c r="AM8115">
        <v>17.118800328830471</v>
      </c>
      <c r="AN8115">
        <v>0.78116592565611698</v>
      </c>
      <c r="AO8115">
        <f t="shared" si="531"/>
        <v>2.0515673015447877E-2</v>
      </c>
      <c r="AP8115">
        <f t="shared" si="532"/>
        <v>2.9632818570146345E-2</v>
      </c>
    </row>
    <row r="8116" spans="39:42" x14ac:dyDescent="0.35">
      <c r="AM8116">
        <v>17.142860483895589</v>
      </c>
      <c r="AN8116">
        <v>0.78579242357666224</v>
      </c>
      <c r="AO8116">
        <f t="shared" si="531"/>
        <v>2.0515622765585023E-2</v>
      </c>
      <c r="AP8116">
        <f t="shared" si="532"/>
        <v>2.9458349881748128E-2</v>
      </c>
    </row>
    <row r="8117" spans="39:42" x14ac:dyDescent="0.35">
      <c r="AM8117">
        <v>17.142860483895589</v>
      </c>
      <c r="AN8117">
        <v>0.78347447705276296</v>
      </c>
      <c r="AO8117">
        <f t="shared" si="531"/>
        <v>2.0515622765585023E-2</v>
      </c>
      <c r="AP8117">
        <f t="shared" si="532"/>
        <v>2.9545503811720511E-2</v>
      </c>
    </row>
    <row r="8118" spans="39:42" x14ac:dyDescent="0.35">
      <c r="AM8118">
        <v>17.154890561428147</v>
      </c>
      <c r="AN8118">
        <v>0.78578616015849323</v>
      </c>
      <c r="AO8118">
        <f t="shared" si="531"/>
        <v>2.0515597719856806E-2</v>
      </c>
      <c r="AP8118">
        <f t="shared" si="532"/>
        <v>2.945858469113169E-2</v>
      </c>
    </row>
    <row r="8119" spans="39:42" x14ac:dyDescent="0.35">
      <c r="AM8119">
        <v>17.178950716493262</v>
      </c>
      <c r="AN8119">
        <v>0.78346821363459396</v>
      </c>
      <c r="AO8119">
        <f t="shared" si="531"/>
        <v>2.0515547786068226E-2</v>
      </c>
      <c r="AP8119">
        <f t="shared" si="532"/>
        <v>2.9545740012554403E-2</v>
      </c>
    </row>
    <row r="8120" spans="39:42" x14ac:dyDescent="0.35">
      <c r="AM8120">
        <v>17.190980794025823</v>
      </c>
      <c r="AN8120">
        <v>0.78577989674032434</v>
      </c>
      <c r="AO8120">
        <f t="shared" si="531"/>
        <v>2.0515522897713988E-2</v>
      </c>
      <c r="AP8120">
        <f t="shared" si="532"/>
        <v>2.9458819504258559E-2</v>
      </c>
    </row>
    <row r="8121" spans="39:42" x14ac:dyDescent="0.35">
      <c r="AM8121">
        <v>17.215040949090938</v>
      </c>
      <c r="AN8121">
        <v>0.78346195021642506</v>
      </c>
      <c r="AO8121">
        <f t="shared" si="531"/>
        <v>2.0515473277354781E-2</v>
      </c>
      <c r="AP8121">
        <f t="shared" si="532"/>
        <v>2.9545976217164923E-2</v>
      </c>
    </row>
    <row r="8122" spans="39:42" x14ac:dyDescent="0.35">
      <c r="AM8122">
        <v>17.263161259221171</v>
      </c>
      <c r="AN8122">
        <v>0.78577363332215544</v>
      </c>
      <c r="AO8122">
        <f t="shared" si="531"/>
        <v>2.0515374657972717E-2</v>
      </c>
      <c r="AP8122">
        <f t="shared" si="532"/>
        <v>2.945905432112883E-2</v>
      </c>
    </row>
    <row r="8123" spans="39:42" x14ac:dyDescent="0.35">
      <c r="AM8123">
        <v>17.335341724416523</v>
      </c>
      <c r="AN8123">
        <v>0.78577050161307083</v>
      </c>
      <c r="AO8123">
        <f t="shared" si="531"/>
        <v>2.0515228265033339E-2</v>
      </c>
      <c r="AP8123">
        <f t="shared" si="532"/>
        <v>2.9459171730967775E-2</v>
      </c>
    </row>
    <row r="8124" spans="39:42" x14ac:dyDescent="0.35">
      <c r="AM8124">
        <v>17.383462034546756</v>
      </c>
      <c r="AN8124">
        <v>0.7880821847188012</v>
      </c>
      <c r="AO8124">
        <f t="shared" si="531"/>
        <v>2.0515131680631005E-2</v>
      </c>
      <c r="AP8124">
        <f t="shared" si="532"/>
        <v>2.9372759081475401E-2</v>
      </c>
    </row>
    <row r="8125" spans="39:42" x14ac:dyDescent="0.35">
      <c r="AM8125">
        <v>17.455642499742105</v>
      </c>
      <c r="AN8125">
        <v>0.78807905300971681</v>
      </c>
      <c r="AO8125">
        <f t="shared" si="531"/>
        <v>2.0514988298126102E-2</v>
      </c>
      <c r="AP8125">
        <f t="shared" si="532"/>
        <v>2.9372875804456553E-2</v>
      </c>
    </row>
    <row r="8126" spans="39:42" x14ac:dyDescent="0.35">
      <c r="AM8126">
        <v>17.467672577274662</v>
      </c>
      <c r="AN8126">
        <v>0.79039073611544719</v>
      </c>
      <c r="AO8126">
        <f t="shared" si="531"/>
        <v>2.0514964573595886E-2</v>
      </c>
      <c r="AP8126">
        <f t="shared" si="532"/>
        <v>2.9286967939319376E-2</v>
      </c>
    </row>
    <row r="8127" spans="39:42" x14ac:dyDescent="0.35">
      <c r="AM8127">
        <v>17.515792887404896</v>
      </c>
      <c r="AN8127">
        <v>0.79038760440636269</v>
      </c>
      <c r="AO8127">
        <f t="shared" si="531"/>
        <v>2.0514870163529177E-2</v>
      </c>
      <c r="AP8127">
        <f t="shared" si="532"/>
        <v>2.9287083981452428E-2</v>
      </c>
    </row>
    <row r="8128" spans="39:42" x14ac:dyDescent="0.35">
      <c r="AM8128">
        <v>17.563913197535129</v>
      </c>
      <c r="AN8128">
        <v>0.79269928751209306</v>
      </c>
      <c r="AO8128">
        <f t="shared" si="531"/>
        <v>2.0514776527943007E-2</v>
      </c>
      <c r="AP8128">
        <f t="shared" si="532"/>
        <v>2.9201676490462351E-2</v>
      </c>
    </row>
    <row r="8129" spans="39:42" x14ac:dyDescent="0.35">
      <c r="AM8129">
        <v>17.575943275067686</v>
      </c>
      <c r="AN8129">
        <v>0.79038134098819379</v>
      </c>
      <c r="AO8129">
        <f t="shared" si="531"/>
        <v>2.0514753239066649E-2</v>
      </c>
      <c r="AP8129">
        <f t="shared" si="532"/>
        <v>2.9287316068477273E-2</v>
      </c>
    </row>
    <row r="8130" spans="39:42" x14ac:dyDescent="0.35">
      <c r="AM8130">
        <v>17.587973352600244</v>
      </c>
      <c r="AN8130">
        <v>0.79269302409392417</v>
      </c>
      <c r="AO8130">
        <f t="shared" si="531"/>
        <v>2.0514729997935976E-2</v>
      </c>
      <c r="AP8130">
        <f t="shared" si="532"/>
        <v>2.920190722582337E-2</v>
      </c>
    </row>
    <row r="8131" spans="39:42" x14ac:dyDescent="0.35">
      <c r="AM8131">
        <v>17.612033507665362</v>
      </c>
      <c r="AN8131">
        <v>0.7903750775700249</v>
      </c>
      <c r="AO8131">
        <f t="shared" ref="AO8131:AO8194" si="533">ABS(1/AM8131*SQRT(($B$66*0.00122)^2+($M$2/$N$2*AM8131)^2))</f>
        <v>2.0514683658390518E-2</v>
      </c>
      <c r="AP8131">
        <f t="shared" ref="AP8131:AP8194" si="534">ABS($B$70/AN8131)</f>
        <v>2.928754815918052E-2</v>
      </c>
    </row>
    <row r="8132" spans="39:42" x14ac:dyDescent="0.35">
      <c r="AM8132">
        <v>17.636093662730477</v>
      </c>
      <c r="AN8132">
        <v>0.79268676067575528</v>
      </c>
      <c r="AO8132">
        <f t="shared" si="533"/>
        <v>2.05146375082687E-2</v>
      </c>
      <c r="AP8132">
        <f t="shared" si="534"/>
        <v>2.9202137964830704E-2</v>
      </c>
    </row>
    <row r="8133" spans="39:42" x14ac:dyDescent="0.35">
      <c r="AM8133">
        <v>17.648123740263038</v>
      </c>
      <c r="AN8133">
        <v>0.79036881415185589</v>
      </c>
      <c r="AO8133">
        <f t="shared" si="533"/>
        <v>2.0514614503919233E-2</v>
      </c>
      <c r="AP8133">
        <f t="shared" si="534"/>
        <v>2.9287780253562257E-2</v>
      </c>
    </row>
    <row r="8134" spans="39:42" x14ac:dyDescent="0.35">
      <c r="AM8134">
        <v>17.648123740263038</v>
      </c>
      <c r="AN8134">
        <v>0.79268049725758627</v>
      </c>
      <c r="AO8134">
        <f t="shared" si="533"/>
        <v>2.0514614503919233E-2</v>
      </c>
      <c r="AP8134">
        <f t="shared" si="534"/>
        <v>2.9202368707484442E-2</v>
      </c>
    </row>
    <row r="8135" spans="39:42" x14ac:dyDescent="0.35">
      <c r="AM8135">
        <v>17.660153817795596</v>
      </c>
      <c r="AN8135">
        <v>0.790362550733687</v>
      </c>
      <c r="AO8135">
        <f t="shared" si="533"/>
        <v>2.0514591546539656E-2</v>
      </c>
      <c r="AP8135">
        <f t="shared" si="534"/>
        <v>2.9288012351622567E-2</v>
      </c>
    </row>
    <row r="8136" spans="39:42" x14ac:dyDescent="0.35">
      <c r="AM8136">
        <v>17.660153817795596</v>
      </c>
      <c r="AN8136">
        <v>0.79267423383941737</v>
      </c>
      <c r="AO8136">
        <f t="shared" si="533"/>
        <v>2.0514591546539656E-2</v>
      </c>
      <c r="AP8136">
        <f t="shared" si="534"/>
        <v>2.9202599453784658E-2</v>
      </c>
    </row>
    <row r="8137" spans="39:42" x14ac:dyDescent="0.35">
      <c r="AM8137">
        <v>17.708274127925829</v>
      </c>
      <c r="AN8137">
        <v>0.79267110213033298</v>
      </c>
      <c r="AO8137">
        <f t="shared" si="533"/>
        <v>2.0514500184171339E-2</v>
      </c>
      <c r="AP8137">
        <f t="shared" si="534"/>
        <v>2.9202714828302227E-2</v>
      </c>
    </row>
    <row r="8138" spans="39:42" x14ac:dyDescent="0.35">
      <c r="AM8138">
        <v>17.732334282990944</v>
      </c>
      <c r="AN8138">
        <v>0.79498278523606325</v>
      </c>
      <c r="AO8138">
        <f t="shared" si="533"/>
        <v>2.0514454781505112E-2</v>
      </c>
      <c r="AP8138">
        <f t="shared" si="534"/>
        <v>2.9117797992662824E-2</v>
      </c>
    </row>
    <row r="8139" spans="39:42" x14ac:dyDescent="0.35">
      <c r="AM8139">
        <v>17.744364360523505</v>
      </c>
      <c r="AN8139">
        <v>0.79266483871216387</v>
      </c>
      <c r="AO8139">
        <f t="shared" si="533"/>
        <v>2.0514432149361456E-2</v>
      </c>
      <c r="AP8139">
        <f t="shared" si="534"/>
        <v>2.9202945580072345E-2</v>
      </c>
    </row>
    <row r="8140" spans="39:42" x14ac:dyDescent="0.35">
      <c r="AM8140">
        <v>17.780454593121178</v>
      </c>
      <c r="AN8140">
        <v>0.79497652181789424</v>
      </c>
      <c r="AO8140">
        <f t="shared" si="533"/>
        <v>2.0514364528192445E-2</v>
      </c>
      <c r="AP8140">
        <f t="shared" si="534"/>
        <v>2.9118027404400133E-2</v>
      </c>
    </row>
    <row r="8141" spans="39:42" x14ac:dyDescent="0.35">
      <c r="AM8141">
        <v>17.792484670653739</v>
      </c>
      <c r="AN8141">
        <v>0.79265857529399497</v>
      </c>
      <c r="AO8141">
        <f t="shared" si="533"/>
        <v>2.0514342079143683E-2</v>
      </c>
      <c r="AP8141">
        <f t="shared" si="534"/>
        <v>2.9203176335489155E-2</v>
      </c>
    </row>
    <row r="8142" spans="39:42" x14ac:dyDescent="0.35">
      <c r="AM8142">
        <v>17.792484670653739</v>
      </c>
      <c r="AN8142">
        <v>0.79497025839972535</v>
      </c>
      <c r="AO8142">
        <f t="shared" si="533"/>
        <v>2.0514342079143683E-2</v>
      </c>
      <c r="AP8142">
        <f t="shared" si="534"/>
        <v>2.9118256819752417E-2</v>
      </c>
    </row>
    <row r="8143" spans="39:42" x14ac:dyDescent="0.35">
      <c r="AM8143">
        <v>17.816544825718854</v>
      </c>
      <c r="AN8143">
        <v>0.79496712669064096</v>
      </c>
      <c r="AO8143">
        <f t="shared" si="533"/>
        <v>2.051429731731837E-2</v>
      </c>
      <c r="AP8143">
        <f t="shared" si="534"/>
        <v>2.9118371528784201E-2</v>
      </c>
    </row>
    <row r="8144" spans="39:42" x14ac:dyDescent="0.35">
      <c r="AM8144">
        <v>17.888725290914206</v>
      </c>
      <c r="AN8144">
        <v>0.79727880979637133</v>
      </c>
      <c r="AO8144">
        <f t="shared" si="533"/>
        <v>2.0514164113239686E-2</v>
      </c>
      <c r="AP8144">
        <f t="shared" si="534"/>
        <v>2.9033943789450879E-2</v>
      </c>
    </row>
    <row r="8145" spans="39:42" x14ac:dyDescent="0.35">
      <c r="AM8145">
        <v>17.924815523511878</v>
      </c>
      <c r="AN8145">
        <v>0.79496086327247206</v>
      </c>
      <c r="AO8145">
        <f t="shared" si="533"/>
        <v>2.051409811351039E-2</v>
      </c>
      <c r="AP8145">
        <f t="shared" si="534"/>
        <v>2.911860094955912E-2</v>
      </c>
    </row>
    <row r="8146" spans="39:42" x14ac:dyDescent="0.35">
      <c r="AM8146">
        <v>17.936845601044435</v>
      </c>
      <c r="AN8146">
        <v>0.79727254637820244</v>
      </c>
      <c r="AO8146">
        <f t="shared" si="533"/>
        <v>2.0514076202034985E-2</v>
      </c>
      <c r="AP8146">
        <f t="shared" si="534"/>
        <v>2.9034171881753657E-2</v>
      </c>
    </row>
    <row r="8147" spans="39:42" x14ac:dyDescent="0.35">
      <c r="AM8147">
        <v>17.948875678576993</v>
      </c>
      <c r="AN8147">
        <v>0.79495459985430317</v>
      </c>
      <c r="AO8147">
        <f t="shared" si="533"/>
        <v>2.051405433457941E-2</v>
      </c>
      <c r="AP8147">
        <f t="shared" si="534"/>
        <v>2.9118830373949234E-2</v>
      </c>
    </row>
    <row r="8148" spans="39:42" x14ac:dyDescent="0.35">
      <c r="AM8148">
        <v>17.948875678576993</v>
      </c>
      <c r="AN8148">
        <v>0.79958109777484832</v>
      </c>
      <c r="AO8148">
        <f t="shared" si="533"/>
        <v>2.051405433457941E-2</v>
      </c>
      <c r="AP8148">
        <f t="shared" si="534"/>
        <v>2.8950344389789918E-2</v>
      </c>
    </row>
    <row r="8149" spans="39:42" x14ac:dyDescent="0.35">
      <c r="AM8149">
        <v>17.948875678576993</v>
      </c>
      <c r="AN8149">
        <v>0.79726315125094893</v>
      </c>
      <c r="AO8149">
        <f t="shared" si="533"/>
        <v>2.051405433457941E-2</v>
      </c>
      <c r="AP8149">
        <f t="shared" si="534"/>
        <v>2.9034514026927558E-2</v>
      </c>
    </row>
    <row r="8150" spans="39:42" x14ac:dyDescent="0.35">
      <c r="AM8150">
        <v>17.960905756109554</v>
      </c>
      <c r="AN8150">
        <v>0.79726001954186454</v>
      </c>
      <c r="AO8150">
        <f t="shared" si="533"/>
        <v>2.0514032511025845E-2</v>
      </c>
      <c r="AP8150">
        <f t="shared" si="534"/>
        <v>2.9034628077110821E-2</v>
      </c>
    </row>
    <row r="8151" spans="39:42" x14ac:dyDescent="0.35">
      <c r="AM8151">
        <v>17.996995988707226</v>
      </c>
      <c r="AN8151">
        <v>0.79725688783278004</v>
      </c>
      <c r="AO8151">
        <f t="shared" si="533"/>
        <v>2.051396730260489E-2</v>
      </c>
      <c r="AP8151">
        <f t="shared" si="534"/>
        <v>2.9034742128190096E-2</v>
      </c>
    </row>
    <row r="8152" spans="39:42" x14ac:dyDescent="0.35">
      <c r="AM8152">
        <v>17.996995988707226</v>
      </c>
      <c r="AN8152">
        <v>0.79725375612369564</v>
      </c>
      <c r="AO8152">
        <f t="shared" si="533"/>
        <v>2.051396730260489E-2</v>
      </c>
      <c r="AP8152">
        <f t="shared" si="534"/>
        <v>2.9034856180165377E-2</v>
      </c>
    </row>
    <row r="8153" spans="39:42" x14ac:dyDescent="0.35">
      <c r="AM8153">
        <v>18.033086221304902</v>
      </c>
      <c r="AN8153">
        <v>0.79725062441461114</v>
      </c>
      <c r="AO8153">
        <f t="shared" si="533"/>
        <v>2.0513902485098146E-2</v>
      </c>
      <c r="AP8153">
        <f t="shared" si="534"/>
        <v>2.9034970233036684E-2</v>
      </c>
    </row>
    <row r="8154" spans="39:42" x14ac:dyDescent="0.35">
      <c r="AM8154">
        <v>18.069176453902578</v>
      </c>
      <c r="AN8154">
        <v>0.79956230752034152</v>
      </c>
      <c r="AO8154">
        <f t="shared" si="533"/>
        <v>2.0513838055387625E-2</v>
      </c>
      <c r="AP8154">
        <f t="shared" si="534"/>
        <v>2.8951024742445399E-2</v>
      </c>
    </row>
    <row r="8155" spans="39:42" x14ac:dyDescent="0.35">
      <c r="AM8155">
        <v>18.117296764032812</v>
      </c>
      <c r="AN8155">
        <v>0.79724436099644214</v>
      </c>
      <c r="AO8155">
        <f t="shared" si="533"/>
        <v>2.0513752747014426E-2</v>
      </c>
      <c r="AP8155">
        <f t="shared" si="534"/>
        <v>2.9035198341467412E-2</v>
      </c>
    </row>
    <row r="8156" spans="39:42" x14ac:dyDescent="0.35">
      <c r="AM8156">
        <v>18.18947722922816</v>
      </c>
      <c r="AN8156">
        <v>0.80187085891698739</v>
      </c>
      <c r="AO8156">
        <f t="shared" si="533"/>
        <v>2.0513626051030111E-2</v>
      </c>
      <c r="AP8156">
        <f t="shared" si="534"/>
        <v>2.88676759988662E-2</v>
      </c>
    </row>
    <row r="8157" spans="39:42" x14ac:dyDescent="0.35">
      <c r="AM8157">
        <v>18.213537384293279</v>
      </c>
      <c r="AN8157">
        <v>0.79955291239308812</v>
      </c>
      <c r="AO8157">
        <f t="shared" si="533"/>
        <v>2.0513584153226041E-2</v>
      </c>
      <c r="AP8157">
        <f t="shared" si="534"/>
        <v>2.895136493076484E-2</v>
      </c>
    </row>
    <row r="8158" spans="39:42" x14ac:dyDescent="0.35">
      <c r="AM8158">
        <v>18.261657694423512</v>
      </c>
      <c r="AN8158">
        <v>0.8018645954988185</v>
      </c>
      <c r="AO8158">
        <f t="shared" si="533"/>
        <v>2.051350085363007E-2</v>
      </c>
      <c r="AP8158">
        <f t="shared" si="534"/>
        <v>2.8867901486220749E-2</v>
      </c>
    </row>
    <row r="8159" spans="39:42" x14ac:dyDescent="0.35">
      <c r="AM8159">
        <v>18.309778004553742</v>
      </c>
      <c r="AN8159">
        <v>0.801861463789734</v>
      </c>
      <c r="AO8159">
        <f t="shared" si="533"/>
        <v>2.0513418209600644E-2</v>
      </c>
      <c r="AP8159">
        <f t="shared" si="534"/>
        <v>2.8868014231219003E-2</v>
      </c>
    </row>
    <row r="8160" spans="39:42" x14ac:dyDescent="0.35">
      <c r="AM8160">
        <v>18.345868237151418</v>
      </c>
      <c r="AN8160">
        <v>0.80417314689546437</v>
      </c>
      <c r="AO8160">
        <f t="shared" si="533"/>
        <v>2.0513356652663906E-2</v>
      </c>
      <c r="AP8160">
        <f t="shared" si="534"/>
        <v>2.8785029987027415E-2</v>
      </c>
    </row>
    <row r="8161" spans="39:42" x14ac:dyDescent="0.35">
      <c r="AM8161">
        <v>18.393988547281651</v>
      </c>
      <c r="AN8161">
        <v>0.8018552003715651</v>
      </c>
      <c r="AO8161">
        <f t="shared" si="533"/>
        <v>2.0513275139422471E-2</v>
      </c>
      <c r="AP8161">
        <f t="shared" si="534"/>
        <v>2.8868239723857516E-2</v>
      </c>
    </row>
    <row r="8162" spans="39:42" x14ac:dyDescent="0.35">
      <c r="AM8162">
        <v>18.418048702346766</v>
      </c>
      <c r="AN8162">
        <v>0.80416688347729548</v>
      </c>
      <c r="AO8162">
        <f t="shared" si="533"/>
        <v>2.0513234622060682E-2</v>
      </c>
      <c r="AP8162">
        <f t="shared" si="534"/>
        <v>2.8785254185118032E-2</v>
      </c>
    </row>
    <row r="8163" spans="39:42" x14ac:dyDescent="0.35">
      <c r="AM8163">
        <v>18.442108857411885</v>
      </c>
      <c r="AN8163">
        <v>0.80416375176821098</v>
      </c>
      <c r="AO8163">
        <f t="shared" si="533"/>
        <v>2.0513194263096536E-2</v>
      </c>
      <c r="AP8163">
        <f t="shared" si="534"/>
        <v>2.8785366285473006E-2</v>
      </c>
    </row>
    <row r="8164" spans="39:42" x14ac:dyDescent="0.35">
      <c r="AM8164">
        <v>18.442108857411885</v>
      </c>
      <c r="AN8164">
        <v>0.80416062005912647</v>
      </c>
      <c r="AO8164">
        <f t="shared" si="533"/>
        <v>2.0513194263096536E-2</v>
      </c>
      <c r="AP8164">
        <f t="shared" si="534"/>
        <v>2.8785478386701105E-2</v>
      </c>
    </row>
    <row r="8165" spans="39:42" x14ac:dyDescent="0.35">
      <c r="AM8165">
        <v>18.454138934944442</v>
      </c>
      <c r="AN8165">
        <v>0.80415748835004208</v>
      </c>
      <c r="AO8165">
        <f t="shared" si="533"/>
        <v>2.0513174142755719E-2</v>
      </c>
      <c r="AP8165">
        <f t="shared" si="534"/>
        <v>2.8785590488802332E-2</v>
      </c>
    </row>
    <row r="8166" spans="39:42" x14ac:dyDescent="0.35">
      <c r="AM8166">
        <v>18.454138934944442</v>
      </c>
      <c r="AN8166">
        <v>0.80646917145577235</v>
      </c>
      <c r="AO8166">
        <f t="shared" si="533"/>
        <v>2.0513174142755719E-2</v>
      </c>
      <c r="AP8166">
        <f t="shared" si="534"/>
        <v>2.8703078762902984E-2</v>
      </c>
    </row>
    <row r="8167" spans="39:42" x14ac:dyDescent="0.35">
      <c r="AM8167">
        <v>18.454138934944442</v>
      </c>
      <c r="AN8167">
        <v>0.80415122493187319</v>
      </c>
      <c r="AO8167">
        <f t="shared" si="533"/>
        <v>2.0513174142755719E-2</v>
      </c>
      <c r="AP8167">
        <f t="shared" si="534"/>
        <v>2.8785814695624232E-2</v>
      </c>
    </row>
    <row r="8168" spans="39:42" x14ac:dyDescent="0.35">
      <c r="AM8168">
        <v>18.478199090009561</v>
      </c>
      <c r="AN8168">
        <v>0.80646290803760334</v>
      </c>
      <c r="AO8168">
        <f t="shared" si="533"/>
        <v>2.0513134019843834E-2</v>
      </c>
      <c r="AP8168">
        <f t="shared" si="534"/>
        <v>2.8703301686218163E-2</v>
      </c>
    </row>
    <row r="8169" spans="39:42" x14ac:dyDescent="0.35">
      <c r="AM8169">
        <v>18.490229167542118</v>
      </c>
      <c r="AN8169">
        <v>0.80414496151370407</v>
      </c>
      <c r="AO8169">
        <f t="shared" si="533"/>
        <v>2.0513114017068651E-2</v>
      </c>
      <c r="AP8169">
        <f t="shared" si="534"/>
        <v>2.87860389059388E-2</v>
      </c>
    </row>
    <row r="8170" spans="39:42" x14ac:dyDescent="0.35">
      <c r="AM8170">
        <v>18.502259245074676</v>
      </c>
      <c r="AN8170">
        <v>0.80645664461943445</v>
      </c>
      <c r="AO8170">
        <f t="shared" si="533"/>
        <v>2.0513094053278447E-2</v>
      </c>
      <c r="AP8170">
        <f t="shared" si="534"/>
        <v>2.8703524612996047E-2</v>
      </c>
    </row>
    <row r="8171" spans="39:42" x14ac:dyDescent="0.35">
      <c r="AM8171">
        <v>18.502259245074676</v>
      </c>
      <c r="AN8171">
        <v>0.80413869809553529</v>
      </c>
      <c r="AO8171">
        <f t="shared" si="533"/>
        <v>2.0513094053278447E-2</v>
      </c>
      <c r="AP8171">
        <f t="shared" si="534"/>
        <v>2.8786263119746091E-2</v>
      </c>
    </row>
    <row r="8172" spans="39:42" x14ac:dyDescent="0.35">
      <c r="AM8172">
        <v>18.514289322607233</v>
      </c>
      <c r="AN8172">
        <v>0.80645038120126555</v>
      </c>
      <c r="AO8172">
        <f t="shared" si="533"/>
        <v>2.0513074128372E-2</v>
      </c>
      <c r="AP8172">
        <f t="shared" si="534"/>
        <v>2.8703747543236721E-2</v>
      </c>
    </row>
    <row r="8173" spans="39:42" x14ac:dyDescent="0.35">
      <c r="AM8173">
        <v>18.562409632737467</v>
      </c>
      <c r="AN8173">
        <v>0.80413243467736639</v>
      </c>
      <c r="AO8173">
        <f t="shared" si="533"/>
        <v>2.0512994815570611E-2</v>
      </c>
      <c r="AP8173">
        <f t="shared" si="534"/>
        <v>2.8786487337046206E-2</v>
      </c>
    </row>
    <row r="8174" spans="39:42" x14ac:dyDescent="0.35">
      <c r="AM8174">
        <v>18.634590097932819</v>
      </c>
      <c r="AN8174">
        <v>0.80644411778309666</v>
      </c>
      <c r="AO8174">
        <f t="shared" si="533"/>
        <v>2.0512876995876565E-2</v>
      </c>
      <c r="AP8174">
        <f t="shared" si="534"/>
        <v>2.8703970476940264E-2</v>
      </c>
    </row>
    <row r="8175" spans="39:42" x14ac:dyDescent="0.35">
      <c r="AM8175">
        <v>18.670680330530494</v>
      </c>
      <c r="AN8175">
        <v>0.80644098607401227</v>
      </c>
      <c r="AO8175">
        <f t="shared" si="533"/>
        <v>2.0512818597542296E-2</v>
      </c>
      <c r="AP8175">
        <f t="shared" si="534"/>
        <v>2.8704081945090634E-2</v>
      </c>
    </row>
    <row r="8176" spans="39:42" x14ac:dyDescent="0.35">
      <c r="AM8176">
        <v>18.706770563128167</v>
      </c>
      <c r="AN8176">
        <v>0.80875266917974264</v>
      </c>
      <c r="AO8176">
        <f t="shared" si="533"/>
        <v>2.0512760536713848E-2</v>
      </c>
      <c r="AP8176">
        <f t="shared" si="534"/>
        <v>2.8622036167899857E-2</v>
      </c>
    </row>
    <row r="8177" spans="39:42" x14ac:dyDescent="0.35">
      <c r="AM8177">
        <v>18.7548908732584</v>
      </c>
      <c r="AN8177">
        <v>0.80874953747065814</v>
      </c>
      <c r="AO8177">
        <f t="shared" si="533"/>
        <v>2.0512683642802617E-2</v>
      </c>
      <c r="AP8177">
        <f t="shared" si="534"/>
        <v>2.8622147000594692E-2</v>
      </c>
    </row>
    <row r="8178" spans="39:42" x14ac:dyDescent="0.35">
      <c r="AM8178">
        <v>18.778951028323515</v>
      </c>
      <c r="AN8178">
        <v>0.81106122057638841</v>
      </c>
      <c r="AO8178">
        <f t="shared" si="533"/>
        <v>2.0512645417217548E-2</v>
      </c>
      <c r="AP8178">
        <f t="shared" si="534"/>
        <v>2.8540568283732873E-2</v>
      </c>
    </row>
    <row r="8179" spans="39:42" x14ac:dyDescent="0.35">
      <c r="AM8179">
        <v>18.790981105856076</v>
      </c>
      <c r="AN8179">
        <v>0.80874327405248914</v>
      </c>
      <c r="AO8179">
        <f t="shared" si="533"/>
        <v>2.051262635943735E-2</v>
      </c>
      <c r="AP8179">
        <f t="shared" si="534"/>
        <v>2.8622368668559436E-2</v>
      </c>
    </row>
    <row r="8180" spans="39:42" x14ac:dyDescent="0.35">
      <c r="AM8180">
        <v>18.827071338453749</v>
      </c>
      <c r="AN8180">
        <v>0.81105495715821951</v>
      </c>
      <c r="AO8180">
        <f t="shared" si="533"/>
        <v>2.0512569405022753E-2</v>
      </c>
      <c r="AP8180">
        <f t="shared" si="534"/>
        <v>2.8540788689899389E-2</v>
      </c>
    </row>
    <row r="8181" spans="39:42" x14ac:dyDescent="0.35">
      <c r="AM8181">
        <v>18.83910141598631</v>
      </c>
      <c r="AN8181">
        <v>0.80873701063432024</v>
      </c>
      <c r="AO8181">
        <f t="shared" si="533"/>
        <v>2.0512550492882895E-2</v>
      </c>
      <c r="AP8181">
        <f t="shared" si="534"/>
        <v>2.8622590339957676E-2</v>
      </c>
    </row>
    <row r="8182" spans="39:42" x14ac:dyDescent="0.35">
      <c r="AM8182">
        <v>18.863161571051425</v>
      </c>
      <c r="AN8182">
        <v>0.81104869374005062</v>
      </c>
      <c r="AO8182">
        <f t="shared" si="533"/>
        <v>2.0512512777045262E-2</v>
      </c>
      <c r="AP8182">
        <f t="shared" si="534"/>
        <v>2.8541009099470126E-2</v>
      </c>
    </row>
    <row r="8183" spans="39:42" x14ac:dyDescent="0.35">
      <c r="AM8183">
        <v>18.899251803649101</v>
      </c>
      <c r="AN8183">
        <v>0.80873074721615135</v>
      </c>
      <c r="AO8183">
        <f t="shared" si="533"/>
        <v>2.0512456473015275E-2</v>
      </c>
      <c r="AP8183">
        <f t="shared" si="534"/>
        <v>2.8622812014789497E-2</v>
      </c>
    </row>
    <row r="8184" spans="39:42" x14ac:dyDescent="0.35">
      <c r="AM8184">
        <v>18.923311958714216</v>
      </c>
      <c r="AN8184">
        <v>0.81104243032188161</v>
      </c>
      <c r="AO8184">
        <f t="shared" si="533"/>
        <v>2.0512419115747419E-2</v>
      </c>
      <c r="AP8184">
        <f t="shared" si="534"/>
        <v>2.8541229512445171E-2</v>
      </c>
    </row>
    <row r="8185" spans="39:42" x14ac:dyDescent="0.35">
      <c r="AM8185">
        <v>18.935342036246777</v>
      </c>
      <c r="AN8185">
        <v>0.81103929861279722</v>
      </c>
      <c r="AO8185">
        <f t="shared" si="533"/>
        <v>2.0512400490466879E-2</v>
      </c>
      <c r="AP8185">
        <f t="shared" si="534"/>
        <v>2.8541339720209329E-2</v>
      </c>
    </row>
    <row r="8186" spans="39:42" x14ac:dyDescent="0.35">
      <c r="AM8186">
        <v>18.947372113779334</v>
      </c>
      <c r="AN8186">
        <v>0.8133509817185276</v>
      </c>
      <c r="AO8186">
        <f t="shared" si="533"/>
        <v>2.0512381900634938E-2</v>
      </c>
      <c r="AP8186">
        <f t="shared" si="534"/>
        <v>2.8460220333463505E-2</v>
      </c>
    </row>
    <row r="8187" spans="39:42" x14ac:dyDescent="0.35">
      <c r="AM8187">
        <v>18.971432268844449</v>
      </c>
      <c r="AN8187">
        <v>0.81103303519462833</v>
      </c>
      <c r="AO8187">
        <f t="shared" si="533"/>
        <v>2.0512344826957577E-2</v>
      </c>
      <c r="AP8187">
        <f t="shared" si="534"/>
        <v>2.8541560138290973E-2</v>
      </c>
    </row>
    <row r="8188" spans="39:42" x14ac:dyDescent="0.35">
      <c r="AM8188">
        <v>18.98346234637701</v>
      </c>
      <c r="AN8188">
        <v>0.8133447183003587</v>
      </c>
      <c r="AO8188">
        <f t="shared" si="533"/>
        <v>2.0512326342933235E-2</v>
      </c>
      <c r="AP8188">
        <f t="shared" si="534"/>
        <v>2.8460439500388818E-2</v>
      </c>
    </row>
    <row r="8189" spans="39:42" x14ac:dyDescent="0.35">
      <c r="AM8189">
        <v>19.019552578974682</v>
      </c>
      <c r="AN8189">
        <v>0.81102677177645943</v>
      </c>
      <c r="AO8189">
        <f t="shared" si="533"/>
        <v>2.0512271101049924E-2</v>
      </c>
      <c r="AP8189">
        <f t="shared" si="534"/>
        <v>2.854178055977712E-2</v>
      </c>
    </row>
    <row r="8190" spans="39:42" x14ac:dyDescent="0.35">
      <c r="AM8190">
        <v>19.031582656507243</v>
      </c>
      <c r="AN8190">
        <v>0.81333845488218981</v>
      </c>
      <c r="AO8190">
        <f t="shared" si="533"/>
        <v>2.0512252756857138E-2</v>
      </c>
      <c r="AP8190">
        <f t="shared" si="534"/>
        <v>2.8460658670689681E-2</v>
      </c>
    </row>
    <row r="8191" spans="39:42" x14ac:dyDescent="0.35">
      <c r="AM8191">
        <v>19.055642811572358</v>
      </c>
      <c r="AN8191">
        <v>0.81333532317310531</v>
      </c>
      <c r="AO8191">
        <f t="shared" si="533"/>
        <v>2.0512216172596118E-2</v>
      </c>
      <c r="AP8191">
        <f t="shared" si="534"/>
        <v>2.8460768257105973E-2</v>
      </c>
    </row>
    <row r="8192" spans="39:42" x14ac:dyDescent="0.35">
      <c r="AM8192">
        <v>19.079702966637477</v>
      </c>
      <c r="AN8192">
        <v>0.81333219146402091</v>
      </c>
      <c r="AO8192">
        <f t="shared" si="533"/>
        <v>2.051217972658493E-2</v>
      </c>
      <c r="AP8192">
        <f t="shared" si="534"/>
        <v>2.8460877844366177E-2</v>
      </c>
    </row>
    <row r="8193" spans="39:42" x14ac:dyDescent="0.35">
      <c r="AM8193">
        <v>19.091733044170034</v>
      </c>
      <c r="AN8193">
        <v>0.81332905975493641</v>
      </c>
      <c r="AO8193">
        <f t="shared" si="533"/>
        <v>2.0512161555205469E-2</v>
      </c>
      <c r="AP8193">
        <f t="shared" si="534"/>
        <v>2.8460987432470317E-2</v>
      </c>
    </row>
    <row r="8194" spans="39:42" x14ac:dyDescent="0.35">
      <c r="AM8194">
        <v>19.115793199235149</v>
      </c>
      <c r="AN8194">
        <v>0.81564074286066668</v>
      </c>
      <c r="AO8194">
        <f t="shared" si="533"/>
        <v>2.0512125315266097E-2</v>
      </c>
      <c r="AP8194">
        <f t="shared" si="534"/>
        <v>2.8380323507334243E-2</v>
      </c>
    </row>
    <row r="8195" spans="39:42" x14ac:dyDescent="0.35">
      <c r="AM8195">
        <v>19.163913509365383</v>
      </c>
      <c r="AN8195">
        <v>0.81332279633676741</v>
      </c>
      <c r="AO8195">
        <f t="shared" ref="AO8195:AO8258" si="535">ABS(1/AM8195*SQRT(($B$66*0.00122)^2+($M$2/$N$2*AM8195)^2))</f>
        <v>2.0512053244259434E-2</v>
      </c>
      <c r="AP8195">
        <f t="shared" ref="AP8195:AP8258" si="536">ABS($B$70/AN8195)</f>
        <v>2.8461206611210411E-2</v>
      </c>
    </row>
    <row r="8196" spans="39:42" x14ac:dyDescent="0.35">
      <c r="AM8196">
        <v>19.175943586897944</v>
      </c>
      <c r="AN8196">
        <v>0.81563447944249778</v>
      </c>
      <c r="AO8196">
        <f t="shared" si="535"/>
        <v>2.0512035311191321E-2</v>
      </c>
      <c r="AP8196">
        <f t="shared" si="536"/>
        <v>2.8380541445440558E-2</v>
      </c>
    </row>
    <row r="8197" spans="39:42" x14ac:dyDescent="0.35">
      <c r="AM8197">
        <v>19.187973664430501</v>
      </c>
      <c r="AN8197">
        <v>0.81331653291859851</v>
      </c>
      <c r="AO8197">
        <f t="shared" si="535"/>
        <v>2.0512017411826899E-2</v>
      </c>
      <c r="AP8197">
        <f t="shared" si="536"/>
        <v>2.846142579332633E-2</v>
      </c>
    </row>
    <row r="8198" spans="39:42" x14ac:dyDescent="0.35">
      <c r="AM8198">
        <v>19.187973664430501</v>
      </c>
      <c r="AN8198">
        <v>0.81562821602432889</v>
      </c>
      <c r="AO8198">
        <f t="shared" si="535"/>
        <v>2.0512017411826899E-2</v>
      </c>
      <c r="AP8198">
        <f t="shared" si="536"/>
        <v>2.8380759386894078E-2</v>
      </c>
    </row>
    <row r="8199" spans="39:42" x14ac:dyDescent="0.35">
      <c r="AM8199">
        <v>19.200003741963059</v>
      </c>
      <c r="AN8199">
        <v>0.81331026950042962</v>
      </c>
      <c r="AO8199">
        <f t="shared" si="535"/>
        <v>2.051199954608179E-2</v>
      </c>
      <c r="AP8199">
        <f t="shared" si="536"/>
        <v>2.8461644978818156E-2</v>
      </c>
    </row>
    <row r="8200" spans="39:42" x14ac:dyDescent="0.35">
      <c r="AM8200">
        <v>19.200003741963059</v>
      </c>
      <c r="AN8200">
        <v>0.81562195260615988</v>
      </c>
      <c r="AO8200">
        <f t="shared" si="535"/>
        <v>2.051199954608179E-2</v>
      </c>
      <c r="AP8200">
        <f t="shared" si="536"/>
        <v>2.8380977331694885E-2</v>
      </c>
    </row>
    <row r="8201" spans="39:42" x14ac:dyDescent="0.35">
      <c r="AM8201">
        <v>19.236093974560731</v>
      </c>
      <c r="AN8201">
        <v>0.81561882089707549</v>
      </c>
      <c r="AO8201">
        <f t="shared" si="535"/>
        <v>2.0511946149722283E-2</v>
      </c>
      <c r="AP8201">
        <f t="shared" si="536"/>
        <v>2.838108630535054E-2</v>
      </c>
    </row>
    <row r="8202" spans="39:42" x14ac:dyDescent="0.35">
      <c r="AM8202">
        <v>19.296244362223526</v>
      </c>
      <c r="AN8202">
        <v>0.81561568918799099</v>
      </c>
      <c r="AO8202">
        <f t="shared" si="535"/>
        <v>2.0511857820375096E-2</v>
      </c>
      <c r="AP8202">
        <f t="shared" si="536"/>
        <v>2.8381195279843046E-2</v>
      </c>
    </row>
    <row r="8203" spans="39:42" x14ac:dyDescent="0.35">
      <c r="AM8203">
        <v>19.332334594821198</v>
      </c>
      <c r="AN8203">
        <v>0.8156125574789066</v>
      </c>
      <c r="AO8203">
        <f t="shared" si="535"/>
        <v>2.0511805217884919E-2</v>
      </c>
      <c r="AP8203">
        <f t="shared" si="536"/>
        <v>2.8381304255172411E-2</v>
      </c>
    </row>
    <row r="8204" spans="39:42" x14ac:dyDescent="0.35">
      <c r="AM8204">
        <v>19.368424827418874</v>
      </c>
      <c r="AN8204">
        <v>0.81792424058463697</v>
      </c>
      <c r="AO8204">
        <f t="shared" si="535"/>
        <v>2.0511752909038117E-2</v>
      </c>
      <c r="AP8204">
        <f t="shared" si="536"/>
        <v>2.8301090736230387E-2</v>
      </c>
    </row>
    <row r="8205" spans="39:42" x14ac:dyDescent="0.35">
      <c r="AM8205">
        <v>19.416545137549107</v>
      </c>
      <c r="AN8205">
        <v>0.81792110887555247</v>
      </c>
      <c r="AO8205">
        <f t="shared" si="535"/>
        <v>2.0511683616920379E-2</v>
      </c>
      <c r="AP8205">
        <f t="shared" si="536"/>
        <v>2.8301199097271565E-2</v>
      </c>
    </row>
    <row r="8206" spans="39:42" x14ac:dyDescent="0.35">
      <c r="AM8206">
        <v>19.464665447679341</v>
      </c>
      <c r="AN8206">
        <v>0.82023279198128285</v>
      </c>
      <c r="AO8206">
        <f t="shared" si="535"/>
        <v>2.0511614837845051E-2</v>
      </c>
      <c r="AP8206">
        <f t="shared" si="536"/>
        <v>2.8221437102305427E-2</v>
      </c>
    </row>
    <row r="8207" spans="39:42" x14ac:dyDescent="0.35">
      <c r="AM8207">
        <v>19.476695525211898</v>
      </c>
      <c r="AN8207">
        <v>0.81791484545738358</v>
      </c>
      <c r="AO8207">
        <f t="shared" si="535"/>
        <v>2.0511597722645724E-2</v>
      </c>
      <c r="AP8207">
        <f t="shared" si="536"/>
        <v>2.8301415821843336E-2</v>
      </c>
    </row>
    <row r="8208" spans="39:42" x14ac:dyDescent="0.35">
      <c r="AM8208">
        <v>19.500755680277017</v>
      </c>
      <c r="AN8208">
        <v>0.82022652856311395</v>
      </c>
      <c r="AO8208">
        <f t="shared" si="535"/>
        <v>2.0511563587181352E-2</v>
      </c>
      <c r="AP8208">
        <f t="shared" si="536"/>
        <v>2.8221652606993147E-2</v>
      </c>
    </row>
    <row r="8209" spans="39:42" x14ac:dyDescent="0.35">
      <c r="AM8209">
        <v>19.524815835342132</v>
      </c>
      <c r="AN8209">
        <v>0.82022339685402956</v>
      </c>
      <c r="AO8209">
        <f t="shared" si="535"/>
        <v>2.0511529577776671E-2</v>
      </c>
      <c r="AP8209">
        <f t="shared" si="536"/>
        <v>2.8221760360571238E-2</v>
      </c>
    </row>
    <row r="8210" spans="39:42" x14ac:dyDescent="0.35">
      <c r="AM8210">
        <v>19.54887599040725</v>
      </c>
      <c r="AN8210">
        <v>0.82022026514494495</v>
      </c>
      <c r="AO8210">
        <f t="shared" si="535"/>
        <v>2.0511495693811808E-2</v>
      </c>
      <c r="AP8210">
        <f t="shared" si="536"/>
        <v>2.8221868114972171E-2</v>
      </c>
    </row>
    <row r="8211" spans="39:42" x14ac:dyDescent="0.35">
      <c r="AM8211">
        <v>19.572936145472365</v>
      </c>
      <c r="AN8211">
        <v>0.82021713343586045</v>
      </c>
      <c r="AO8211">
        <f t="shared" si="535"/>
        <v>2.051146193467069E-2</v>
      </c>
      <c r="AP8211">
        <f t="shared" si="536"/>
        <v>2.8221975870195946E-2</v>
      </c>
    </row>
    <row r="8212" spans="39:42" x14ac:dyDescent="0.35">
      <c r="AM8212">
        <v>19.584966223004923</v>
      </c>
      <c r="AN8212">
        <v>0.82021400172677605</v>
      </c>
      <c r="AO8212">
        <f t="shared" si="535"/>
        <v>2.0511445101717551E-2</v>
      </c>
      <c r="AP8212">
        <f t="shared" si="536"/>
        <v>2.8222083626242574E-2</v>
      </c>
    </row>
    <row r="8213" spans="39:42" x14ac:dyDescent="0.35">
      <c r="AM8213">
        <v>19.572936145472365</v>
      </c>
      <c r="AN8213">
        <v>0.82021087001769155</v>
      </c>
      <c r="AO8213">
        <f t="shared" si="535"/>
        <v>2.051146193467069E-2</v>
      </c>
      <c r="AP8213">
        <f t="shared" si="536"/>
        <v>2.8222191383112064E-2</v>
      </c>
    </row>
    <row r="8214" spans="39:42" x14ac:dyDescent="0.35">
      <c r="AM8214">
        <v>19.54887599040725</v>
      </c>
      <c r="AN8214">
        <v>0.82020773830860716</v>
      </c>
      <c r="AO8214">
        <f t="shared" si="535"/>
        <v>2.0511495693811808E-2</v>
      </c>
      <c r="AP8214">
        <f t="shared" si="536"/>
        <v>2.8222299140804423E-2</v>
      </c>
    </row>
    <row r="8215" spans="39:42" x14ac:dyDescent="0.35">
      <c r="AM8215">
        <v>19.54887599040725</v>
      </c>
      <c r="AN8215">
        <v>0.82020460659952255</v>
      </c>
      <c r="AO8215">
        <f t="shared" si="535"/>
        <v>2.0511495693811808E-2</v>
      </c>
      <c r="AP8215">
        <f t="shared" si="536"/>
        <v>2.8222406899319673E-2</v>
      </c>
    </row>
    <row r="8216" spans="39:42" x14ac:dyDescent="0.35">
      <c r="AM8216">
        <v>19.524815835342132</v>
      </c>
      <c r="AN8216">
        <v>0.82020147489043815</v>
      </c>
      <c r="AO8216">
        <f t="shared" si="535"/>
        <v>2.0511529577776671E-2</v>
      </c>
      <c r="AP8216">
        <f t="shared" si="536"/>
        <v>2.8222514658657806E-2</v>
      </c>
    </row>
    <row r="8217" spans="39:42" x14ac:dyDescent="0.35">
      <c r="AM8217">
        <v>19.500755680277017</v>
      </c>
      <c r="AN8217">
        <v>0.82019834318135365</v>
      </c>
      <c r="AO8217">
        <f t="shared" si="535"/>
        <v>2.0511563587181352E-2</v>
      </c>
      <c r="AP8217">
        <f t="shared" si="536"/>
        <v>2.8222622418818843E-2</v>
      </c>
    </row>
    <row r="8218" spans="39:42" x14ac:dyDescent="0.35">
      <c r="AM8218">
        <v>19.500755680277017</v>
      </c>
      <c r="AN8218">
        <v>0.82251002628708403</v>
      </c>
      <c r="AO8218">
        <f t="shared" si="535"/>
        <v>2.0511563587181352E-2</v>
      </c>
      <c r="AP8218">
        <f t="shared" si="536"/>
        <v>2.8143302097655708E-2</v>
      </c>
    </row>
    <row r="8219" spans="39:42" x14ac:dyDescent="0.35">
      <c r="AM8219">
        <v>19.500755680277017</v>
      </c>
      <c r="AN8219">
        <v>0.82019207976318476</v>
      </c>
      <c r="AO8219">
        <f t="shared" si="535"/>
        <v>2.0511563587181352E-2</v>
      </c>
      <c r="AP8219">
        <f t="shared" si="536"/>
        <v>2.8222837941609655E-2</v>
      </c>
    </row>
    <row r="8220" spans="39:42" x14ac:dyDescent="0.35">
      <c r="AM8220">
        <v>19.500755680277017</v>
      </c>
      <c r="AN8220">
        <v>0.82018894805410036</v>
      </c>
      <c r="AO8220">
        <f t="shared" si="535"/>
        <v>2.0511563587181352E-2</v>
      </c>
      <c r="AP8220">
        <f t="shared" si="536"/>
        <v>2.8222945704239447E-2</v>
      </c>
    </row>
    <row r="8221" spans="39:42" x14ac:dyDescent="0.35">
      <c r="AM8221">
        <v>19.500755680277017</v>
      </c>
      <c r="AN8221">
        <v>0.82018581634501586</v>
      </c>
      <c r="AO8221">
        <f t="shared" si="535"/>
        <v>2.0511563587181352E-2</v>
      </c>
      <c r="AP8221">
        <f t="shared" si="536"/>
        <v>2.8223053467692182E-2</v>
      </c>
    </row>
    <row r="8222" spans="39:42" x14ac:dyDescent="0.35">
      <c r="AM8222">
        <v>19.500755680277017</v>
      </c>
      <c r="AN8222">
        <v>0.82018268463593147</v>
      </c>
      <c r="AO8222">
        <f t="shared" si="535"/>
        <v>2.0511563587181352E-2</v>
      </c>
      <c r="AP8222">
        <f t="shared" si="536"/>
        <v>2.8223161231967862E-2</v>
      </c>
    </row>
    <row r="8223" spans="39:42" x14ac:dyDescent="0.35">
      <c r="AM8223">
        <v>19.500755680277017</v>
      </c>
      <c r="AN8223">
        <v>0.82017955292684697</v>
      </c>
      <c r="AO8223">
        <f t="shared" si="535"/>
        <v>2.0511563587181352E-2</v>
      </c>
      <c r="AP8223">
        <f t="shared" si="536"/>
        <v>2.8223268997066502E-2</v>
      </c>
    </row>
    <row r="8224" spans="39:42" x14ac:dyDescent="0.35">
      <c r="AM8224">
        <v>19.500755680277017</v>
      </c>
      <c r="AN8224">
        <v>0.82017642121776257</v>
      </c>
      <c r="AO8224">
        <f t="shared" si="535"/>
        <v>2.0511563587181352E-2</v>
      </c>
      <c r="AP8224">
        <f t="shared" si="536"/>
        <v>2.8223376762988105E-2</v>
      </c>
    </row>
    <row r="8225" spans="39:42" x14ac:dyDescent="0.35">
      <c r="AM8225">
        <v>19.500755680277017</v>
      </c>
      <c r="AN8225">
        <v>0.82017328950867796</v>
      </c>
      <c r="AO8225">
        <f t="shared" si="535"/>
        <v>2.0511563587181352E-2</v>
      </c>
      <c r="AP8225">
        <f t="shared" si="536"/>
        <v>2.8223484529732692E-2</v>
      </c>
    </row>
    <row r="8226" spans="39:42" x14ac:dyDescent="0.35">
      <c r="AM8226">
        <v>19.524815835342132</v>
      </c>
      <c r="AN8226">
        <v>0.82017015779959357</v>
      </c>
      <c r="AO8226">
        <f t="shared" si="535"/>
        <v>2.0511529577776671E-2</v>
      </c>
      <c r="AP8226">
        <f t="shared" si="536"/>
        <v>2.8223592297300256E-2</v>
      </c>
    </row>
    <row r="8227" spans="39:42" x14ac:dyDescent="0.35">
      <c r="AM8227">
        <v>19.440605292614226</v>
      </c>
      <c r="AN8227">
        <v>0.82016702609050907</v>
      </c>
      <c r="AO8227">
        <f t="shared" si="535"/>
        <v>2.0511649163569613E-2</v>
      </c>
      <c r="AP8227">
        <f t="shared" si="536"/>
        <v>2.8223700065690818E-2</v>
      </c>
    </row>
    <row r="8228" spans="39:42" x14ac:dyDescent="0.35">
      <c r="AM8228">
        <v>19.40451506001655</v>
      </c>
      <c r="AN8228">
        <v>0.82016389438142467</v>
      </c>
      <c r="AO8228">
        <f t="shared" si="535"/>
        <v>2.0511700891653377E-2</v>
      </c>
      <c r="AP8228">
        <f t="shared" si="536"/>
        <v>2.8223807834904382E-2</v>
      </c>
    </row>
    <row r="8229" spans="39:42" x14ac:dyDescent="0.35">
      <c r="AM8229">
        <v>19.40451506001655</v>
      </c>
      <c r="AN8229">
        <v>0.82016076267234017</v>
      </c>
      <c r="AO8229">
        <f t="shared" si="535"/>
        <v>2.0511700891653377E-2</v>
      </c>
      <c r="AP8229">
        <f t="shared" si="536"/>
        <v>2.8223915604940964E-2</v>
      </c>
    </row>
    <row r="8230" spans="39:42" x14ac:dyDescent="0.35">
      <c r="AM8230">
        <v>19.488725602744459</v>
      </c>
      <c r="AN8230">
        <v>0.82247244577807055</v>
      </c>
      <c r="AO8230">
        <f t="shared" si="535"/>
        <v>2.0511580639117188E-2</v>
      </c>
      <c r="AP8230">
        <f t="shared" si="536"/>
        <v>2.814458802476923E-2</v>
      </c>
    </row>
    <row r="8231" spans="39:42" x14ac:dyDescent="0.35">
      <c r="AM8231">
        <v>19.440605292614226</v>
      </c>
      <c r="AN8231">
        <v>0.82015449925417117</v>
      </c>
      <c r="AO8231">
        <f t="shared" si="535"/>
        <v>2.0511649163569613E-2</v>
      </c>
      <c r="AP8231">
        <f t="shared" si="536"/>
        <v>2.8224131147483206E-2</v>
      </c>
    </row>
    <row r="8232" spans="39:42" x14ac:dyDescent="0.35">
      <c r="AM8232">
        <v>19.40451506001655</v>
      </c>
      <c r="AN8232">
        <v>0.82015136754508677</v>
      </c>
      <c r="AO8232">
        <f t="shared" si="535"/>
        <v>2.0511700891653377E-2</v>
      </c>
      <c r="AP8232">
        <f t="shared" si="536"/>
        <v>2.8224238919988879E-2</v>
      </c>
    </row>
    <row r="8233" spans="39:42" x14ac:dyDescent="0.35">
      <c r="AM8233">
        <v>19.40451506001655</v>
      </c>
      <c r="AN8233">
        <v>0.82014823583600227</v>
      </c>
      <c r="AO8233">
        <f t="shared" si="535"/>
        <v>2.0511700891653377E-2</v>
      </c>
      <c r="AP8233">
        <f t="shared" si="536"/>
        <v>2.8224346693317613E-2</v>
      </c>
    </row>
    <row r="8234" spans="39:42" x14ac:dyDescent="0.35">
      <c r="AM8234">
        <v>19.40451506001655</v>
      </c>
      <c r="AN8234">
        <v>0.82014510412691788</v>
      </c>
      <c r="AO8234">
        <f t="shared" si="535"/>
        <v>2.0511700891653377E-2</v>
      </c>
      <c r="AP8234">
        <f t="shared" si="536"/>
        <v>2.82244544674694E-2</v>
      </c>
    </row>
    <row r="8235" spans="39:42" x14ac:dyDescent="0.35">
      <c r="AM8235">
        <v>19.40451506001655</v>
      </c>
      <c r="AN8235">
        <v>0.82014197241783338</v>
      </c>
      <c r="AO8235">
        <f t="shared" si="535"/>
        <v>2.0511700891653377E-2</v>
      </c>
      <c r="AP8235">
        <f t="shared" si="536"/>
        <v>2.8224562242444261E-2</v>
      </c>
    </row>
    <row r="8236" spans="39:42" x14ac:dyDescent="0.35">
      <c r="AM8236">
        <v>19.392484982483992</v>
      </c>
      <c r="AN8236">
        <v>0.82013884070874898</v>
      </c>
      <c r="AO8236">
        <f t="shared" si="535"/>
        <v>2.0511718198530763E-2</v>
      </c>
      <c r="AP8236">
        <f t="shared" si="536"/>
        <v>2.82246700182422E-2</v>
      </c>
    </row>
    <row r="8237" spans="39:42" x14ac:dyDescent="0.35">
      <c r="AM8237">
        <v>19.40451506001655</v>
      </c>
      <c r="AN8237">
        <v>0.82013570899966448</v>
      </c>
      <c r="AO8237">
        <f t="shared" si="535"/>
        <v>2.0511700891653377E-2</v>
      </c>
      <c r="AP8237">
        <f t="shared" si="536"/>
        <v>2.822477779486323E-2</v>
      </c>
    </row>
    <row r="8238" spans="39:42" x14ac:dyDescent="0.35">
      <c r="AM8238">
        <v>19.40451506001655</v>
      </c>
      <c r="AN8238">
        <v>0.82013257729058009</v>
      </c>
      <c r="AO8238">
        <f t="shared" si="535"/>
        <v>2.0511700891653377E-2</v>
      </c>
      <c r="AP8238">
        <f t="shared" si="536"/>
        <v>2.8224885572307359E-2</v>
      </c>
    </row>
    <row r="8239" spans="39:42" x14ac:dyDescent="0.35">
      <c r="AM8239">
        <v>19.40451506001655</v>
      </c>
      <c r="AN8239">
        <v>0.82012944558149559</v>
      </c>
      <c r="AO8239">
        <f t="shared" si="535"/>
        <v>2.0511700891653377E-2</v>
      </c>
      <c r="AP8239">
        <f t="shared" si="536"/>
        <v>2.8224993350574597E-2</v>
      </c>
    </row>
    <row r="8240" spans="39:42" x14ac:dyDescent="0.35">
      <c r="AM8240">
        <v>19.40451506001655</v>
      </c>
      <c r="AN8240">
        <v>0.82012631387241119</v>
      </c>
      <c r="AO8240">
        <f t="shared" si="535"/>
        <v>2.0511700891653377E-2</v>
      </c>
      <c r="AP8240">
        <f t="shared" si="536"/>
        <v>2.8225101129664948E-2</v>
      </c>
    </row>
    <row r="8241" spans="39:42" x14ac:dyDescent="0.35">
      <c r="AM8241">
        <v>19.40451506001655</v>
      </c>
      <c r="AN8241">
        <v>0.82012318216332658</v>
      </c>
      <c r="AO8241">
        <f t="shared" si="535"/>
        <v>2.0511700891653377E-2</v>
      </c>
      <c r="AP8241">
        <f t="shared" si="536"/>
        <v>2.8225208909578435E-2</v>
      </c>
    </row>
    <row r="8242" spans="39:42" x14ac:dyDescent="0.35">
      <c r="AM8242">
        <v>19.464665447679341</v>
      </c>
      <c r="AN8242">
        <v>0.82012005045424219</v>
      </c>
      <c r="AO8242">
        <f t="shared" si="535"/>
        <v>2.0511614837845051E-2</v>
      </c>
      <c r="AP8242">
        <f t="shared" si="536"/>
        <v>2.8225316690315052E-2</v>
      </c>
    </row>
    <row r="8243" spans="39:42" x14ac:dyDescent="0.35">
      <c r="AM8243">
        <v>19.572936145472365</v>
      </c>
      <c r="AN8243">
        <v>0.82011691874515769</v>
      </c>
      <c r="AO8243">
        <f t="shared" si="535"/>
        <v>2.051146193467069E-2</v>
      </c>
      <c r="AP8243">
        <f t="shared" si="536"/>
        <v>2.8225424471874816E-2</v>
      </c>
    </row>
    <row r="8244" spans="39:42" x14ac:dyDescent="0.35">
      <c r="AM8244">
        <v>19.596996300537484</v>
      </c>
      <c r="AN8244">
        <v>0.82242860185088806</v>
      </c>
      <c r="AO8244">
        <f t="shared" si="535"/>
        <v>2.0511428299741036E-2</v>
      </c>
      <c r="AP8244">
        <f t="shared" si="536"/>
        <v>2.8146088421600227E-2</v>
      </c>
    </row>
    <row r="8245" spans="39:42" x14ac:dyDescent="0.35">
      <c r="AM8245">
        <v>19.609026378070041</v>
      </c>
      <c r="AN8245">
        <v>0.82011065532698879</v>
      </c>
      <c r="AO8245">
        <f t="shared" si="535"/>
        <v>2.0511411528665181E-2</v>
      </c>
      <c r="AP8245">
        <f t="shared" si="536"/>
        <v>2.8225640037463817E-2</v>
      </c>
    </row>
    <row r="8246" spans="39:42" x14ac:dyDescent="0.35">
      <c r="AM8246">
        <v>19.849627928721205</v>
      </c>
      <c r="AN8246">
        <v>0.82473715324753405</v>
      </c>
      <c r="AO8246">
        <f t="shared" si="535"/>
        <v>2.0511082481356344E-2</v>
      </c>
      <c r="AP8246">
        <f t="shared" si="536"/>
        <v>2.8067303694272312E-2</v>
      </c>
    </row>
    <row r="8247" spans="39:42" x14ac:dyDescent="0.35">
      <c r="AM8247">
        <v>19.705266998330504</v>
      </c>
      <c r="AN8247">
        <v>0.82473402153844944</v>
      </c>
      <c r="AO8247">
        <f t="shared" si="535"/>
        <v>2.0511278463444835E-2</v>
      </c>
      <c r="AP8247">
        <f t="shared" si="536"/>
        <v>2.8067410272426801E-2</v>
      </c>
    </row>
    <row r="8248" spans="39:42" x14ac:dyDescent="0.35">
      <c r="AM8248">
        <v>19.717297075863065</v>
      </c>
      <c r="AN8248">
        <v>0.82473088982936504</v>
      </c>
      <c r="AO8248">
        <f t="shared" si="535"/>
        <v>2.0511261967095344E-2</v>
      </c>
      <c r="AP8248">
        <f t="shared" si="536"/>
        <v>2.8067516851390691E-2</v>
      </c>
    </row>
    <row r="8249" spans="39:42" x14ac:dyDescent="0.35">
      <c r="AM8249">
        <v>19.789477541058414</v>
      </c>
      <c r="AN8249">
        <v>0.82472775812028054</v>
      </c>
      <c r="AO8249">
        <f t="shared" si="535"/>
        <v>2.0511163619666005E-2</v>
      </c>
      <c r="AP8249">
        <f t="shared" si="536"/>
        <v>2.8067623431164E-2</v>
      </c>
    </row>
    <row r="8250" spans="39:42" x14ac:dyDescent="0.35">
      <c r="AM8250">
        <v>19.837597851188647</v>
      </c>
      <c r="AN8250">
        <v>0.82472462641119615</v>
      </c>
      <c r="AO8250">
        <f t="shared" si="535"/>
        <v>2.0511098650016362E-2</v>
      </c>
      <c r="AP8250">
        <f t="shared" si="536"/>
        <v>2.8067730011746735E-2</v>
      </c>
    </row>
    <row r="8251" spans="39:42" x14ac:dyDescent="0.35">
      <c r="AM8251">
        <v>19.861658006253766</v>
      </c>
      <c r="AN8251">
        <v>0.82472149470211165</v>
      </c>
      <c r="AO8251">
        <f t="shared" si="535"/>
        <v>2.0511066342054466E-2</v>
      </c>
      <c r="AP8251">
        <f t="shared" si="536"/>
        <v>2.8067836593138905E-2</v>
      </c>
    </row>
    <row r="8252" spans="39:42" x14ac:dyDescent="0.35">
      <c r="AM8252">
        <v>19.897748238851438</v>
      </c>
      <c r="AN8252">
        <v>0.82471836299302725</v>
      </c>
      <c r="AO8252">
        <f t="shared" si="535"/>
        <v>2.0511018099588548E-2</v>
      </c>
      <c r="AP8252">
        <f t="shared" si="536"/>
        <v>2.8067943175340518E-2</v>
      </c>
    </row>
    <row r="8253" spans="39:42" x14ac:dyDescent="0.35">
      <c r="AM8253">
        <v>19.957898626514233</v>
      </c>
      <c r="AN8253">
        <v>0.82471523128394275</v>
      </c>
      <c r="AO8253">
        <f t="shared" si="535"/>
        <v>2.0510938276054661E-2</v>
      </c>
      <c r="AP8253">
        <f t="shared" si="536"/>
        <v>2.8068049758351588E-2</v>
      </c>
    </row>
    <row r="8254" spans="39:42" x14ac:dyDescent="0.35">
      <c r="AM8254">
        <v>19.981958781579348</v>
      </c>
      <c r="AN8254">
        <v>0.82702691438967313</v>
      </c>
      <c r="AO8254">
        <f t="shared" si="535"/>
        <v>2.0510906548213963E-2</v>
      </c>
      <c r="AP8254">
        <f t="shared" si="536"/>
        <v>2.7989594710144283E-2</v>
      </c>
    </row>
    <row r="8255" spans="39:42" x14ac:dyDescent="0.35">
      <c r="AM8255">
        <v>20.018049014177024</v>
      </c>
      <c r="AN8255">
        <v>0.82470896786577386</v>
      </c>
      <c r="AO8255">
        <f t="shared" si="535"/>
        <v>2.0510859170695783E-2</v>
      </c>
      <c r="AP8255">
        <f t="shared" si="536"/>
        <v>2.8068262926802121E-2</v>
      </c>
    </row>
    <row r="8256" spans="39:42" x14ac:dyDescent="0.35">
      <c r="AM8256">
        <v>20.102259556904933</v>
      </c>
      <c r="AN8256">
        <v>0.82702065097150423</v>
      </c>
      <c r="AO8256">
        <f t="shared" si="535"/>
        <v>2.0510749613399135E-2</v>
      </c>
      <c r="AP8256">
        <f t="shared" si="536"/>
        <v>2.7989806688570505E-2</v>
      </c>
    </row>
    <row r="8257" spans="39:42" x14ac:dyDescent="0.35">
      <c r="AM8257">
        <v>20.1985001771654</v>
      </c>
      <c r="AN8257">
        <v>0.82701751926241973</v>
      </c>
      <c r="AO8257">
        <f t="shared" si="535"/>
        <v>2.0510626078421038E-2</v>
      </c>
      <c r="AP8257">
        <f t="shared" si="536"/>
        <v>2.7989912678987684E-2</v>
      </c>
    </row>
    <row r="8258" spans="39:42" x14ac:dyDescent="0.35">
      <c r="AM8258">
        <v>20.270680642360748</v>
      </c>
      <c r="AN8258">
        <v>0.82932920236815011</v>
      </c>
      <c r="AO8258">
        <f t="shared" si="535"/>
        <v>2.0510534579125172E-2</v>
      </c>
      <c r="AP8258">
        <f t="shared" si="536"/>
        <v>2.7911893228947673E-2</v>
      </c>
    </row>
    <row r="8259" spans="39:42" x14ac:dyDescent="0.35">
      <c r="AM8259">
        <v>20.342861107556097</v>
      </c>
      <c r="AN8259">
        <v>0.82932607065906561</v>
      </c>
      <c r="AO8259">
        <f t="shared" ref="AO8259:AO8322" si="537">ABS(1/AM8259*SQRT(($B$66*0.00122)^2+($M$2/$N$2*AM8259)^2))</f>
        <v>2.0510444051671042E-2</v>
      </c>
      <c r="AP8259">
        <f t="shared" ref="AP8259:AP8322" si="538">ABS($B$70/AN8259)</f>
        <v>2.7911998630107342E-2</v>
      </c>
    </row>
    <row r="8260" spans="39:42" x14ac:dyDescent="0.35">
      <c r="AM8260">
        <v>20.378951340153773</v>
      </c>
      <c r="AN8260">
        <v>0.83163775376479598</v>
      </c>
      <c r="AO8260">
        <f t="shared" si="537"/>
        <v>2.0510399148089845E-2</v>
      </c>
      <c r="AP8260">
        <f t="shared" si="538"/>
        <v>2.7834412330798187E-2</v>
      </c>
    </row>
    <row r="8261" spans="39:42" x14ac:dyDescent="0.35">
      <c r="AM8261">
        <v>20.439101727816563</v>
      </c>
      <c r="AN8261">
        <v>0.83163462205571159</v>
      </c>
      <c r="AO8261">
        <f t="shared" si="537"/>
        <v>2.0510324836486019E-2</v>
      </c>
      <c r="AP8261">
        <f t="shared" si="538"/>
        <v>2.7834517147600712E-2</v>
      </c>
    </row>
    <row r="8262" spans="39:42" x14ac:dyDescent="0.35">
      <c r="AM8262">
        <v>20.487222037946797</v>
      </c>
      <c r="AN8262">
        <v>0.83163149034662698</v>
      </c>
      <c r="AO8262">
        <f t="shared" si="537"/>
        <v>2.0510265857677009E-2</v>
      </c>
      <c r="AP8262">
        <f t="shared" si="538"/>
        <v>2.7834621965192676E-2</v>
      </c>
    </row>
    <row r="8263" spans="39:42" x14ac:dyDescent="0.35">
      <c r="AM8263">
        <v>20.523312270544473</v>
      </c>
      <c r="AN8263">
        <v>0.83162835863754248</v>
      </c>
      <c r="AO8263">
        <f t="shared" si="537"/>
        <v>2.0510221895443603E-2</v>
      </c>
      <c r="AP8263">
        <f t="shared" si="538"/>
        <v>2.7834726783574067E-2</v>
      </c>
    </row>
    <row r="8264" spans="39:42" x14ac:dyDescent="0.35">
      <c r="AM8264">
        <v>20.571432580674706</v>
      </c>
      <c r="AN8264">
        <v>0.83394004174327285</v>
      </c>
      <c r="AO8264">
        <f t="shared" si="537"/>
        <v>2.051016363852597E-2</v>
      </c>
      <c r="AP8264">
        <f t="shared" si="538"/>
        <v>2.7757568877205041E-2</v>
      </c>
    </row>
    <row r="8265" spans="39:42" x14ac:dyDescent="0.35">
      <c r="AM8265">
        <v>20.607522813272382</v>
      </c>
      <c r="AN8265">
        <v>0.83393691003418846</v>
      </c>
      <c r="AO8265">
        <f t="shared" si="537"/>
        <v>2.0510120213287984E-2</v>
      </c>
      <c r="AP8265">
        <f t="shared" si="538"/>
        <v>2.7757673116062403E-2</v>
      </c>
    </row>
    <row r="8266" spans="39:42" x14ac:dyDescent="0.35">
      <c r="AM8266">
        <v>20.631582968337497</v>
      </c>
      <c r="AN8266">
        <v>0.83393377832510396</v>
      </c>
      <c r="AO8266">
        <f t="shared" si="537"/>
        <v>2.0510091389596592E-2</v>
      </c>
      <c r="AP8266">
        <f t="shared" si="538"/>
        <v>2.7757777355702673E-2</v>
      </c>
    </row>
    <row r="8267" spans="39:42" x14ac:dyDescent="0.35">
      <c r="AM8267">
        <v>20.679703278467731</v>
      </c>
      <c r="AN8267">
        <v>0.83393064661601957</v>
      </c>
      <c r="AO8267">
        <f t="shared" si="537"/>
        <v>2.0510034043619438E-2</v>
      </c>
      <c r="AP8267">
        <f t="shared" si="538"/>
        <v>2.7757881596125855E-2</v>
      </c>
    </row>
    <row r="8268" spans="39:42" x14ac:dyDescent="0.35">
      <c r="AM8268">
        <v>20.715793511065403</v>
      </c>
      <c r="AN8268">
        <v>0.83624232972174994</v>
      </c>
      <c r="AO8268">
        <f t="shared" si="537"/>
        <v>2.0509991296031267E-2</v>
      </c>
      <c r="AP8268">
        <f t="shared" si="538"/>
        <v>2.768114854440629E-2</v>
      </c>
    </row>
    <row r="8269" spans="39:42" x14ac:dyDescent="0.35">
      <c r="AM8269">
        <v>20.727823588597964</v>
      </c>
      <c r="AN8269">
        <v>0.83623919801266544</v>
      </c>
      <c r="AO8269">
        <f t="shared" si="537"/>
        <v>2.0509977096411437E-2</v>
      </c>
      <c r="AP8269">
        <f t="shared" si="538"/>
        <v>2.7681252210085407E-2</v>
      </c>
    </row>
    <row r="8270" spans="39:42" x14ac:dyDescent="0.35">
      <c r="AM8270">
        <v>20.739853666130522</v>
      </c>
      <c r="AN8270">
        <v>0.83623606630358105</v>
      </c>
      <c r="AO8270">
        <f t="shared" si="537"/>
        <v>2.0509962921483951E-2</v>
      </c>
      <c r="AP8270">
        <f t="shared" si="538"/>
        <v>2.7681355876540976E-2</v>
      </c>
    </row>
    <row r="8271" spans="39:42" x14ac:dyDescent="0.35">
      <c r="AM8271">
        <v>20.739853666130522</v>
      </c>
      <c r="AN8271">
        <v>0.83623293459449655</v>
      </c>
      <c r="AO8271">
        <f t="shared" si="537"/>
        <v>2.0509962921483951E-2</v>
      </c>
      <c r="AP8271">
        <f t="shared" si="538"/>
        <v>2.7681459543773018E-2</v>
      </c>
    </row>
    <row r="8272" spans="39:42" x14ac:dyDescent="0.35">
      <c r="AM8272">
        <v>20.739853666130522</v>
      </c>
      <c r="AN8272">
        <v>0.83622980288541204</v>
      </c>
      <c r="AO8272">
        <f t="shared" si="537"/>
        <v>2.0509962921483951E-2</v>
      </c>
      <c r="AP8272">
        <f t="shared" si="538"/>
        <v>2.7681563211781533E-2</v>
      </c>
    </row>
    <row r="8273" spans="39:42" x14ac:dyDescent="0.35">
      <c r="AM8273">
        <v>20.751883743663083</v>
      </c>
      <c r="AN8273">
        <v>0.83622667117632754</v>
      </c>
      <c r="AO8273">
        <f t="shared" si="537"/>
        <v>2.0509948771191593E-2</v>
      </c>
      <c r="AP8273">
        <f t="shared" si="538"/>
        <v>2.768166688056653E-2</v>
      </c>
    </row>
    <row r="8274" spans="39:42" x14ac:dyDescent="0.35">
      <c r="AM8274">
        <v>20.775943898728197</v>
      </c>
      <c r="AN8274">
        <v>0.83853835428205792</v>
      </c>
      <c r="AO8274">
        <f t="shared" si="537"/>
        <v>2.0509920544284247E-2</v>
      </c>
      <c r="AP8274">
        <f t="shared" si="538"/>
        <v>2.7605354042472139E-2</v>
      </c>
    </row>
    <row r="8275" spans="39:42" x14ac:dyDescent="0.35">
      <c r="AM8275">
        <v>20.800004053793312</v>
      </c>
      <c r="AN8275">
        <v>0.83622040775815865</v>
      </c>
      <c r="AO8275">
        <f t="shared" si="537"/>
        <v>2.0509892415235008E-2</v>
      </c>
      <c r="AP8275">
        <f t="shared" si="538"/>
        <v>2.7681874220466005E-2</v>
      </c>
    </row>
    <row r="8276" spans="39:42" x14ac:dyDescent="0.35">
      <c r="AM8276">
        <v>20.860154441456103</v>
      </c>
      <c r="AN8276">
        <v>0.83853209086388902</v>
      </c>
      <c r="AO8276">
        <f t="shared" si="537"/>
        <v>2.0509822517782689E-2</v>
      </c>
      <c r="AP8276">
        <f t="shared" si="538"/>
        <v>2.7605560240753581E-2</v>
      </c>
    </row>
    <row r="8277" spans="39:42" x14ac:dyDescent="0.35">
      <c r="AM8277">
        <v>20.920304829118898</v>
      </c>
      <c r="AN8277">
        <v>0.83621414433998975</v>
      </c>
      <c r="AO8277">
        <f t="shared" si="537"/>
        <v>2.0509753222138803E-2</v>
      </c>
      <c r="AP8277">
        <f t="shared" si="538"/>
        <v>2.768208156347152E-2</v>
      </c>
    </row>
    <row r="8278" spans="39:42" x14ac:dyDescent="0.35">
      <c r="AM8278">
        <v>21.004515371846804</v>
      </c>
      <c r="AN8278">
        <v>0.83852582744572002</v>
      </c>
      <c r="AO8278">
        <f t="shared" si="537"/>
        <v>2.0509657206179113E-2</v>
      </c>
      <c r="AP8278">
        <f t="shared" si="538"/>
        <v>2.7605766442115445E-2</v>
      </c>
    </row>
    <row r="8279" spans="39:42" x14ac:dyDescent="0.35">
      <c r="AM8279">
        <v>21.052635681977037</v>
      </c>
      <c r="AN8279">
        <v>0.83852269573663563</v>
      </c>
      <c r="AO8279">
        <f t="shared" si="537"/>
        <v>2.0509602856287976E-2</v>
      </c>
      <c r="AP8279">
        <f t="shared" si="538"/>
        <v>2.7605869543951552E-2</v>
      </c>
    </row>
    <row r="8280" spans="39:42" x14ac:dyDescent="0.35">
      <c r="AM8280">
        <v>21.076695837042156</v>
      </c>
      <c r="AN8280">
        <v>0.840834378842366</v>
      </c>
      <c r="AO8280">
        <f t="shared" si="537"/>
        <v>2.0509575820779787E-2</v>
      </c>
      <c r="AP8280">
        <f t="shared" si="538"/>
        <v>2.7529973477080916E-2</v>
      </c>
    </row>
    <row r="8281" spans="39:42" x14ac:dyDescent="0.35">
      <c r="AM8281">
        <v>21.088725914574709</v>
      </c>
      <c r="AN8281">
        <v>0.8408312471332815</v>
      </c>
      <c r="AO8281">
        <f t="shared" si="537"/>
        <v>2.0509562337699624E-2</v>
      </c>
      <c r="AP8281">
        <f t="shared" si="538"/>
        <v>2.7530076013551022E-2</v>
      </c>
    </row>
    <row r="8282" spans="39:42" x14ac:dyDescent="0.35">
      <c r="AM8282">
        <v>21.269177077563086</v>
      </c>
      <c r="AN8282">
        <v>0.84314293023901188</v>
      </c>
      <c r="AO8282">
        <f t="shared" si="537"/>
        <v>2.0509362827861741E-2</v>
      </c>
      <c r="AP8282">
        <f t="shared" si="538"/>
        <v>2.7454595559007023E-2</v>
      </c>
    </row>
    <row r="8283" spans="39:42" x14ac:dyDescent="0.35">
      <c r="AM8283">
        <v>21.834590721593326</v>
      </c>
      <c r="AN8283">
        <v>0.85008424297437191</v>
      </c>
      <c r="AO8283">
        <f t="shared" si="537"/>
        <v>2.0508769396264441E-2</v>
      </c>
      <c r="AP8283">
        <f t="shared" si="538"/>
        <v>2.7230416678651469E-2</v>
      </c>
    </row>
    <row r="8284" spans="39:42" x14ac:dyDescent="0.35">
      <c r="AM8284">
        <v>21.389477852888671</v>
      </c>
      <c r="AN8284">
        <v>0.8500811112652874</v>
      </c>
      <c r="AO8284">
        <f t="shared" si="537"/>
        <v>2.0509232616292509E-2</v>
      </c>
      <c r="AP8284">
        <f t="shared" si="538"/>
        <v>2.7230516995835508E-2</v>
      </c>
    </row>
    <row r="8285" spans="39:42" x14ac:dyDescent="0.35">
      <c r="AM8285">
        <v>21.305267310160762</v>
      </c>
      <c r="AN8285">
        <v>0.84776316474138813</v>
      </c>
      <c r="AO8285">
        <f t="shared" si="537"/>
        <v>2.0509323532789895E-2</v>
      </c>
      <c r="AP8285">
        <f t="shared" si="538"/>
        <v>2.7304970433823381E-2</v>
      </c>
    </row>
    <row r="8286" spans="39:42" x14ac:dyDescent="0.35">
      <c r="AM8286">
        <v>21.353387620290995</v>
      </c>
      <c r="AN8286">
        <v>0.8500748478471184</v>
      </c>
      <c r="AO8286">
        <f t="shared" si="537"/>
        <v>2.0509271448857502E-2</v>
      </c>
      <c r="AP8286">
        <f t="shared" si="538"/>
        <v>2.723071763242102E-2</v>
      </c>
    </row>
    <row r="8287" spans="39:42" x14ac:dyDescent="0.35">
      <c r="AM8287">
        <v>21.533838783279371</v>
      </c>
      <c r="AN8287">
        <v>0.85007171613803401</v>
      </c>
      <c r="AO8287">
        <f t="shared" si="537"/>
        <v>2.050907923288018E-2</v>
      </c>
      <c r="AP8287">
        <f t="shared" si="538"/>
        <v>2.7230817951822507E-2</v>
      </c>
    </row>
    <row r="8288" spans="39:42" x14ac:dyDescent="0.35">
      <c r="AM8288">
        <v>22.989478164718925</v>
      </c>
      <c r="AN8288">
        <v>0.86164265850302357</v>
      </c>
      <c r="AO8288">
        <f t="shared" si="537"/>
        <v>2.0507690447210191E-2</v>
      </c>
      <c r="AP8288">
        <f t="shared" si="538"/>
        <v>2.6865137095654735E-2</v>
      </c>
    </row>
    <row r="8289" spans="39:42" x14ac:dyDescent="0.35">
      <c r="AM8289">
        <v>23.121809017577064</v>
      </c>
      <c r="AN8289">
        <v>0.8685839712383836</v>
      </c>
      <c r="AO8289">
        <f t="shared" si="537"/>
        <v>2.0507577030387428E-2</v>
      </c>
      <c r="AP8289">
        <f t="shared" si="538"/>
        <v>2.665044361242894E-2</v>
      </c>
    </row>
    <row r="8290" spans="39:42" x14ac:dyDescent="0.35">
      <c r="AM8290">
        <v>21.810530566528211</v>
      </c>
      <c r="AN8290">
        <v>0.86395120989966956</v>
      </c>
      <c r="AO8290">
        <f t="shared" si="537"/>
        <v>2.0508793712604792E-2</v>
      </c>
      <c r="AP8290">
        <f t="shared" si="538"/>
        <v>2.6793351155600942E-2</v>
      </c>
    </row>
    <row r="8291" spans="39:42" x14ac:dyDescent="0.35">
      <c r="AM8291">
        <v>21.630079403539838</v>
      </c>
      <c r="AN8291">
        <v>0.86394807819058506</v>
      </c>
      <c r="AO8291">
        <f t="shared" si="537"/>
        <v>2.0508978678370642E-2</v>
      </c>
      <c r="AP8291">
        <f t="shared" si="538"/>
        <v>2.6793448278313911E-2</v>
      </c>
    </row>
    <row r="8292" spans="39:42" x14ac:dyDescent="0.35">
      <c r="AM8292">
        <v>21.630079403539838</v>
      </c>
      <c r="AN8292">
        <v>0.86394494648150055</v>
      </c>
      <c r="AO8292">
        <f t="shared" si="537"/>
        <v>2.0508978678370642E-2</v>
      </c>
      <c r="AP8292">
        <f t="shared" si="538"/>
        <v>2.6793545401730998E-2</v>
      </c>
    </row>
    <row r="8293" spans="39:42" x14ac:dyDescent="0.35">
      <c r="AM8293">
        <v>21.666169636137511</v>
      </c>
      <c r="AN8293">
        <v>0.86394181477241605</v>
      </c>
      <c r="AO8293">
        <f t="shared" si="537"/>
        <v>2.0508941315319988E-2</v>
      </c>
      <c r="AP8293">
        <f t="shared" si="538"/>
        <v>2.6793642525852215E-2</v>
      </c>
    </row>
    <row r="8294" spans="39:42" x14ac:dyDescent="0.35">
      <c r="AM8294">
        <v>21.786470411463092</v>
      </c>
      <c r="AN8294">
        <v>0.86393868306333166</v>
      </c>
      <c r="AO8294">
        <f t="shared" si="537"/>
        <v>2.0508818109522792E-2</v>
      </c>
      <c r="AP8294">
        <f t="shared" si="538"/>
        <v>2.6793739650677561E-2</v>
      </c>
    </row>
    <row r="8295" spans="39:42" x14ac:dyDescent="0.35">
      <c r="AM8295">
        <v>21.846620799125887</v>
      </c>
      <c r="AN8295">
        <v>0.86393555135424716</v>
      </c>
      <c r="AO8295">
        <f t="shared" si="537"/>
        <v>2.0508757268200051E-2</v>
      </c>
      <c r="AP8295">
        <f t="shared" si="538"/>
        <v>2.6793836776207051E-2</v>
      </c>
    </row>
    <row r="8296" spans="39:42" x14ac:dyDescent="0.35">
      <c r="AM8296">
        <v>21.846620799125887</v>
      </c>
      <c r="AN8296">
        <v>0.86393241964516276</v>
      </c>
      <c r="AO8296">
        <f t="shared" si="537"/>
        <v>2.0508757268200051E-2</v>
      </c>
      <c r="AP8296">
        <f t="shared" si="538"/>
        <v>2.6793933902440691E-2</v>
      </c>
    </row>
    <row r="8297" spans="39:42" x14ac:dyDescent="0.35">
      <c r="AM8297">
        <v>21.846620799125887</v>
      </c>
      <c r="AN8297">
        <v>0.86392928793607826</v>
      </c>
      <c r="AO8297">
        <f t="shared" si="537"/>
        <v>2.0508757268200051E-2</v>
      </c>
      <c r="AP8297">
        <f t="shared" si="538"/>
        <v>2.6794031029378489E-2</v>
      </c>
    </row>
    <row r="8298" spans="39:42" x14ac:dyDescent="0.35">
      <c r="AM8298">
        <v>21.846620799125887</v>
      </c>
      <c r="AN8298">
        <v>0.86392615622699387</v>
      </c>
      <c r="AO8298">
        <f t="shared" si="537"/>
        <v>2.0508757268200051E-2</v>
      </c>
      <c r="AP8298">
        <f t="shared" si="538"/>
        <v>2.6794128157020449E-2</v>
      </c>
    </row>
    <row r="8299" spans="39:42" x14ac:dyDescent="0.35">
      <c r="AM8299">
        <v>21.846620799125887</v>
      </c>
      <c r="AN8299">
        <v>0.86392302451790937</v>
      </c>
      <c r="AO8299">
        <f t="shared" si="537"/>
        <v>2.0508757268200051E-2</v>
      </c>
      <c r="AP8299">
        <f t="shared" si="538"/>
        <v>2.6794225285366586E-2</v>
      </c>
    </row>
    <row r="8300" spans="39:42" x14ac:dyDescent="0.35">
      <c r="AM8300">
        <v>21.870680954191002</v>
      </c>
      <c r="AN8300">
        <v>0.86391989280882497</v>
      </c>
      <c r="AO8300">
        <f t="shared" si="537"/>
        <v>2.0508733072062243E-2</v>
      </c>
      <c r="AP8300">
        <f t="shared" si="538"/>
        <v>2.6794322414416899E-2</v>
      </c>
    </row>
    <row r="8301" spans="39:42" x14ac:dyDescent="0.35">
      <c r="AM8301">
        <v>21.930831341853793</v>
      </c>
      <c r="AN8301">
        <v>0.86391676109974047</v>
      </c>
      <c r="AO8301">
        <f t="shared" si="537"/>
        <v>2.0508672929620244E-2</v>
      </c>
      <c r="AP8301">
        <f t="shared" si="538"/>
        <v>2.6794419544171402E-2</v>
      </c>
    </row>
    <row r="8302" spans="39:42" x14ac:dyDescent="0.35">
      <c r="AM8302">
        <v>22.003011807049145</v>
      </c>
      <c r="AN8302">
        <v>0.86622844420547074</v>
      </c>
      <c r="AO8302">
        <f t="shared" si="537"/>
        <v>2.0508601408528549E-2</v>
      </c>
      <c r="AP8302">
        <f t="shared" si="538"/>
        <v>2.6722913918372053E-2</v>
      </c>
    </row>
    <row r="8303" spans="39:42" x14ac:dyDescent="0.35">
      <c r="AM8303">
        <v>22.087222349777054</v>
      </c>
      <c r="AN8303">
        <v>0.86391049768157147</v>
      </c>
      <c r="AO8303">
        <f t="shared" si="537"/>
        <v>2.0508518851557696E-2</v>
      </c>
      <c r="AP8303">
        <f t="shared" si="538"/>
        <v>2.6794613805793007E-2</v>
      </c>
    </row>
    <row r="8304" spans="39:42" x14ac:dyDescent="0.35">
      <c r="AM8304">
        <v>22.123312582374727</v>
      </c>
      <c r="AN8304">
        <v>0.86622218078730184</v>
      </c>
      <c r="AO8304">
        <f t="shared" si="537"/>
        <v>2.0508483758151206E-2</v>
      </c>
      <c r="AP8304">
        <f t="shared" si="538"/>
        <v>2.6723107144530737E-2</v>
      </c>
    </row>
    <row r="8305" spans="39:42" x14ac:dyDescent="0.35">
      <c r="AM8305">
        <v>22.147372737439841</v>
      </c>
      <c r="AN8305">
        <v>0.86621904907821745</v>
      </c>
      <c r="AO8305">
        <f t="shared" si="537"/>
        <v>2.0508460457764E-2</v>
      </c>
      <c r="AP8305">
        <f t="shared" si="538"/>
        <v>2.672320375865796E-2</v>
      </c>
    </row>
    <row r="8306" spans="39:42" x14ac:dyDescent="0.35">
      <c r="AM8306">
        <v>22.159402814972402</v>
      </c>
      <c r="AN8306">
        <v>0.86621591736913295</v>
      </c>
      <c r="AO8306">
        <f t="shared" si="537"/>
        <v>2.0508448836011585E-2</v>
      </c>
      <c r="AP8306">
        <f t="shared" si="538"/>
        <v>2.6723300373483777E-2</v>
      </c>
    </row>
    <row r="8307" spans="39:42" x14ac:dyDescent="0.35">
      <c r="AM8307">
        <v>22.195493047570075</v>
      </c>
      <c r="AN8307">
        <v>0.86621278566004845</v>
      </c>
      <c r="AO8307">
        <f t="shared" si="537"/>
        <v>2.0508414084026302E-2</v>
      </c>
      <c r="AP8307">
        <f t="shared" si="538"/>
        <v>2.6723396989008198E-2</v>
      </c>
    </row>
    <row r="8308" spans="39:42" x14ac:dyDescent="0.35">
      <c r="AM8308">
        <v>22.195493047570075</v>
      </c>
      <c r="AN8308">
        <v>0.86620965395096394</v>
      </c>
      <c r="AO8308">
        <f t="shared" si="537"/>
        <v>2.0508414084026302E-2</v>
      </c>
      <c r="AP8308">
        <f t="shared" si="538"/>
        <v>2.6723493605231231E-2</v>
      </c>
    </row>
    <row r="8309" spans="39:42" x14ac:dyDescent="0.35">
      <c r="AM8309">
        <v>22.231583280167751</v>
      </c>
      <c r="AN8309">
        <v>0.86620652224187955</v>
      </c>
      <c r="AO8309">
        <f t="shared" si="537"/>
        <v>2.0508379501091831E-2</v>
      </c>
      <c r="AP8309">
        <f t="shared" si="538"/>
        <v>2.6723590222152881E-2</v>
      </c>
    </row>
    <row r="8310" spans="39:42" x14ac:dyDescent="0.35">
      <c r="AM8310">
        <v>22.255643435232869</v>
      </c>
      <c r="AN8310">
        <v>0.86620339053279505</v>
      </c>
      <c r="AO8310">
        <f t="shared" si="537"/>
        <v>2.0508356539178391E-2</v>
      </c>
      <c r="AP8310">
        <f t="shared" si="538"/>
        <v>2.6723686839773157E-2</v>
      </c>
    </row>
    <row r="8311" spans="39:42" x14ac:dyDescent="0.35">
      <c r="AM8311">
        <v>22.255643435232869</v>
      </c>
      <c r="AN8311">
        <v>0.86388544400889578</v>
      </c>
      <c r="AO8311">
        <f t="shared" si="537"/>
        <v>2.0508356539178391E-2</v>
      </c>
      <c r="AP8311">
        <f t="shared" si="538"/>
        <v>2.679539088044847E-2</v>
      </c>
    </row>
    <row r="8312" spans="39:42" x14ac:dyDescent="0.35">
      <c r="AM8312">
        <v>22.303763745363103</v>
      </c>
      <c r="AN8312">
        <v>0.86619712711462615</v>
      </c>
      <c r="AO8312">
        <f t="shared" si="537"/>
        <v>2.0508310838005781E-2</v>
      </c>
      <c r="AP8312">
        <f t="shared" si="538"/>
        <v>2.6723880077109616E-2</v>
      </c>
    </row>
    <row r="8313" spans="39:42" x14ac:dyDescent="0.35">
      <c r="AM8313">
        <v>22.351884055493336</v>
      </c>
      <c r="AN8313">
        <v>0.86619399540554176</v>
      </c>
      <c r="AO8313">
        <f t="shared" si="537"/>
        <v>2.0508265431578132E-2</v>
      </c>
      <c r="AP8313">
        <f t="shared" si="538"/>
        <v>2.6723976696825812E-2</v>
      </c>
    </row>
    <row r="8314" spans="39:42" x14ac:dyDescent="0.35">
      <c r="AM8314">
        <v>22.40000436562357</v>
      </c>
      <c r="AN8314">
        <v>0.86619086369645726</v>
      </c>
      <c r="AO8314">
        <f t="shared" si="537"/>
        <v>2.0508220317366526E-2</v>
      </c>
      <c r="AP8314">
        <f t="shared" si="538"/>
        <v>2.6724073317240669E-2</v>
      </c>
    </row>
    <row r="8315" spans="39:42" x14ac:dyDescent="0.35">
      <c r="AM8315">
        <v>22.448124675753803</v>
      </c>
      <c r="AN8315">
        <v>0.86618773198737287</v>
      </c>
      <c r="AO8315">
        <f t="shared" si="537"/>
        <v>2.050817549286911E-2</v>
      </c>
      <c r="AP8315">
        <f t="shared" si="538"/>
        <v>2.6724169938354188E-2</v>
      </c>
    </row>
    <row r="8316" spans="39:42" x14ac:dyDescent="0.35">
      <c r="AM8316">
        <v>22.496244985884037</v>
      </c>
      <c r="AN8316">
        <v>0.86618460027828836</v>
      </c>
      <c r="AO8316">
        <f t="shared" si="537"/>
        <v>2.050813095561075E-2</v>
      </c>
      <c r="AP8316">
        <f t="shared" si="538"/>
        <v>2.6724266560166379E-2</v>
      </c>
    </row>
    <row r="8317" spans="39:42" x14ac:dyDescent="0.35">
      <c r="AM8317">
        <v>22.568425451079381</v>
      </c>
      <c r="AN8317">
        <v>0.86618146856920386</v>
      </c>
      <c r="AO8317">
        <f t="shared" si="537"/>
        <v>2.0508064682946879E-2</v>
      </c>
      <c r="AP8317">
        <f t="shared" si="538"/>
        <v>2.6724363182677249E-2</v>
      </c>
    </row>
    <row r="8318" spans="39:42" x14ac:dyDescent="0.35">
      <c r="AM8318">
        <v>22.5924856061445</v>
      </c>
      <c r="AN8318">
        <v>0.86617833686011936</v>
      </c>
      <c r="AO8318">
        <f t="shared" si="537"/>
        <v>2.0508042733042145E-2</v>
      </c>
      <c r="AP8318">
        <f t="shared" si="538"/>
        <v>2.6724459805886808E-2</v>
      </c>
    </row>
    <row r="8319" spans="39:42" x14ac:dyDescent="0.35">
      <c r="AM8319">
        <v>22.676696148872409</v>
      </c>
      <c r="AN8319">
        <v>0.86617520515103497</v>
      </c>
      <c r="AO8319">
        <f t="shared" si="537"/>
        <v>2.0507966457617707E-2</v>
      </c>
      <c r="AP8319">
        <f t="shared" si="538"/>
        <v>2.6724556429795057E-2</v>
      </c>
    </row>
    <row r="8320" spans="39:42" x14ac:dyDescent="0.35">
      <c r="AM8320">
        <v>22.772936769132876</v>
      </c>
      <c r="AN8320">
        <v>0.86848688825676534</v>
      </c>
      <c r="AO8320">
        <f t="shared" si="537"/>
        <v>2.050788031937989E-2</v>
      </c>
      <c r="AP8320">
        <f t="shared" si="538"/>
        <v>2.6653422706946463E-2</v>
      </c>
    </row>
    <row r="8321" spans="39:42" x14ac:dyDescent="0.35">
      <c r="AM8321">
        <v>22.796996924197991</v>
      </c>
      <c r="AN8321">
        <v>0.86848375654768084</v>
      </c>
      <c r="AO8321">
        <f t="shared" si="537"/>
        <v>2.0507858955042538E-2</v>
      </c>
      <c r="AP8321">
        <f t="shared" si="538"/>
        <v>2.6653518817858605E-2</v>
      </c>
    </row>
    <row r="8322" spans="39:42" x14ac:dyDescent="0.35">
      <c r="AM8322">
        <v>22.796996924197991</v>
      </c>
      <c r="AN8322">
        <v>0.86848062483859645</v>
      </c>
      <c r="AO8322">
        <f t="shared" si="537"/>
        <v>2.0507858955042538E-2</v>
      </c>
      <c r="AP8322">
        <f t="shared" si="538"/>
        <v>2.665361492946389E-2</v>
      </c>
    </row>
    <row r="8323" spans="39:42" x14ac:dyDescent="0.35">
      <c r="AM8323">
        <v>22.796996924197991</v>
      </c>
      <c r="AN8323">
        <v>0.86616267831469707</v>
      </c>
      <c r="AO8323">
        <f t="shared" ref="AO8323:AO8386" si="539">ABS(1/AM8323*SQRT(($B$66*0.00122)^2+($M$2/$N$2*AM8323)^2))</f>
        <v>2.0507858955042538E-2</v>
      </c>
      <c r="AP8323">
        <f t="shared" ref="AP8323:AP8386" si="540">ABS($B$70/AN8323)</f>
        <v>2.6724942932415154E-2</v>
      </c>
    </row>
    <row r="8324" spans="39:42" x14ac:dyDescent="0.35">
      <c r="AM8324">
        <v>22.809027001730549</v>
      </c>
      <c r="AN8324">
        <v>0.86847436142042744</v>
      </c>
      <c r="AO8324">
        <f t="shared" si="539"/>
        <v>2.0507848298209872E-2</v>
      </c>
      <c r="AP8324">
        <f t="shared" si="540"/>
        <v>2.6653807154753933E-2</v>
      </c>
    </row>
    <row r="8325" spans="39:42" x14ac:dyDescent="0.35">
      <c r="AM8325">
        <v>22.845117234328224</v>
      </c>
      <c r="AN8325">
        <v>0.86615641489652817</v>
      </c>
      <c r="AO8325">
        <f t="shared" si="539"/>
        <v>2.0507816428629408E-2</v>
      </c>
      <c r="AP8325">
        <f t="shared" si="540"/>
        <v>2.6725136187917563E-2</v>
      </c>
    </row>
    <row r="8326" spans="39:42" x14ac:dyDescent="0.35">
      <c r="AM8326">
        <v>22.857147311860782</v>
      </c>
      <c r="AN8326">
        <v>0.86846809800225855</v>
      </c>
      <c r="AO8326">
        <f t="shared" si="539"/>
        <v>2.0507805838957161E-2</v>
      </c>
      <c r="AP8326">
        <f t="shared" si="540"/>
        <v>2.6653999382816644E-2</v>
      </c>
    </row>
    <row r="8327" spans="39:42" x14ac:dyDescent="0.35">
      <c r="AM8327">
        <v>22.893237544458458</v>
      </c>
      <c r="AN8327">
        <v>0.86615015147835928</v>
      </c>
      <c r="AO8327">
        <f t="shared" si="539"/>
        <v>2.0507774170011449E-2</v>
      </c>
      <c r="AP8327">
        <f t="shared" si="540"/>
        <v>2.672532944621496E-2</v>
      </c>
    </row>
    <row r="8328" spans="39:42" x14ac:dyDescent="0.35">
      <c r="AM8328">
        <v>22.941357854588691</v>
      </c>
      <c r="AN8328">
        <v>0.86846183458408965</v>
      </c>
      <c r="AO8328">
        <f t="shared" si="539"/>
        <v>2.0507732176945081E-2</v>
      </c>
      <c r="AP8328">
        <f t="shared" si="540"/>
        <v>2.6654191613652081E-2</v>
      </c>
    </row>
    <row r="8329" spans="39:42" x14ac:dyDescent="0.35">
      <c r="AM8329">
        <v>22.989478164718925</v>
      </c>
      <c r="AN8329">
        <v>0.86845870287500515</v>
      </c>
      <c r="AO8329">
        <f t="shared" si="539"/>
        <v>2.0507690447210191E-2</v>
      </c>
      <c r="AP8329">
        <f t="shared" si="540"/>
        <v>2.6654287730109593E-2</v>
      </c>
    </row>
    <row r="8330" spans="39:42" x14ac:dyDescent="0.35">
      <c r="AM8330">
        <v>23.013538319784043</v>
      </c>
      <c r="AN8330">
        <v>0.86845557116592076</v>
      </c>
      <c r="AO8330">
        <f t="shared" si="539"/>
        <v>2.05076696804046E-2</v>
      </c>
      <c r="AP8330">
        <f t="shared" si="540"/>
        <v>2.6654383847260307E-2</v>
      </c>
    </row>
    <row r="8331" spans="39:42" x14ac:dyDescent="0.35">
      <c r="AM8331">
        <v>23.073688707446831</v>
      </c>
      <c r="AN8331">
        <v>0.86845243945683626</v>
      </c>
      <c r="AO8331">
        <f t="shared" si="539"/>
        <v>2.0507618047220309E-2</v>
      </c>
      <c r="AP8331">
        <f t="shared" si="540"/>
        <v>2.6654479965104238E-2</v>
      </c>
    </row>
    <row r="8332" spans="39:42" x14ac:dyDescent="0.35">
      <c r="AM8332">
        <v>23.169929327707298</v>
      </c>
      <c r="AN8332">
        <v>0.86844930774775186</v>
      </c>
      <c r="AO8332">
        <f t="shared" si="539"/>
        <v>2.0507536268764399E-2</v>
      </c>
      <c r="AP8332">
        <f t="shared" si="540"/>
        <v>2.6654576083641385E-2</v>
      </c>
    </row>
    <row r="8333" spans="39:42" x14ac:dyDescent="0.35">
      <c r="AM8333">
        <v>23.193989482772416</v>
      </c>
      <c r="AN8333">
        <v>0.86844617603866725</v>
      </c>
      <c r="AO8333">
        <f t="shared" si="539"/>
        <v>2.0507515982995508E-2</v>
      </c>
      <c r="AP8333">
        <f t="shared" si="540"/>
        <v>2.6654672202871765E-2</v>
      </c>
    </row>
    <row r="8334" spans="39:42" x14ac:dyDescent="0.35">
      <c r="AM8334">
        <v>23.193989482772416</v>
      </c>
      <c r="AN8334">
        <v>0.86844304432958286</v>
      </c>
      <c r="AO8334">
        <f t="shared" si="539"/>
        <v>2.0507515982995508E-2</v>
      </c>
      <c r="AP8334">
        <f t="shared" si="540"/>
        <v>2.6654768322795373E-2</v>
      </c>
    </row>
    <row r="8335" spans="39:42" x14ac:dyDescent="0.35">
      <c r="AM8335">
        <v>23.193989482772416</v>
      </c>
      <c r="AN8335">
        <v>0.86843991262049836</v>
      </c>
      <c r="AO8335">
        <f t="shared" si="539"/>
        <v>2.0507515982995508E-2</v>
      </c>
      <c r="AP8335">
        <f t="shared" si="540"/>
        <v>2.6654864443412227E-2</v>
      </c>
    </row>
    <row r="8336" spans="39:42" x14ac:dyDescent="0.35">
      <c r="AM8336">
        <v>23.206019560304973</v>
      </c>
      <c r="AN8336">
        <v>0.86843678091141396</v>
      </c>
      <c r="AO8336">
        <f t="shared" si="539"/>
        <v>2.0507505863756853E-2</v>
      </c>
      <c r="AP8336">
        <f t="shared" si="540"/>
        <v>2.6654960564722326E-2</v>
      </c>
    </row>
    <row r="8337" spans="39:42" x14ac:dyDescent="0.35">
      <c r="AM8337">
        <v>23.206019560304973</v>
      </c>
      <c r="AN8337">
        <v>0.86843364920232946</v>
      </c>
      <c r="AO8337">
        <f t="shared" si="539"/>
        <v>2.0507505863756853E-2</v>
      </c>
      <c r="AP8337">
        <f t="shared" si="540"/>
        <v>2.665505668672569E-2</v>
      </c>
    </row>
    <row r="8338" spans="39:42" x14ac:dyDescent="0.35">
      <c r="AM8338">
        <v>23.206019560304973</v>
      </c>
      <c r="AN8338">
        <v>0.87074533230805984</v>
      </c>
      <c r="AO8338">
        <f t="shared" si="539"/>
        <v>2.0507505863756853E-2</v>
      </c>
      <c r="AP8338">
        <f t="shared" si="540"/>
        <v>2.6584291972935423E-2</v>
      </c>
    </row>
    <row r="8339" spans="39:42" x14ac:dyDescent="0.35">
      <c r="AM8339">
        <v>23.193989482772416</v>
      </c>
      <c r="AN8339">
        <v>0.86842738578416045</v>
      </c>
      <c r="AO8339">
        <f t="shared" si="539"/>
        <v>2.0507515982995508E-2</v>
      </c>
      <c r="AP8339">
        <f t="shared" si="540"/>
        <v>2.6655248932812212E-2</v>
      </c>
    </row>
    <row r="8340" spans="39:42" x14ac:dyDescent="0.35">
      <c r="AM8340">
        <v>23.206019560304973</v>
      </c>
      <c r="AN8340">
        <v>0.87073906888989083</v>
      </c>
      <c r="AO8340">
        <f t="shared" si="539"/>
        <v>2.0507505863756853E-2</v>
      </c>
      <c r="AP8340">
        <f t="shared" si="540"/>
        <v>2.6584483199610903E-2</v>
      </c>
    </row>
    <row r="8341" spans="39:42" x14ac:dyDescent="0.35">
      <c r="AM8341">
        <v>23.230079715370092</v>
      </c>
      <c r="AN8341">
        <v>0.86842112236599156</v>
      </c>
      <c r="AO8341">
        <f t="shared" si="539"/>
        <v>2.0507485672407989E-2</v>
      </c>
      <c r="AP8341">
        <f t="shared" si="540"/>
        <v>2.6655441181671853E-2</v>
      </c>
    </row>
    <row r="8342" spans="39:42" x14ac:dyDescent="0.35">
      <c r="AM8342">
        <v>23.254139870435207</v>
      </c>
      <c r="AN8342">
        <v>0.87073280547172194</v>
      </c>
      <c r="AO8342">
        <f t="shared" si="539"/>
        <v>2.0507465543680516E-2</v>
      </c>
      <c r="AP8342">
        <f t="shared" si="540"/>
        <v>2.6584674429037468E-2</v>
      </c>
    </row>
    <row r="8343" spans="39:42" x14ac:dyDescent="0.35">
      <c r="AM8343">
        <v>23.266169947967764</v>
      </c>
      <c r="AN8343">
        <v>0.86841485894782267</v>
      </c>
      <c r="AO8343">
        <f t="shared" si="539"/>
        <v>2.0507455502718923E-2</v>
      </c>
      <c r="AP8343">
        <f t="shared" si="540"/>
        <v>2.6655633433304671E-2</v>
      </c>
    </row>
    <row r="8344" spans="39:42" x14ac:dyDescent="0.35">
      <c r="AM8344">
        <v>23.338350413163116</v>
      </c>
      <c r="AN8344">
        <v>0.87072654205355304</v>
      </c>
      <c r="AO8344">
        <f t="shared" si="539"/>
        <v>2.0507395582555425E-2</v>
      </c>
      <c r="AP8344">
        <f t="shared" si="540"/>
        <v>2.6584865661215186E-2</v>
      </c>
    </row>
    <row r="8345" spans="39:42" x14ac:dyDescent="0.35">
      <c r="AM8345">
        <v>23.410530878358465</v>
      </c>
      <c r="AN8345">
        <v>0.87072341034446865</v>
      </c>
      <c r="AO8345">
        <f t="shared" si="539"/>
        <v>2.0507336215610506E-2</v>
      </c>
      <c r="AP8345">
        <f t="shared" si="540"/>
        <v>2.6584961278335744E-2</v>
      </c>
    </row>
    <row r="8346" spans="39:42" x14ac:dyDescent="0.35">
      <c r="AM8346">
        <v>23.53083165368405</v>
      </c>
      <c r="AN8346">
        <v>0.87072027863538415</v>
      </c>
      <c r="AO8346">
        <f t="shared" si="539"/>
        <v>2.0507238481685338E-2</v>
      </c>
      <c r="AP8346">
        <f t="shared" si="540"/>
        <v>2.6585056896144113E-2</v>
      </c>
    </row>
    <row r="8347" spans="39:42" x14ac:dyDescent="0.35">
      <c r="AM8347">
        <v>23.57895196381428</v>
      </c>
      <c r="AN8347">
        <v>0.87071714692629976</v>
      </c>
      <c r="AO8347">
        <f t="shared" si="539"/>
        <v>2.0507199806204291E-2</v>
      </c>
      <c r="AP8347">
        <f t="shared" si="540"/>
        <v>2.6585152514640296E-2</v>
      </c>
    </row>
    <row r="8348" spans="39:42" x14ac:dyDescent="0.35">
      <c r="AM8348">
        <v>23.590982041346841</v>
      </c>
      <c r="AN8348">
        <v>0.87302883003203002</v>
      </c>
      <c r="AO8348">
        <f t="shared" si="539"/>
        <v>2.050719017428318E-2</v>
      </c>
      <c r="AP8348">
        <f t="shared" si="540"/>
        <v>2.6514757991782326E-2</v>
      </c>
    </row>
    <row r="8349" spans="39:42" x14ac:dyDescent="0.35">
      <c r="AM8349">
        <v>23.603012118879398</v>
      </c>
      <c r="AN8349">
        <v>0.87302569832294552</v>
      </c>
      <c r="AO8349">
        <f t="shared" si="539"/>
        <v>2.0507180557081502E-2</v>
      </c>
      <c r="AP8349">
        <f t="shared" si="540"/>
        <v>2.651485310525795E-2</v>
      </c>
    </row>
    <row r="8350" spans="39:42" x14ac:dyDescent="0.35">
      <c r="AM8350">
        <v>23.603012118879398</v>
      </c>
      <c r="AN8350">
        <v>0.87070775179904625</v>
      </c>
      <c r="AO8350">
        <f t="shared" si="539"/>
        <v>2.0507180557081502E-2</v>
      </c>
      <c r="AP8350">
        <f t="shared" si="540"/>
        <v>2.6585439374255837E-2</v>
      </c>
    </row>
    <row r="8351" spans="39:42" x14ac:dyDescent="0.35">
      <c r="AM8351">
        <v>23.603012118879398</v>
      </c>
      <c r="AN8351">
        <v>0.87070462008996174</v>
      </c>
      <c r="AO8351">
        <f t="shared" si="539"/>
        <v>2.0507180557081502E-2</v>
      </c>
      <c r="AP8351">
        <f t="shared" si="540"/>
        <v>2.6585534995503368E-2</v>
      </c>
    </row>
    <row r="8352" spans="39:42" x14ac:dyDescent="0.35">
      <c r="AM8352">
        <v>23.603012118879398</v>
      </c>
      <c r="AN8352">
        <v>0.87070148838087735</v>
      </c>
      <c r="AO8352">
        <f t="shared" si="539"/>
        <v>2.0507180557081502E-2</v>
      </c>
      <c r="AP8352">
        <f t="shared" si="540"/>
        <v>2.6585630617438752E-2</v>
      </c>
    </row>
    <row r="8353" spans="39:42" x14ac:dyDescent="0.35">
      <c r="AM8353">
        <v>23.603012118879398</v>
      </c>
      <c r="AN8353">
        <v>0.87069835667179296</v>
      </c>
      <c r="AO8353">
        <f t="shared" si="539"/>
        <v>2.0507180557081502E-2</v>
      </c>
      <c r="AP8353">
        <f t="shared" si="540"/>
        <v>2.6585726240061995E-2</v>
      </c>
    </row>
    <row r="8354" spans="39:42" x14ac:dyDescent="0.35">
      <c r="AM8354">
        <v>23.663162506542193</v>
      </c>
      <c r="AN8354">
        <v>0.87301003977752312</v>
      </c>
      <c r="AO8354">
        <f t="shared" si="539"/>
        <v>2.0507132690818299E-2</v>
      </c>
      <c r="AP8354">
        <f t="shared" si="540"/>
        <v>2.6515328682871955E-2</v>
      </c>
    </row>
    <row r="8355" spans="39:42" x14ac:dyDescent="0.35">
      <c r="AM8355">
        <v>23.72331289420498</v>
      </c>
      <c r="AN8355">
        <v>0.87300690806843873</v>
      </c>
      <c r="AO8355">
        <f t="shared" si="539"/>
        <v>2.0507085188077163E-2</v>
      </c>
      <c r="AP8355">
        <f t="shared" si="540"/>
        <v>2.651542380044198E-2</v>
      </c>
    </row>
    <row r="8356" spans="39:42" x14ac:dyDescent="0.35">
      <c r="AM8356">
        <v>23.819553514465447</v>
      </c>
      <c r="AN8356">
        <v>0.87300377635935422</v>
      </c>
      <c r="AO8356">
        <f t="shared" si="539"/>
        <v>2.0507009930670568E-2</v>
      </c>
      <c r="AP8356">
        <f t="shared" si="540"/>
        <v>2.6515518918694435E-2</v>
      </c>
    </row>
    <row r="8357" spans="39:42" x14ac:dyDescent="0.35">
      <c r="AM8357">
        <v>23.867673824595681</v>
      </c>
      <c r="AN8357">
        <v>0.87300064465026983</v>
      </c>
      <c r="AO8357">
        <f t="shared" si="539"/>
        <v>2.0506972642795076E-2</v>
      </c>
      <c r="AP8357">
        <f t="shared" si="540"/>
        <v>2.6515614037629323E-2</v>
      </c>
    </row>
    <row r="8358" spans="39:42" x14ac:dyDescent="0.35">
      <c r="AM8358">
        <v>23.891733979660799</v>
      </c>
      <c r="AN8358">
        <v>0.87299751294118533</v>
      </c>
      <c r="AO8358">
        <f t="shared" si="539"/>
        <v>2.0506954083264452E-2</v>
      </c>
      <c r="AP8358">
        <f t="shared" si="540"/>
        <v>2.6515709157246655E-2</v>
      </c>
    </row>
    <row r="8359" spans="39:42" x14ac:dyDescent="0.35">
      <c r="AM8359">
        <v>23.903764057193357</v>
      </c>
      <c r="AN8359">
        <v>0.87530919604691571</v>
      </c>
      <c r="AO8359">
        <f t="shared" si="539"/>
        <v>2.0506944824501883E-2</v>
      </c>
      <c r="AP8359">
        <f t="shared" si="540"/>
        <v>2.644568142627788E-2</v>
      </c>
    </row>
    <row r="8360" spans="39:42" x14ac:dyDescent="0.35">
      <c r="AM8360">
        <v>23.903764057193357</v>
      </c>
      <c r="AN8360">
        <v>0.87530606433783131</v>
      </c>
      <c r="AO8360">
        <f t="shared" si="539"/>
        <v>2.0506944824501883E-2</v>
      </c>
      <c r="AP8360">
        <f t="shared" si="540"/>
        <v>2.644577604481663E-2</v>
      </c>
    </row>
    <row r="8361" spans="39:42" x14ac:dyDescent="0.35">
      <c r="AM8361">
        <v>23.903764057193357</v>
      </c>
      <c r="AN8361">
        <v>0.87298811781393204</v>
      </c>
      <c r="AO8361">
        <f t="shared" si="539"/>
        <v>2.0506944824501883E-2</v>
      </c>
      <c r="AP8361">
        <f t="shared" si="540"/>
        <v>2.6515994520193369E-2</v>
      </c>
    </row>
    <row r="8362" spans="39:42" x14ac:dyDescent="0.35">
      <c r="AM8362">
        <v>23.903764057193357</v>
      </c>
      <c r="AN8362">
        <v>0.87529980091966242</v>
      </c>
      <c r="AO8362">
        <f t="shared" si="539"/>
        <v>2.0506944824501883E-2</v>
      </c>
      <c r="AP8362">
        <f t="shared" si="540"/>
        <v>2.644596528392533E-2</v>
      </c>
    </row>
    <row r="8363" spans="39:42" x14ac:dyDescent="0.35">
      <c r="AM8363">
        <v>23.903764057193357</v>
      </c>
      <c r="AN8363">
        <v>0.87529666921057792</v>
      </c>
      <c r="AO8363">
        <f t="shared" si="539"/>
        <v>2.0506944824501883E-2</v>
      </c>
      <c r="AP8363">
        <f t="shared" si="540"/>
        <v>2.6446059904495292E-2</v>
      </c>
    </row>
    <row r="8364" spans="39:42" x14ac:dyDescent="0.35">
      <c r="AM8364">
        <v>23.903764057193357</v>
      </c>
      <c r="AN8364">
        <v>0.87529353750149341</v>
      </c>
      <c r="AO8364">
        <f t="shared" si="539"/>
        <v>2.0506944824501883E-2</v>
      </c>
      <c r="AP8364">
        <f t="shared" si="540"/>
        <v>2.6446154525742342E-2</v>
      </c>
    </row>
    <row r="8365" spans="39:42" x14ac:dyDescent="0.35">
      <c r="AM8365">
        <v>23.903764057193357</v>
      </c>
      <c r="AN8365">
        <v>0.87297559097759414</v>
      </c>
      <c r="AO8365">
        <f t="shared" si="539"/>
        <v>2.0506944824501883E-2</v>
      </c>
      <c r="AP8365">
        <f t="shared" si="540"/>
        <v>2.6516375013676947E-2</v>
      </c>
    </row>
    <row r="8366" spans="39:42" x14ac:dyDescent="0.35">
      <c r="AM8366">
        <v>23.903764057193357</v>
      </c>
      <c r="AN8366">
        <v>0.87528727408332452</v>
      </c>
      <c r="AO8366">
        <f t="shared" si="539"/>
        <v>2.0506944824501883E-2</v>
      </c>
      <c r="AP8366">
        <f t="shared" si="540"/>
        <v>2.6446343770267718E-2</v>
      </c>
    </row>
    <row r="8367" spans="39:42" x14ac:dyDescent="0.35">
      <c r="AM8367">
        <v>23.903764057193357</v>
      </c>
      <c r="AN8367">
        <v>0.87528414237424002</v>
      </c>
      <c r="AO8367">
        <f t="shared" si="539"/>
        <v>2.0506944824501883E-2</v>
      </c>
      <c r="AP8367">
        <f t="shared" si="540"/>
        <v>2.6446438393546066E-2</v>
      </c>
    </row>
    <row r="8368" spans="39:42" x14ac:dyDescent="0.35">
      <c r="AM8368">
        <v>23.903764057193357</v>
      </c>
      <c r="AN8368">
        <v>0.87296619585034074</v>
      </c>
      <c r="AO8368">
        <f t="shared" si="539"/>
        <v>2.0506944824501883E-2</v>
      </c>
      <c r="AP8368">
        <f t="shared" si="540"/>
        <v>2.6516660390955855E-2</v>
      </c>
    </row>
    <row r="8369" spans="39:42" x14ac:dyDescent="0.35">
      <c r="AM8369">
        <v>23.903764057193357</v>
      </c>
      <c r="AN8369">
        <v>0.87296306414125635</v>
      </c>
      <c r="AO8369">
        <f t="shared" si="539"/>
        <v>2.0506944824501883E-2</v>
      </c>
      <c r="AP8369">
        <f t="shared" si="540"/>
        <v>2.6516755518080526E-2</v>
      </c>
    </row>
    <row r="8370" spans="39:42" x14ac:dyDescent="0.35">
      <c r="AM8370">
        <v>23.903764057193357</v>
      </c>
      <c r="AN8370">
        <v>0.87527474724698662</v>
      </c>
      <c r="AO8370">
        <f t="shared" si="539"/>
        <v>2.0506944824501883E-2</v>
      </c>
      <c r="AP8370">
        <f t="shared" si="540"/>
        <v>2.6446722267443819E-2</v>
      </c>
    </row>
    <row r="8371" spans="39:42" x14ac:dyDescent="0.35">
      <c r="AM8371">
        <v>23.903764057193357</v>
      </c>
      <c r="AN8371">
        <v>0.87527161553790211</v>
      </c>
      <c r="AO8371">
        <f t="shared" si="539"/>
        <v>2.0506944824501883E-2</v>
      </c>
      <c r="AP8371">
        <f t="shared" si="540"/>
        <v>2.6446816893430668E-2</v>
      </c>
    </row>
    <row r="8372" spans="39:42" x14ac:dyDescent="0.35">
      <c r="AM8372">
        <v>23.903764057193357</v>
      </c>
      <c r="AN8372">
        <v>0.87295366901400284</v>
      </c>
      <c r="AO8372">
        <f t="shared" si="539"/>
        <v>2.0506944824501883E-2</v>
      </c>
      <c r="AP8372">
        <f t="shared" si="540"/>
        <v>2.6517040903549751E-2</v>
      </c>
    </row>
    <row r="8373" spans="39:42" x14ac:dyDescent="0.35">
      <c r="AM8373">
        <v>23.975944522388708</v>
      </c>
      <c r="AN8373">
        <v>0.87526535211973322</v>
      </c>
      <c r="AO8373">
        <f t="shared" si="539"/>
        <v>2.0506889564196738E-2</v>
      </c>
      <c r="AP8373">
        <f t="shared" si="540"/>
        <v>2.6447006147435798E-2</v>
      </c>
    </row>
    <row r="8374" spans="39:42" x14ac:dyDescent="0.35">
      <c r="AM8374">
        <v>24.036094910051499</v>
      </c>
      <c r="AN8374">
        <v>0.87526222041064883</v>
      </c>
      <c r="AO8374">
        <f t="shared" si="539"/>
        <v>2.0506843893617094E-2</v>
      </c>
      <c r="AP8374">
        <f t="shared" si="540"/>
        <v>2.6447100775454094E-2</v>
      </c>
    </row>
    <row r="8375" spans="39:42" x14ac:dyDescent="0.35">
      <c r="AM8375">
        <v>24.072185142649172</v>
      </c>
      <c r="AN8375">
        <v>0.87525908870156433</v>
      </c>
      <c r="AO8375">
        <f t="shared" si="539"/>
        <v>2.0506816655402164E-2</v>
      </c>
      <c r="AP8375">
        <f t="shared" si="540"/>
        <v>2.6447195404149561E-2</v>
      </c>
    </row>
    <row r="8376" spans="39:42" x14ac:dyDescent="0.35">
      <c r="AM8376">
        <v>24.084215220181729</v>
      </c>
      <c r="AN8376">
        <v>0.87525595699247993</v>
      </c>
      <c r="AO8376">
        <f t="shared" si="539"/>
        <v>2.0506807603188848E-2</v>
      </c>
      <c r="AP8376">
        <f t="shared" si="540"/>
        <v>2.6447290033522194E-2</v>
      </c>
    </row>
    <row r="8377" spans="39:42" x14ac:dyDescent="0.35">
      <c r="AM8377">
        <v>24.09624529771429</v>
      </c>
      <c r="AN8377">
        <v>0.87525282528339543</v>
      </c>
      <c r="AO8377">
        <f t="shared" si="539"/>
        <v>2.0506798564526144E-2</v>
      </c>
      <c r="AP8377">
        <f t="shared" si="540"/>
        <v>2.6447384663572007E-2</v>
      </c>
    </row>
    <row r="8378" spans="39:42" x14ac:dyDescent="0.35">
      <c r="AM8378">
        <v>24.09624529771429</v>
      </c>
      <c r="AN8378">
        <v>0.8775645083891257</v>
      </c>
      <c r="AO8378">
        <f t="shared" si="539"/>
        <v>2.0506798564526144E-2</v>
      </c>
      <c r="AP8378">
        <f t="shared" si="540"/>
        <v>2.6377716882191749E-2</v>
      </c>
    </row>
    <row r="8379" spans="39:42" x14ac:dyDescent="0.35">
      <c r="AM8379">
        <v>24.168425762909639</v>
      </c>
      <c r="AN8379">
        <v>0.87524656186522654</v>
      </c>
      <c r="AO8379">
        <f t="shared" si="539"/>
        <v>2.0506744615603763E-2</v>
      </c>
      <c r="AP8379">
        <f t="shared" si="540"/>
        <v>2.6447573925703207E-2</v>
      </c>
    </row>
    <row r="8380" spans="39:42" x14ac:dyDescent="0.35">
      <c r="AM8380">
        <v>24.216546073039872</v>
      </c>
      <c r="AN8380">
        <v>0.8775582449709568</v>
      </c>
      <c r="AO8380">
        <f t="shared" si="539"/>
        <v>2.0506708917269221E-2</v>
      </c>
      <c r="AP8380">
        <f t="shared" si="540"/>
        <v>2.6377905148522923E-2</v>
      </c>
    </row>
    <row r="8381" spans="39:42" x14ac:dyDescent="0.35">
      <c r="AM8381">
        <v>24.240606228104991</v>
      </c>
      <c r="AN8381">
        <v>0.87755511326187241</v>
      </c>
      <c r="AO8381">
        <f t="shared" si="539"/>
        <v>2.0506691147749334E-2</v>
      </c>
      <c r="AP8381">
        <f t="shared" si="540"/>
        <v>2.6377999282696303E-2</v>
      </c>
    </row>
    <row r="8382" spans="39:42" x14ac:dyDescent="0.35">
      <c r="AM8382">
        <v>24.300756615767781</v>
      </c>
      <c r="AN8382">
        <v>0.87986679636760279</v>
      </c>
      <c r="AO8382">
        <f t="shared" si="539"/>
        <v>2.0506646954569992E-2</v>
      </c>
      <c r="AP8382">
        <f t="shared" si="540"/>
        <v>2.6308696093217492E-2</v>
      </c>
    </row>
    <row r="8383" spans="39:42" x14ac:dyDescent="0.35">
      <c r="AM8383">
        <v>24.348876925898015</v>
      </c>
      <c r="AN8383">
        <v>0.87754884984370352</v>
      </c>
      <c r="AO8383">
        <f t="shared" si="539"/>
        <v>2.0506611835519457E-2</v>
      </c>
      <c r="AP8383">
        <f t="shared" si="540"/>
        <v>2.6378187553058683E-2</v>
      </c>
    </row>
    <row r="8384" spans="39:42" x14ac:dyDescent="0.35">
      <c r="AM8384">
        <v>24.457147623691036</v>
      </c>
      <c r="AN8384">
        <v>0.87986053294943367</v>
      </c>
      <c r="AO8384">
        <f t="shared" si="539"/>
        <v>2.0506533573990706E-2</v>
      </c>
      <c r="AP8384">
        <f t="shared" si="540"/>
        <v>2.6308883375586626E-2</v>
      </c>
    </row>
    <row r="8385" spans="39:42" x14ac:dyDescent="0.35">
      <c r="AM8385">
        <v>24.577448399016625</v>
      </c>
      <c r="AN8385">
        <v>0.87985740124034928</v>
      </c>
      <c r="AO8385">
        <f t="shared" si="539"/>
        <v>2.0506447826581887E-2</v>
      </c>
      <c r="AP8385">
        <f t="shared" si="540"/>
        <v>2.6308977017771087E-2</v>
      </c>
    </row>
    <row r="8386" spans="39:42" x14ac:dyDescent="0.35">
      <c r="AM8386">
        <v>24.649628864211969</v>
      </c>
      <c r="AN8386">
        <v>0.88216908434607966</v>
      </c>
      <c r="AO8386">
        <f t="shared" si="539"/>
        <v>2.0506396979504894E-2</v>
      </c>
      <c r="AP8386">
        <f t="shared" si="540"/>
        <v>2.6240035565638798E-2</v>
      </c>
    </row>
    <row r="8387" spans="39:42" x14ac:dyDescent="0.35">
      <c r="AM8387">
        <v>24.673689019277091</v>
      </c>
      <c r="AN8387">
        <v>0.88216595263699515</v>
      </c>
      <c r="AO8387">
        <f t="shared" ref="AO8387:AO8450" si="541">ABS(1/AM8387*SQRT(($B$66*0.00122)^2+($M$2/$N$2*AM8387)^2))</f>
        <v>2.0506380129536195E-2</v>
      </c>
      <c r="AP8387">
        <f t="shared" ref="AP8387:AP8450" si="542">ABS($B$70/AN8387)</f>
        <v>2.6240128718358548E-2</v>
      </c>
    </row>
    <row r="8388" spans="39:42" x14ac:dyDescent="0.35">
      <c r="AM8388">
        <v>24.685719096809645</v>
      </c>
      <c r="AN8388">
        <v>0.88216282092791076</v>
      </c>
      <c r="AO8388">
        <f t="shared" si="541"/>
        <v>2.0506371723016503E-2</v>
      </c>
      <c r="AP8388">
        <f t="shared" si="542"/>
        <v>2.6240221871739685E-2</v>
      </c>
    </row>
    <row r="8389" spans="39:42" x14ac:dyDescent="0.35">
      <c r="AM8389">
        <v>24.697749174342203</v>
      </c>
      <c r="AN8389">
        <v>0.88215968921882626</v>
      </c>
      <c r="AO8389">
        <f t="shared" si="541"/>
        <v>2.0506363328774639E-2</v>
      </c>
      <c r="AP8389">
        <f t="shared" si="542"/>
        <v>2.6240315025782224E-2</v>
      </c>
    </row>
    <row r="8390" spans="39:42" x14ac:dyDescent="0.35">
      <c r="AM8390">
        <v>24.697749174342203</v>
      </c>
      <c r="AN8390">
        <v>0.88215655750974187</v>
      </c>
      <c r="AO8390">
        <f t="shared" si="541"/>
        <v>2.0506363328774639E-2</v>
      </c>
      <c r="AP8390">
        <f t="shared" si="542"/>
        <v>2.6240408180486164E-2</v>
      </c>
    </row>
    <row r="8391" spans="39:42" x14ac:dyDescent="0.35">
      <c r="AM8391">
        <v>24.733839406939879</v>
      </c>
      <c r="AN8391">
        <v>0.88446824061547225</v>
      </c>
      <c r="AO8391">
        <f t="shared" si="541"/>
        <v>2.0506338219477251E-2</v>
      </c>
      <c r="AP8391">
        <f t="shared" si="542"/>
        <v>2.6171825154558532E-2</v>
      </c>
    </row>
    <row r="8392" spans="39:42" x14ac:dyDescent="0.35">
      <c r="AM8392">
        <v>24.79398979460267</v>
      </c>
      <c r="AN8392">
        <v>0.88215029409157297</v>
      </c>
      <c r="AO8392">
        <f t="shared" si="541"/>
        <v>2.0506296613985713E-2</v>
      </c>
      <c r="AP8392">
        <f t="shared" si="542"/>
        <v>2.6240594491878291E-2</v>
      </c>
    </row>
    <row r="8393" spans="39:42" x14ac:dyDescent="0.35">
      <c r="AM8393">
        <v>24.842110104732903</v>
      </c>
      <c r="AN8393">
        <v>0.88446197719730335</v>
      </c>
      <c r="AO8393">
        <f t="shared" si="541"/>
        <v>2.050626354690158E-2</v>
      </c>
      <c r="AP8393">
        <f t="shared" si="542"/>
        <v>2.6172010493317473E-2</v>
      </c>
    </row>
    <row r="8394" spans="39:42" x14ac:dyDescent="0.35">
      <c r="AM8394">
        <v>24.878200337330579</v>
      </c>
      <c r="AN8394">
        <v>0.88445884548821874</v>
      </c>
      <c r="AO8394">
        <f t="shared" si="541"/>
        <v>2.0506238872372577E-2</v>
      </c>
      <c r="AP8394">
        <f t="shared" si="542"/>
        <v>2.6172103163681328E-2</v>
      </c>
    </row>
    <row r="8395" spans="39:42" x14ac:dyDescent="0.35">
      <c r="AM8395">
        <v>24.914290569928255</v>
      </c>
      <c r="AN8395">
        <v>0.88445571377913434</v>
      </c>
      <c r="AO8395">
        <f t="shared" si="541"/>
        <v>2.0506214304965145E-2</v>
      </c>
      <c r="AP8395">
        <f t="shared" si="542"/>
        <v>2.6172195834701435E-2</v>
      </c>
    </row>
    <row r="8396" spans="39:42" x14ac:dyDescent="0.35">
      <c r="AM8396">
        <v>24.974440957591046</v>
      </c>
      <c r="AN8396">
        <v>0.88445258207004984</v>
      </c>
      <c r="AO8396">
        <f t="shared" si="541"/>
        <v>2.0506173595654473E-2</v>
      </c>
      <c r="AP8396">
        <f t="shared" si="542"/>
        <v>2.617228850637781E-2</v>
      </c>
    </row>
    <row r="8397" spans="39:42" x14ac:dyDescent="0.35">
      <c r="AM8397">
        <v>25.034591345253837</v>
      </c>
      <c r="AN8397">
        <v>0.88676426517578022</v>
      </c>
      <c r="AO8397">
        <f t="shared" si="541"/>
        <v>2.050613317934688E-2</v>
      </c>
      <c r="AP8397">
        <f t="shared" si="542"/>
        <v>2.6104060636182227E-2</v>
      </c>
    </row>
    <row r="8398" spans="39:42" x14ac:dyDescent="0.35">
      <c r="AM8398">
        <v>25.130831965514304</v>
      </c>
      <c r="AN8398">
        <v>0.88676113346669583</v>
      </c>
      <c r="AO8398">
        <f t="shared" si="541"/>
        <v>2.0506069115712622E-2</v>
      </c>
      <c r="AP8398">
        <f t="shared" si="542"/>
        <v>2.6104152825973535E-2</v>
      </c>
    </row>
    <row r="8399" spans="39:42" x14ac:dyDescent="0.35">
      <c r="AM8399">
        <v>25.190982353177095</v>
      </c>
      <c r="AN8399">
        <v>0.88675800175761121</v>
      </c>
      <c r="AO8399">
        <f t="shared" si="541"/>
        <v>2.0506029448169445E-2</v>
      </c>
      <c r="AP8399">
        <f t="shared" si="542"/>
        <v>2.6104245016416013E-2</v>
      </c>
    </row>
    <row r="8400" spans="39:42" x14ac:dyDescent="0.35">
      <c r="AM8400">
        <v>25.287222973437562</v>
      </c>
      <c r="AN8400">
        <v>0.88906968486334159</v>
      </c>
      <c r="AO8400">
        <f t="shared" si="541"/>
        <v>2.0505966567748078E-2</v>
      </c>
      <c r="AP8400">
        <f t="shared" si="542"/>
        <v>2.6036370986719935E-2</v>
      </c>
    </row>
    <row r="8401" spans="39:42" x14ac:dyDescent="0.35">
      <c r="AM8401">
        <v>25.371433516165471</v>
      </c>
      <c r="AN8401">
        <v>0.8890665531542572</v>
      </c>
      <c r="AO8401">
        <f t="shared" si="541"/>
        <v>2.050591213319072E-2</v>
      </c>
      <c r="AP8401">
        <f t="shared" si="542"/>
        <v>2.6036462699021174E-2</v>
      </c>
    </row>
    <row r="8402" spans="39:42" x14ac:dyDescent="0.35">
      <c r="AM8402">
        <v>25.443613981360823</v>
      </c>
      <c r="AN8402">
        <v>0.8890634214451727</v>
      </c>
      <c r="AO8402">
        <f t="shared" si="541"/>
        <v>2.0505865904422667E-2</v>
      </c>
      <c r="AP8402">
        <f t="shared" si="542"/>
        <v>2.6036554411968525E-2</v>
      </c>
    </row>
    <row r="8403" spans="39:42" x14ac:dyDescent="0.35">
      <c r="AM8403">
        <v>25.467674136425938</v>
      </c>
      <c r="AN8403">
        <v>0.88906028973608831</v>
      </c>
      <c r="AO8403">
        <f t="shared" si="541"/>
        <v>2.0505850582089192E-2</v>
      </c>
      <c r="AP8403">
        <f t="shared" si="542"/>
        <v>2.6036646125561988E-2</v>
      </c>
    </row>
    <row r="8404" spans="39:42" x14ac:dyDescent="0.35">
      <c r="AM8404">
        <v>25.479704213958492</v>
      </c>
      <c r="AN8404">
        <v>0.8890571580270038</v>
      </c>
      <c r="AO8404">
        <f t="shared" si="541"/>
        <v>2.0505842937190318E-2</v>
      </c>
      <c r="AP8404">
        <f t="shared" si="542"/>
        <v>2.603673783980158E-2</v>
      </c>
    </row>
    <row r="8405" spans="39:42" x14ac:dyDescent="0.35">
      <c r="AM8405">
        <v>25.491734291491056</v>
      </c>
      <c r="AN8405">
        <v>0.89136884113273418</v>
      </c>
      <c r="AO8405">
        <f t="shared" si="541"/>
        <v>2.0505835303109392E-2</v>
      </c>
      <c r="AP8405">
        <f t="shared" si="542"/>
        <v>2.5969213954945888E-2</v>
      </c>
    </row>
    <row r="8406" spans="39:42" x14ac:dyDescent="0.35">
      <c r="AM8406">
        <v>25.503764369023614</v>
      </c>
      <c r="AN8406">
        <v>0.89136570942364979</v>
      </c>
      <c r="AO8406">
        <f t="shared" si="541"/>
        <v>2.050582767982604E-2</v>
      </c>
      <c r="AP8406">
        <f t="shared" si="542"/>
        <v>2.5969305194739382E-2</v>
      </c>
    </row>
    <row r="8407" spans="39:42" x14ac:dyDescent="0.35">
      <c r="AM8407">
        <v>25.551884679153847</v>
      </c>
      <c r="AN8407">
        <v>0.89136257771456529</v>
      </c>
      <c r="AO8407">
        <f t="shared" si="541"/>
        <v>2.0505797294261906E-2</v>
      </c>
      <c r="AP8407">
        <f t="shared" si="542"/>
        <v>2.5969396435174003E-2</v>
      </c>
    </row>
    <row r="8408" spans="39:42" x14ac:dyDescent="0.35">
      <c r="AM8408">
        <v>25.587974911751516</v>
      </c>
      <c r="AN8408">
        <v>0.89135944600548089</v>
      </c>
      <c r="AO8408">
        <f t="shared" si="541"/>
        <v>2.0505774617470711E-2</v>
      </c>
      <c r="AP8408">
        <f t="shared" si="542"/>
        <v>2.5969487676249754E-2</v>
      </c>
    </row>
    <row r="8409" spans="39:42" x14ac:dyDescent="0.35">
      <c r="AM8409">
        <v>25.624065144349192</v>
      </c>
      <c r="AN8409">
        <v>0.89135631429639628</v>
      </c>
      <c r="AO8409">
        <f t="shared" si="541"/>
        <v>2.0505752036404548E-2</v>
      </c>
      <c r="AP8409">
        <f t="shared" si="542"/>
        <v>2.5969578917966644E-2</v>
      </c>
    </row>
    <row r="8410" spans="39:42" x14ac:dyDescent="0.35">
      <c r="AM8410">
        <v>25.648125299414311</v>
      </c>
      <c r="AN8410">
        <v>0.89135318258731189</v>
      </c>
      <c r="AO8410">
        <f t="shared" si="541"/>
        <v>2.0505737035275175E-2</v>
      </c>
      <c r="AP8410">
        <f t="shared" si="542"/>
        <v>2.5969670160324674E-2</v>
      </c>
    </row>
    <row r="8411" spans="39:42" x14ac:dyDescent="0.35">
      <c r="AM8411">
        <v>25.684215532011983</v>
      </c>
      <c r="AN8411">
        <v>0.89135005087822738</v>
      </c>
      <c r="AO8411">
        <f t="shared" si="541"/>
        <v>2.0505714612557041E-2</v>
      </c>
      <c r="AP8411">
        <f t="shared" si="542"/>
        <v>2.5969761403323854E-2</v>
      </c>
    </row>
    <row r="8412" spans="39:42" x14ac:dyDescent="0.35">
      <c r="AM8412">
        <v>25.744365919674777</v>
      </c>
      <c r="AN8412">
        <v>0.89366173398395776</v>
      </c>
      <c r="AO8412">
        <f t="shared" si="541"/>
        <v>2.0505677450652075E-2</v>
      </c>
      <c r="AP8412">
        <f t="shared" si="542"/>
        <v>2.5902584017952007E-2</v>
      </c>
    </row>
    <row r="8413" spans="39:42" x14ac:dyDescent="0.35">
      <c r="AM8413">
        <v>25.804516307337568</v>
      </c>
      <c r="AN8413">
        <v>0.89365860227487337</v>
      </c>
      <c r="AO8413">
        <f t="shared" si="541"/>
        <v>2.0505640548250922E-2</v>
      </c>
      <c r="AP8413">
        <f t="shared" si="542"/>
        <v>2.5902674790152343E-2</v>
      </c>
    </row>
    <row r="8414" spans="39:42" x14ac:dyDescent="0.35">
      <c r="AM8414">
        <v>25.828576462402683</v>
      </c>
      <c r="AN8414">
        <v>0.89365547056578887</v>
      </c>
      <c r="AO8414">
        <f t="shared" si="541"/>
        <v>2.0505625859410657E-2</v>
      </c>
      <c r="AP8414">
        <f t="shared" si="542"/>
        <v>2.5902765562988886E-2</v>
      </c>
    </row>
    <row r="8415" spans="39:42" x14ac:dyDescent="0.35">
      <c r="AM8415">
        <v>25.840606539935244</v>
      </c>
      <c r="AN8415">
        <v>0.89365233885670425</v>
      </c>
      <c r="AO8415">
        <f t="shared" si="541"/>
        <v>2.0505618530368166E-2</v>
      </c>
      <c r="AP8415">
        <f t="shared" si="542"/>
        <v>2.5902856336461638E-2</v>
      </c>
    </row>
    <row r="8416" spans="39:42" x14ac:dyDescent="0.35">
      <c r="AM8416">
        <v>25.876696772532917</v>
      </c>
      <c r="AN8416">
        <v>0.89364920714761986</v>
      </c>
      <c r="AO8416">
        <f t="shared" si="541"/>
        <v>2.050559660452269E-2</v>
      </c>
      <c r="AP8416">
        <f t="shared" si="542"/>
        <v>2.5902947110570597E-2</v>
      </c>
    </row>
    <row r="8417" spans="39:42" x14ac:dyDescent="0.35">
      <c r="AM8417">
        <v>25.92481708266315</v>
      </c>
      <c r="AN8417">
        <v>0.89596089025335024</v>
      </c>
      <c r="AO8417">
        <f t="shared" si="541"/>
        <v>2.0505567512346359E-2</v>
      </c>
      <c r="AP8417">
        <f t="shared" si="542"/>
        <v>2.5836114500045373E-2</v>
      </c>
    </row>
    <row r="8418" spans="39:42" x14ac:dyDescent="0.35">
      <c r="AM8418">
        <v>25.984967470325945</v>
      </c>
      <c r="AN8418">
        <v>0.89595775854426574</v>
      </c>
      <c r="AO8418">
        <f t="shared" si="541"/>
        <v>2.0505531374105497E-2</v>
      </c>
      <c r="AP8418">
        <f t="shared" si="542"/>
        <v>2.5836204806975266E-2</v>
      </c>
    </row>
    <row r="8419" spans="39:42" x14ac:dyDescent="0.35">
      <c r="AM8419">
        <v>26.033087780456178</v>
      </c>
      <c r="AN8419">
        <v>0.89595462683518134</v>
      </c>
      <c r="AO8419">
        <f t="shared" si="541"/>
        <v>2.0505502643643914E-2</v>
      </c>
      <c r="AP8419">
        <f t="shared" si="542"/>
        <v>2.5836295114536473E-2</v>
      </c>
    </row>
    <row r="8420" spans="39:42" x14ac:dyDescent="0.35">
      <c r="AM8420">
        <v>26.093238168118969</v>
      </c>
      <c r="AN8420">
        <v>0.89595149512609684</v>
      </c>
      <c r="AO8420">
        <f t="shared" si="541"/>
        <v>2.0505466953795719E-2</v>
      </c>
      <c r="AP8420">
        <f t="shared" si="542"/>
        <v>2.5836385422729001E-2</v>
      </c>
    </row>
    <row r="8421" spans="39:42" x14ac:dyDescent="0.35">
      <c r="AM8421">
        <v>26.129328400716645</v>
      </c>
      <c r="AN8421">
        <v>0.89594836341701245</v>
      </c>
      <c r="AO8421">
        <f t="shared" si="541"/>
        <v>2.0505445658066192E-2</v>
      </c>
      <c r="AP8421">
        <f t="shared" si="542"/>
        <v>2.5836475731552858E-2</v>
      </c>
    </row>
    <row r="8422" spans="39:42" x14ac:dyDescent="0.35">
      <c r="AM8422">
        <v>26.213538943444551</v>
      </c>
      <c r="AN8422">
        <v>0.89826004652274283</v>
      </c>
      <c r="AO8422">
        <f t="shared" si="541"/>
        <v>2.0505396309561604E-2</v>
      </c>
      <c r="AP8422">
        <f t="shared" si="542"/>
        <v>2.5769985248433356E-2</v>
      </c>
    </row>
    <row r="8423" spans="39:42" x14ac:dyDescent="0.35">
      <c r="AM8423">
        <v>26.273689331107345</v>
      </c>
      <c r="AN8423">
        <v>0.89825691481365832</v>
      </c>
      <c r="AO8423">
        <f t="shared" si="541"/>
        <v>2.0505361350693928E-2</v>
      </c>
      <c r="AP8423">
        <f t="shared" si="542"/>
        <v>2.5770075093660905E-2</v>
      </c>
    </row>
    <row r="8424" spans="39:42" x14ac:dyDescent="0.35">
      <c r="AM8424">
        <v>26.333839718770136</v>
      </c>
      <c r="AN8424">
        <v>0.89825378310457393</v>
      </c>
      <c r="AO8424">
        <f t="shared" si="541"/>
        <v>2.050532663104726E-2</v>
      </c>
      <c r="AP8424">
        <f t="shared" si="542"/>
        <v>2.5770164939514933E-2</v>
      </c>
    </row>
    <row r="8425" spans="39:42" x14ac:dyDescent="0.35">
      <c r="AM8425">
        <v>26.38196002890037</v>
      </c>
      <c r="AN8425">
        <v>0.89825065139548932</v>
      </c>
      <c r="AO8425">
        <f t="shared" si="541"/>
        <v>2.0505299026104911E-2</v>
      </c>
      <c r="AP8425">
        <f t="shared" si="542"/>
        <v>2.5770254785995456E-2</v>
      </c>
    </row>
    <row r="8426" spans="39:42" x14ac:dyDescent="0.35">
      <c r="AM8426">
        <v>26.418050261498045</v>
      </c>
      <c r="AN8426">
        <v>0.89824751968640493</v>
      </c>
      <c r="AO8426">
        <f t="shared" si="541"/>
        <v>2.0505278421291892E-2</v>
      </c>
      <c r="AP8426">
        <f t="shared" si="542"/>
        <v>2.5770344633102463E-2</v>
      </c>
    </row>
    <row r="8427" spans="39:42" x14ac:dyDescent="0.35">
      <c r="AM8427">
        <v>26.466170571628279</v>
      </c>
      <c r="AN8427">
        <v>0.9005592027921353</v>
      </c>
      <c r="AO8427">
        <f t="shared" si="541"/>
        <v>2.0505251079188165E-2</v>
      </c>
      <c r="AP8427">
        <f t="shared" si="542"/>
        <v>2.5704193656983967E-2</v>
      </c>
    </row>
    <row r="8428" spans="39:42" x14ac:dyDescent="0.35">
      <c r="AM8428">
        <v>26.538351036823624</v>
      </c>
      <c r="AN8428">
        <v>0.9005560710830508</v>
      </c>
      <c r="AO8428">
        <f t="shared" si="541"/>
        <v>2.0505210344502346E-2</v>
      </c>
      <c r="AP8428">
        <f t="shared" si="542"/>
        <v>2.5704283044040887E-2</v>
      </c>
    </row>
    <row r="8429" spans="39:42" x14ac:dyDescent="0.35">
      <c r="AM8429">
        <v>26.622561579551533</v>
      </c>
      <c r="AN8429">
        <v>0.90055293937396641</v>
      </c>
      <c r="AO8429">
        <f t="shared" si="541"/>
        <v>2.0505163238729519E-2</v>
      </c>
      <c r="AP8429">
        <f t="shared" si="542"/>
        <v>2.57043724317195E-2</v>
      </c>
    </row>
    <row r="8430" spans="39:42" x14ac:dyDescent="0.35">
      <c r="AM8430">
        <v>26.670681889681767</v>
      </c>
      <c r="AN8430">
        <v>0.90054980766488191</v>
      </c>
      <c r="AO8430">
        <f t="shared" si="541"/>
        <v>2.0505136521204722E-2</v>
      </c>
      <c r="AP8430">
        <f t="shared" si="542"/>
        <v>2.5704461820019814E-2</v>
      </c>
    </row>
    <row r="8431" spans="39:42" x14ac:dyDescent="0.35">
      <c r="AM8431">
        <v>26.718802199812</v>
      </c>
      <c r="AN8431">
        <v>0.90286149077061217</v>
      </c>
      <c r="AO8431">
        <f t="shared" si="541"/>
        <v>2.0505109947869398E-2</v>
      </c>
      <c r="AP8431">
        <f t="shared" si="542"/>
        <v>2.5638648214346464E-2</v>
      </c>
    </row>
    <row r="8432" spans="39:42" x14ac:dyDescent="0.35">
      <c r="AM8432">
        <v>26.730832277344557</v>
      </c>
      <c r="AN8432">
        <v>0.9005435442467129</v>
      </c>
      <c r="AO8432">
        <f t="shared" si="541"/>
        <v>2.0505103326943604E-2</v>
      </c>
      <c r="AP8432">
        <f t="shared" si="542"/>
        <v>2.5704640598485571E-2</v>
      </c>
    </row>
    <row r="8433" spans="39:42" x14ac:dyDescent="0.35">
      <c r="AM8433">
        <v>26.815042820072467</v>
      </c>
      <c r="AN8433">
        <v>0.90285522735244328</v>
      </c>
      <c r="AO8433">
        <f t="shared" si="541"/>
        <v>2.050505722963393E-2</v>
      </c>
      <c r="AP8433">
        <f t="shared" si="542"/>
        <v>2.5638826078493659E-2</v>
      </c>
    </row>
    <row r="8434" spans="39:42" x14ac:dyDescent="0.35">
      <c r="AM8434">
        <v>26.887223285267815</v>
      </c>
      <c r="AN8434">
        <v>0.90285209564335889</v>
      </c>
      <c r="AO8434">
        <f t="shared" si="541"/>
        <v>2.0505018061819438E-2</v>
      </c>
      <c r="AP8434">
        <f t="shared" si="542"/>
        <v>2.5638915011492684E-2</v>
      </c>
    </row>
    <row r="8435" spans="39:42" x14ac:dyDescent="0.35">
      <c r="AM8435">
        <v>26.959403750463167</v>
      </c>
      <c r="AN8435">
        <v>0.90516377874908927</v>
      </c>
      <c r="AO8435">
        <f t="shared" si="541"/>
        <v>2.0504979208110619E-2</v>
      </c>
      <c r="AP8435">
        <f t="shared" si="542"/>
        <v>2.5573436201941521E-2</v>
      </c>
    </row>
    <row r="8436" spans="39:42" x14ac:dyDescent="0.35">
      <c r="AM8436">
        <v>27.007524060593401</v>
      </c>
      <c r="AN8436">
        <v>0.90516064704000476</v>
      </c>
      <c r="AO8436">
        <f t="shared" si="541"/>
        <v>2.050495347848531E-2</v>
      </c>
      <c r="AP8436">
        <f t="shared" si="542"/>
        <v>2.5573524681884542E-2</v>
      </c>
    </row>
    <row r="8437" spans="39:42" x14ac:dyDescent="0.35">
      <c r="AM8437">
        <v>27.055644370723634</v>
      </c>
      <c r="AN8437">
        <v>0.90515751533092037</v>
      </c>
      <c r="AO8437">
        <f t="shared" si="541"/>
        <v>2.050492788599154E-2</v>
      </c>
      <c r="AP8437">
        <f t="shared" si="542"/>
        <v>2.5573613162439814E-2</v>
      </c>
    </row>
    <row r="8438" spans="39:42" x14ac:dyDescent="0.35">
      <c r="AM8438">
        <v>27.103764680853867</v>
      </c>
      <c r="AN8438">
        <v>0.90746919843665075</v>
      </c>
      <c r="AO8438">
        <f t="shared" si="541"/>
        <v>2.050490242965659E-2</v>
      </c>
      <c r="AP8438">
        <f t="shared" si="542"/>
        <v>2.5508467051032459E-2</v>
      </c>
    </row>
    <row r="8439" spans="39:42" x14ac:dyDescent="0.35">
      <c r="AM8439">
        <v>27.175945146049216</v>
      </c>
      <c r="AN8439">
        <v>0.90746606672756625</v>
      </c>
      <c r="AO8439">
        <f t="shared" si="541"/>
        <v>2.0504864498345321E-2</v>
      </c>
      <c r="AP8439">
        <f t="shared" si="542"/>
        <v>2.550855508198031E-2</v>
      </c>
    </row>
    <row r="8440" spans="39:42" x14ac:dyDescent="0.35">
      <c r="AM8440">
        <v>27.236095533712003</v>
      </c>
      <c r="AN8440">
        <v>0.90746293501848185</v>
      </c>
      <c r="AO8440">
        <f t="shared" si="541"/>
        <v>2.0504833118963794E-2</v>
      </c>
      <c r="AP8440">
        <f t="shared" si="542"/>
        <v>2.5508643113535758E-2</v>
      </c>
    </row>
    <row r="8441" spans="39:42" x14ac:dyDescent="0.35">
      <c r="AM8441">
        <v>27.272185766309683</v>
      </c>
      <c r="AN8441">
        <v>0.90745980330939724</v>
      </c>
      <c r="AO8441">
        <f t="shared" si="541"/>
        <v>2.0504814390892391E-2</v>
      </c>
      <c r="AP8441">
        <f t="shared" si="542"/>
        <v>2.5508731145698817E-2</v>
      </c>
    </row>
    <row r="8442" spans="39:42" x14ac:dyDescent="0.35">
      <c r="AM8442">
        <v>27.284215843842237</v>
      </c>
      <c r="AN8442">
        <v>0.90745667160031285</v>
      </c>
      <c r="AO8442">
        <f t="shared" si="541"/>
        <v>2.0504808164707119E-2</v>
      </c>
      <c r="AP8442">
        <f t="shared" si="542"/>
        <v>2.5508819178469484E-2</v>
      </c>
    </row>
    <row r="8443" spans="39:42" x14ac:dyDescent="0.35">
      <c r="AM8443">
        <v>27.296245921374801</v>
      </c>
      <c r="AN8443">
        <v>0.90976835470604311</v>
      </c>
      <c r="AO8443">
        <f t="shared" si="541"/>
        <v>2.0504801946750206E-2</v>
      </c>
      <c r="AP8443">
        <f t="shared" si="542"/>
        <v>2.5444002342362836E-2</v>
      </c>
    </row>
    <row r="8444" spans="39:42" x14ac:dyDescent="0.35">
      <c r="AM8444">
        <v>27.320306076439916</v>
      </c>
      <c r="AN8444">
        <v>0.90745040818214395</v>
      </c>
      <c r="AO8444">
        <f t="shared" si="541"/>
        <v>2.0504789535463547E-2</v>
      </c>
      <c r="AP8444">
        <f t="shared" si="542"/>
        <v>2.5508995245833679E-2</v>
      </c>
    </row>
    <row r="8445" spans="39:42" x14ac:dyDescent="0.35">
      <c r="AM8445">
        <v>27.344366231505035</v>
      </c>
      <c r="AN8445">
        <v>0.90976209128787433</v>
      </c>
      <c r="AO8445">
        <f t="shared" si="541"/>
        <v>2.0504777156916849E-2</v>
      </c>
      <c r="AP8445">
        <f t="shared" si="542"/>
        <v>2.5444177516101205E-2</v>
      </c>
    </row>
    <row r="8446" spans="39:42" x14ac:dyDescent="0.35">
      <c r="AM8446">
        <v>27.380456464102704</v>
      </c>
      <c r="AN8446">
        <v>0.90744414476397506</v>
      </c>
      <c r="AO8446">
        <f t="shared" si="541"/>
        <v>2.050475865023272E-2</v>
      </c>
      <c r="AP8446">
        <f t="shared" si="542"/>
        <v>2.5509171315628406E-2</v>
      </c>
    </row>
    <row r="8447" spans="39:42" x14ac:dyDescent="0.35">
      <c r="AM8447">
        <v>27.416546696700379</v>
      </c>
      <c r="AN8447">
        <v>0.90975582786970521</v>
      </c>
      <c r="AO8447">
        <f t="shared" si="541"/>
        <v>2.0504740216568632E-2</v>
      </c>
      <c r="AP8447">
        <f t="shared" si="542"/>
        <v>2.5444352692251627E-2</v>
      </c>
    </row>
    <row r="8448" spans="39:42" x14ac:dyDescent="0.35">
      <c r="AM8448">
        <v>27.500757239428289</v>
      </c>
      <c r="AN8448">
        <v>0.90975269616062082</v>
      </c>
      <c r="AO8448">
        <f t="shared" si="541"/>
        <v>2.0504697486502372E-2</v>
      </c>
      <c r="AP8448">
        <f t="shared" si="542"/>
        <v>2.544444028123137E-2</v>
      </c>
    </row>
    <row r="8449" spans="39:42" x14ac:dyDescent="0.35">
      <c r="AM8449">
        <v>27.572937704623637</v>
      </c>
      <c r="AN8449">
        <v>0.90974956445153632</v>
      </c>
      <c r="AO8449">
        <f t="shared" si="541"/>
        <v>2.0504661171837225E-2</v>
      </c>
      <c r="AP8449">
        <f t="shared" si="542"/>
        <v>2.5444527870814145E-2</v>
      </c>
    </row>
    <row r="8450" spans="39:42" x14ac:dyDescent="0.35">
      <c r="AM8450">
        <v>27.645118169818989</v>
      </c>
      <c r="AN8450">
        <v>0.90974643274245193</v>
      </c>
      <c r="AO8450">
        <f t="shared" si="541"/>
        <v>2.0504625141186093E-2</v>
      </c>
      <c r="AP8450">
        <f t="shared" si="542"/>
        <v>2.544461546099995E-2</v>
      </c>
    </row>
    <row r="8451" spans="39:42" x14ac:dyDescent="0.35">
      <c r="AM8451">
        <v>27.729328712546899</v>
      </c>
      <c r="AN8451">
        <v>0.9120581158481823</v>
      </c>
      <c r="AO8451">
        <f t="shared" ref="AO8451:AO8514" si="543">ABS(1/AM8451*SQRT(($B$66*0.00122)^2+($M$2/$N$2*AM8451)^2))</f>
        <v>2.0504583460450032E-2</v>
      </c>
      <c r="AP8451">
        <f t="shared" ref="AP8451:AP8514" si="544">ABS($B$70/AN8451)</f>
        <v>2.5380124079726181E-2</v>
      </c>
    </row>
    <row r="8452" spans="39:42" x14ac:dyDescent="0.35">
      <c r="AM8452">
        <v>27.789479100209689</v>
      </c>
      <c r="AN8452">
        <v>0.9120549841390978</v>
      </c>
      <c r="AO8452">
        <f t="shared" si="543"/>
        <v>2.0504553920148928E-2</v>
      </c>
      <c r="AP8452">
        <f t="shared" si="544"/>
        <v>2.5380211227065463E-2</v>
      </c>
    </row>
    <row r="8453" spans="39:42" x14ac:dyDescent="0.35">
      <c r="AM8453">
        <v>27.825569332807365</v>
      </c>
      <c r="AN8453">
        <v>0.91436666724482818</v>
      </c>
      <c r="AO8453">
        <f t="shared" si="543"/>
        <v>2.0504536287829302E-2</v>
      </c>
      <c r="AP8453">
        <f t="shared" si="544"/>
        <v>2.5316045496166433E-2</v>
      </c>
    </row>
    <row r="8454" spans="39:42" x14ac:dyDescent="0.35">
      <c r="AM8454">
        <v>27.885719720470156</v>
      </c>
      <c r="AN8454">
        <v>0.91436353553574379</v>
      </c>
      <c r="AO8454">
        <f t="shared" si="543"/>
        <v>2.0504507052588217E-2</v>
      </c>
      <c r="AP8454">
        <f t="shared" si="544"/>
        <v>2.531613220400919E-2</v>
      </c>
    </row>
    <row r="8455" spans="39:42" x14ac:dyDescent="0.35">
      <c r="AM8455">
        <v>27.921809953067832</v>
      </c>
      <c r="AN8455">
        <v>0.91436040382665928</v>
      </c>
      <c r="AO8455">
        <f t="shared" si="543"/>
        <v>2.0504489602042989E-2</v>
      </c>
      <c r="AP8455">
        <f t="shared" si="544"/>
        <v>2.5316218912445902E-2</v>
      </c>
    </row>
    <row r="8456" spans="39:42" x14ac:dyDescent="0.35">
      <c r="AM8456">
        <v>27.945870108132947</v>
      </c>
      <c r="AN8456">
        <v>0.91435727211757489</v>
      </c>
      <c r="AO8456">
        <f t="shared" si="543"/>
        <v>2.0504478005879449E-2</v>
      </c>
      <c r="AP8456">
        <f t="shared" si="544"/>
        <v>2.5316305621476569E-2</v>
      </c>
    </row>
    <row r="8457" spans="39:42" x14ac:dyDescent="0.35">
      <c r="AM8457">
        <v>28.006020495795738</v>
      </c>
      <c r="AN8457">
        <v>0.91435414040849028</v>
      </c>
      <c r="AO8457">
        <f t="shared" si="543"/>
        <v>2.0504449146085509E-2</v>
      </c>
      <c r="AP8457">
        <f t="shared" si="544"/>
        <v>2.5316392331101212E-2</v>
      </c>
    </row>
    <row r="8458" spans="39:42" x14ac:dyDescent="0.35">
      <c r="AM8458">
        <v>28.030080650860857</v>
      </c>
      <c r="AN8458">
        <v>0.91435100869940589</v>
      </c>
      <c r="AO8458">
        <f t="shared" si="543"/>
        <v>2.0504437654145054E-2</v>
      </c>
      <c r="AP8458">
        <f t="shared" si="544"/>
        <v>2.5316479041319818E-2</v>
      </c>
    </row>
    <row r="8459" spans="39:42" x14ac:dyDescent="0.35">
      <c r="AM8459">
        <v>28.042110728393414</v>
      </c>
      <c r="AN8459">
        <v>0.91666269180513626</v>
      </c>
      <c r="AO8459">
        <f t="shared" si="543"/>
        <v>2.0504431919261854E-2</v>
      </c>
      <c r="AP8459">
        <f t="shared" si="544"/>
        <v>2.5252634753317706E-2</v>
      </c>
    </row>
    <row r="8460" spans="39:42" x14ac:dyDescent="0.35">
      <c r="AM8460">
        <v>28.042110728393414</v>
      </c>
      <c r="AN8460">
        <v>0.91434474528123699</v>
      </c>
      <c r="AO8460">
        <f t="shared" si="543"/>
        <v>2.0504431919261854E-2</v>
      </c>
      <c r="AP8460">
        <f t="shared" si="544"/>
        <v>2.5316652463538973E-2</v>
      </c>
    </row>
    <row r="8461" spans="39:42" x14ac:dyDescent="0.35">
      <c r="AM8461">
        <v>28.07820096099109</v>
      </c>
      <c r="AN8461">
        <v>0.91665642838696737</v>
      </c>
      <c r="AO8461">
        <f t="shared" si="543"/>
        <v>2.0504414758808459E-2</v>
      </c>
      <c r="AP8461">
        <f t="shared" si="544"/>
        <v>2.5252807301948173E-2</v>
      </c>
    </row>
    <row r="8462" spans="39:42" x14ac:dyDescent="0.35">
      <c r="AM8462">
        <v>28.090231038523648</v>
      </c>
      <c r="AN8462">
        <v>0.91433848186306799</v>
      </c>
      <c r="AO8462">
        <f t="shared" si="543"/>
        <v>2.0504409053347362E-2</v>
      </c>
      <c r="AP8462">
        <f t="shared" si="544"/>
        <v>2.5316825888134092E-2</v>
      </c>
    </row>
    <row r="8463" spans="39:42" x14ac:dyDescent="0.35">
      <c r="AM8463">
        <v>28.102261116056205</v>
      </c>
      <c r="AN8463">
        <v>0.91665016496879836</v>
      </c>
      <c r="AO8463">
        <f t="shared" si="543"/>
        <v>2.0504403355210324E-2</v>
      </c>
      <c r="AP8463">
        <f t="shared" si="544"/>
        <v>2.5252979852936674E-2</v>
      </c>
    </row>
    <row r="8464" spans="39:42" x14ac:dyDescent="0.35">
      <c r="AM8464">
        <v>28.102261116056205</v>
      </c>
      <c r="AN8464">
        <v>0.91433221844489909</v>
      </c>
      <c r="AO8464">
        <f t="shared" si="543"/>
        <v>2.0504403355210324E-2</v>
      </c>
      <c r="AP8464">
        <f t="shared" si="544"/>
        <v>2.5316999315105216E-2</v>
      </c>
    </row>
    <row r="8465" spans="39:42" x14ac:dyDescent="0.35">
      <c r="AM8465">
        <v>28.102261116056205</v>
      </c>
      <c r="AN8465">
        <v>0.91664390155062947</v>
      </c>
      <c r="AO8465">
        <f t="shared" si="543"/>
        <v>2.0504403355210324E-2</v>
      </c>
      <c r="AP8465">
        <f t="shared" si="544"/>
        <v>2.5253152406283248E-2</v>
      </c>
    </row>
    <row r="8466" spans="39:42" x14ac:dyDescent="0.35">
      <c r="AM8466">
        <v>28.066170883458533</v>
      </c>
      <c r="AN8466">
        <v>0.9143259550267302</v>
      </c>
      <c r="AO8466">
        <f t="shared" si="543"/>
        <v>2.0504420471606184E-2</v>
      </c>
      <c r="AP8466">
        <f t="shared" si="544"/>
        <v>2.5317172744452398E-2</v>
      </c>
    </row>
    <row r="8467" spans="39:42" x14ac:dyDescent="0.35">
      <c r="AM8467">
        <v>28.042110728393414</v>
      </c>
      <c r="AN8467">
        <v>0.91663763813246057</v>
      </c>
      <c r="AO8467">
        <f t="shared" si="543"/>
        <v>2.0504431919261854E-2</v>
      </c>
      <c r="AP8467">
        <f t="shared" si="544"/>
        <v>2.5253324961987948E-2</v>
      </c>
    </row>
    <row r="8468" spans="39:42" x14ac:dyDescent="0.35">
      <c r="AM8468">
        <v>28.006020495795738</v>
      </c>
      <c r="AN8468">
        <v>0.9143196916085613</v>
      </c>
      <c r="AO8468">
        <f t="shared" si="543"/>
        <v>2.0504449146085509E-2</v>
      </c>
      <c r="AP8468">
        <f t="shared" si="544"/>
        <v>2.5317346176175686E-2</v>
      </c>
    </row>
    <row r="8469" spans="39:42" x14ac:dyDescent="0.35">
      <c r="AM8469">
        <v>28.006020495795738</v>
      </c>
      <c r="AN8469">
        <v>0.91663137471429168</v>
      </c>
      <c r="AO8469">
        <f t="shared" si="543"/>
        <v>2.0504449146085509E-2</v>
      </c>
      <c r="AP8469">
        <f t="shared" si="544"/>
        <v>2.5253497520050825E-2</v>
      </c>
    </row>
    <row r="8470" spans="39:42" x14ac:dyDescent="0.35">
      <c r="AM8470">
        <v>28.006020495795738</v>
      </c>
      <c r="AN8470">
        <v>0.91431342819039241</v>
      </c>
      <c r="AO8470">
        <f t="shared" si="543"/>
        <v>2.0504449146085509E-2</v>
      </c>
      <c r="AP8470">
        <f t="shared" si="544"/>
        <v>2.5317519610275133E-2</v>
      </c>
    </row>
    <row r="8471" spans="39:42" x14ac:dyDescent="0.35">
      <c r="AM8471">
        <v>28.006020495795738</v>
      </c>
      <c r="AN8471">
        <v>0.91662511129612279</v>
      </c>
      <c r="AO8471">
        <f t="shared" si="543"/>
        <v>2.0504449146085509E-2</v>
      </c>
      <c r="AP8471">
        <f t="shared" si="544"/>
        <v>2.5253670080471923E-2</v>
      </c>
    </row>
    <row r="8472" spans="39:42" x14ac:dyDescent="0.35">
      <c r="AM8472">
        <v>28.030080650860857</v>
      </c>
      <c r="AN8472">
        <v>0.91662197958703817</v>
      </c>
      <c r="AO8472">
        <f t="shared" si="543"/>
        <v>2.0504437654145054E-2</v>
      </c>
      <c r="AP8472">
        <f t="shared" si="544"/>
        <v>2.5253756361566827E-2</v>
      </c>
    </row>
    <row r="8473" spans="39:42" x14ac:dyDescent="0.35">
      <c r="AM8473">
        <v>28.018050573328299</v>
      </c>
      <c r="AN8473">
        <v>0.91661884787795378</v>
      </c>
      <c r="AO8473">
        <f t="shared" si="543"/>
        <v>2.050444339641538E-2</v>
      </c>
      <c r="AP8473">
        <f t="shared" si="544"/>
        <v>2.5253842643251298E-2</v>
      </c>
    </row>
    <row r="8474" spans="39:42" x14ac:dyDescent="0.35">
      <c r="AM8474">
        <v>27.969930263198066</v>
      </c>
      <c r="AN8474">
        <v>0.91430090135405451</v>
      </c>
      <c r="AO8474">
        <f t="shared" si="543"/>
        <v>2.0504466439622088E-2</v>
      </c>
      <c r="AP8474">
        <f t="shared" si="544"/>
        <v>2.5317866485602684E-2</v>
      </c>
    </row>
    <row r="8475" spans="39:42" x14ac:dyDescent="0.35">
      <c r="AM8475">
        <v>27.957900185665505</v>
      </c>
      <c r="AN8475">
        <v>0.91661258445978488</v>
      </c>
      <c r="AO8475">
        <f t="shared" si="543"/>
        <v>2.0504472219018927E-2</v>
      </c>
      <c r="AP8475">
        <f t="shared" si="544"/>
        <v>2.5254015208388988E-2</v>
      </c>
    </row>
    <row r="8476" spans="39:42" x14ac:dyDescent="0.35">
      <c r="AM8476">
        <v>27.957900185665505</v>
      </c>
      <c r="AN8476">
        <v>0.91429463793588561</v>
      </c>
      <c r="AO8476">
        <f t="shared" si="543"/>
        <v>2.0504472219018927E-2</v>
      </c>
      <c r="AP8476">
        <f t="shared" si="544"/>
        <v>2.531803992683089E-2</v>
      </c>
    </row>
    <row r="8477" spans="39:42" x14ac:dyDescent="0.35">
      <c r="AM8477">
        <v>27.909779875535271</v>
      </c>
      <c r="AN8477">
        <v>0.91660632104161599</v>
      </c>
      <c r="AO8477">
        <f t="shared" si="543"/>
        <v>2.0504495411371799E-2</v>
      </c>
      <c r="AP8477">
        <f t="shared" si="544"/>
        <v>2.5254187775885048E-2</v>
      </c>
    </row>
    <row r="8478" spans="39:42" x14ac:dyDescent="0.35">
      <c r="AM8478">
        <v>27.909779875535271</v>
      </c>
      <c r="AN8478">
        <v>0.91428837451771661</v>
      </c>
      <c r="AO8478">
        <f t="shared" si="543"/>
        <v>2.0504495411371799E-2</v>
      </c>
      <c r="AP8478">
        <f t="shared" si="544"/>
        <v>2.5318213370435445E-2</v>
      </c>
    </row>
    <row r="8479" spans="39:42" x14ac:dyDescent="0.35">
      <c r="AM8479">
        <v>27.909779875535271</v>
      </c>
      <c r="AN8479">
        <v>0.91660005762344698</v>
      </c>
      <c r="AO8479">
        <f t="shared" si="543"/>
        <v>2.0504495411371799E-2</v>
      </c>
      <c r="AP8479">
        <f t="shared" si="544"/>
        <v>2.5254360345739524E-2</v>
      </c>
    </row>
    <row r="8480" spans="39:42" x14ac:dyDescent="0.35">
      <c r="AM8480">
        <v>27.93384003060039</v>
      </c>
      <c r="AN8480">
        <v>0.91428211109954771</v>
      </c>
      <c r="AO8480">
        <f t="shared" si="543"/>
        <v>2.0504483800216508E-2</v>
      </c>
      <c r="AP8480">
        <f t="shared" si="544"/>
        <v>2.5318386816416402E-2</v>
      </c>
    </row>
    <row r="8481" spans="39:42" x14ac:dyDescent="0.35">
      <c r="AM8481">
        <v>27.981960340730623</v>
      </c>
      <c r="AN8481">
        <v>0.91659379420527809</v>
      </c>
      <c r="AO8481">
        <f t="shared" si="543"/>
        <v>2.0504460667676101E-2</v>
      </c>
      <c r="AP8481">
        <f t="shared" si="544"/>
        <v>2.5254532917952467E-2</v>
      </c>
    </row>
    <row r="8482" spans="39:42" x14ac:dyDescent="0.35">
      <c r="AM8482">
        <v>27.993990418263181</v>
      </c>
      <c r="AN8482">
        <v>0.91427584768137882</v>
      </c>
      <c r="AO8482">
        <f t="shared" si="543"/>
        <v>2.0504454903168164E-2</v>
      </c>
      <c r="AP8482">
        <f t="shared" si="544"/>
        <v>2.5318560264773804E-2</v>
      </c>
    </row>
    <row r="8483" spans="39:42" x14ac:dyDescent="0.35">
      <c r="AM8483">
        <v>28.07820096099109</v>
      </c>
      <c r="AN8483">
        <v>0.91658753078710919</v>
      </c>
      <c r="AO8483">
        <f t="shared" si="543"/>
        <v>2.0504414758808459E-2</v>
      </c>
      <c r="AP8483">
        <f t="shared" si="544"/>
        <v>2.525470549252392E-2</v>
      </c>
    </row>
    <row r="8484" spans="39:42" x14ac:dyDescent="0.35">
      <c r="AM8484">
        <v>28.22256189138179</v>
      </c>
      <c r="AN8484">
        <v>0.91426958426320992</v>
      </c>
      <c r="AO8484">
        <f t="shared" si="543"/>
        <v>2.050434677392025E-2</v>
      </c>
      <c r="AP8484">
        <f t="shared" si="544"/>
        <v>2.5318733715507701E-2</v>
      </c>
    </row>
    <row r="8485" spans="39:42" x14ac:dyDescent="0.35">
      <c r="AM8485">
        <v>28.3067724341097</v>
      </c>
      <c r="AN8485">
        <v>0.9165812673689403</v>
      </c>
      <c r="AO8485">
        <f t="shared" si="543"/>
        <v>2.0504307595424476E-2</v>
      </c>
      <c r="AP8485">
        <f t="shared" si="544"/>
        <v>2.5254878069453934E-2</v>
      </c>
    </row>
    <row r="8486" spans="39:42" x14ac:dyDescent="0.35">
      <c r="AM8486">
        <v>28.330832589174815</v>
      </c>
      <c r="AN8486">
        <v>0.9165781356598558</v>
      </c>
      <c r="AO8486">
        <f t="shared" si="543"/>
        <v>2.0504296465673491E-2</v>
      </c>
      <c r="AP8486">
        <f t="shared" si="544"/>
        <v>2.5254964358803419E-2</v>
      </c>
    </row>
    <row r="8487" spans="39:42" x14ac:dyDescent="0.35">
      <c r="AM8487">
        <v>28.378952899305045</v>
      </c>
      <c r="AN8487">
        <v>0.91888981876558617</v>
      </c>
      <c r="AO8487">
        <f t="shared" si="543"/>
        <v>2.0504274291017411E-2</v>
      </c>
      <c r="AP8487">
        <f t="shared" si="544"/>
        <v>2.5191429565782752E-2</v>
      </c>
    </row>
    <row r="8488" spans="39:42" x14ac:dyDescent="0.35">
      <c r="AM8488">
        <v>28.427073209435278</v>
      </c>
      <c r="AN8488">
        <v>0.91888668705650167</v>
      </c>
      <c r="AO8488">
        <f t="shared" si="543"/>
        <v>2.0504252228851539E-2</v>
      </c>
      <c r="AP8488">
        <f t="shared" si="544"/>
        <v>2.5191515422102073E-2</v>
      </c>
    </row>
    <row r="8489" spans="39:42" x14ac:dyDescent="0.35">
      <c r="AM8489">
        <v>28.499253674630634</v>
      </c>
      <c r="AN8489">
        <v>0.91888355534741717</v>
      </c>
      <c r="AO8489">
        <f t="shared" si="543"/>
        <v>2.0504219344862108E-2</v>
      </c>
      <c r="AP8489">
        <f t="shared" si="544"/>
        <v>2.5191601279006617E-2</v>
      </c>
    </row>
    <row r="8490" spans="39:42" x14ac:dyDescent="0.35">
      <c r="AM8490">
        <v>28.559404062293421</v>
      </c>
      <c r="AN8490">
        <v>0.91888042363833278</v>
      </c>
      <c r="AO8490">
        <f t="shared" si="543"/>
        <v>2.0504192131744842E-2</v>
      </c>
      <c r="AP8490">
        <f t="shared" si="544"/>
        <v>2.5191687136496391E-2</v>
      </c>
    </row>
    <row r="8491" spans="39:42" x14ac:dyDescent="0.35">
      <c r="AM8491">
        <v>28.619554449956212</v>
      </c>
      <c r="AN8491">
        <v>0.92119210674406315</v>
      </c>
      <c r="AO8491">
        <f t="shared" si="543"/>
        <v>2.0504165089994763E-2</v>
      </c>
      <c r="AP8491">
        <f t="shared" si="544"/>
        <v>2.5128469923569857E-2</v>
      </c>
    </row>
    <row r="8492" spans="39:42" x14ac:dyDescent="0.35">
      <c r="AM8492">
        <v>28.667674760086445</v>
      </c>
      <c r="AN8492">
        <v>0.91887416022016388</v>
      </c>
      <c r="AO8492">
        <f t="shared" si="543"/>
        <v>2.0504143579013735E-2</v>
      </c>
      <c r="AP8492">
        <f t="shared" si="544"/>
        <v>2.519185885323166E-2</v>
      </c>
    </row>
    <row r="8493" spans="39:42" x14ac:dyDescent="0.35">
      <c r="AM8493">
        <v>28.69173491515156</v>
      </c>
      <c r="AN8493">
        <v>0.92118584332589404</v>
      </c>
      <c r="AO8493">
        <f t="shared" si="543"/>
        <v>2.0504132864078862E-2</v>
      </c>
      <c r="AP8493">
        <f t="shared" si="544"/>
        <v>2.5128640779555348E-2</v>
      </c>
    </row>
    <row r="8494" spans="39:42" x14ac:dyDescent="0.35">
      <c r="AM8494">
        <v>28.727825147749236</v>
      </c>
      <c r="AN8494">
        <v>0.92118271161680965</v>
      </c>
      <c r="AO8494">
        <f t="shared" si="543"/>
        <v>2.050411684211656E-2</v>
      </c>
      <c r="AP8494">
        <f t="shared" si="544"/>
        <v>2.5128726208419366E-2</v>
      </c>
    </row>
    <row r="8495" spans="39:42" x14ac:dyDescent="0.35">
      <c r="AM8495">
        <v>28.739855225281794</v>
      </c>
      <c r="AN8495">
        <v>0.92117957990772514</v>
      </c>
      <c r="AO8495">
        <f t="shared" si="543"/>
        <v>2.0504111514868126E-2</v>
      </c>
      <c r="AP8495">
        <f t="shared" si="544"/>
        <v>2.5128811637864248E-2</v>
      </c>
    </row>
    <row r="8496" spans="39:42" x14ac:dyDescent="0.35">
      <c r="AM8496">
        <v>28.787975535412027</v>
      </c>
      <c r="AN8496">
        <v>0.92117644819864075</v>
      </c>
      <c r="AO8496">
        <f t="shared" si="543"/>
        <v>2.0504090272604133E-2</v>
      </c>
      <c r="AP8496">
        <f t="shared" si="544"/>
        <v>2.5128897067889996E-2</v>
      </c>
    </row>
    <row r="8497" spans="39:42" x14ac:dyDescent="0.35">
      <c r="AM8497">
        <v>28.848125923074821</v>
      </c>
      <c r="AN8497">
        <v>0.92348813130437113</v>
      </c>
      <c r="AO8497">
        <f t="shared" si="543"/>
        <v>2.0504063869082208E-2</v>
      </c>
      <c r="AP8497">
        <f t="shared" si="544"/>
        <v>2.5065994205526805E-2</v>
      </c>
    </row>
    <row r="8498" spans="39:42" x14ac:dyDescent="0.35">
      <c r="AM8498">
        <v>28.908276310737612</v>
      </c>
      <c r="AN8498">
        <v>0.92348499959528663</v>
      </c>
      <c r="AO8498">
        <f t="shared" si="543"/>
        <v>2.0504037630171067E-2</v>
      </c>
      <c r="AP8498">
        <f t="shared" si="544"/>
        <v>2.5066079208966818E-2</v>
      </c>
    </row>
    <row r="8499" spans="39:42" x14ac:dyDescent="0.35">
      <c r="AM8499">
        <v>28.956396620867846</v>
      </c>
      <c r="AN8499">
        <v>0.92348186788620223</v>
      </c>
      <c r="AO8499">
        <f t="shared" si="543"/>
        <v>2.0504016756643869E-2</v>
      </c>
      <c r="AP8499">
        <f t="shared" si="544"/>
        <v>2.5066164212983352E-2</v>
      </c>
    </row>
    <row r="8500" spans="39:42" x14ac:dyDescent="0.35">
      <c r="AM8500">
        <v>29.016547008530637</v>
      </c>
      <c r="AN8500">
        <v>0.92347873617711773</v>
      </c>
      <c r="AO8500">
        <f t="shared" si="543"/>
        <v>2.0503990810600749E-2</v>
      </c>
      <c r="AP8500">
        <f t="shared" si="544"/>
        <v>2.5066249217576424E-2</v>
      </c>
    </row>
    <row r="8501" spans="39:42" x14ac:dyDescent="0.35">
      <c r="AM8501">
        <v>29.088727473725989</v>
      </c>
      <c r="AN8501">
        <v>0.92579041928284811</v>
      </c>
      <c r="AO8501">
        <f t="shared" si="543"/>
        <v>2.0503959887518488E-2</v>
      </c>
      <c r="AP8501">
        <f t="shared" si="544"/>
        <v>2.5003659214878855E-2</v>
      </c>
    </row>
    <row r="8502" spans="39:42" x14ac:dyDescent="0.35">
      <c r="AM8502">
        <v>29.172938016453891</v>
      </c>
      <c r="AN8502">
        <v>0.92347247275894884</v>
      </c>
      <c r="AO8502">
        <f t="shared" si="543"/>
        <v>2.0503924100235191E-2</v>
      </c>
      <c r="AP8502">
        <f t="shared" si="544"/>
        <v>2.5066419228492186E-2</v>
      </c>
    </row>
    <row r="8503" spans="39:42" x14ac:dyDescent="0.35">
      <c r="AM8503">
        <v>29.257148559181804</v>
      </c>
      <c r="AN8503">
        <v>0.92578415586467921</v>
      </c>
      <c r="AO8503">
        <f t="shared" si="543"/>
        <v>2.0503888621463781E-2</v>
      </c>
      <c r="AP8503">
        <f t="shared" si="544"/>
        <v>2.5003828377822963E-2</v>
      </c>
    </row>
    <row r="8504" spans="39:42" x14ac:dyDescent="0.35">
      <c r="AM8504">
        <v>29.341359101909713</v>
      </c>
      <c r="AN8504">
        <v>0.92578102415559471</v>
      </c>
      <c r="AO8504">
        <f t="shared" si="543"/>
        <v>2.0503853447668471E-2</v>
      </c>
      <c r="AP8504">
        <f t="shared" si="544"/>
        <v>2.500391296015338E-2</v>
      </c>
    </row>
    <row r="8505" spans="39:42" x14ac:dyDescent="0.35">
      <c r="AM8505">
        <v>29.413539567105058</v>
      </c>
      <c r="AN8505">
        <v>0.92809270726132509</v>
      </c>
      <c r="AO8505">
        <f t="shared" si="543"/>
        <v>2.0503823538793896E-2</v>
      </c>
      <c r="AP8505">
        <f t="shared" si="544"/>
        <v>2.4941633488808644E-2</v>
      </c>
    </row>
    <row r="8506" spans="39:42" x14ac:dyDescent="0.35">
      <c r="AM8506">
        <v>29.461659877235292</v>
      </c>
      <c r="AN8506">
        <v>0.92577476073742582</v>
      </c>
      <c r="AO8506">
        <f t="shared" si="543"/>
        <v>2.0503803721530618E-2</v>
      </c>
      <c r="AP8506">
        <f t="shared" si="544"/>
        <v>2.500408212653096E-2</v>
      </c>
    </row>
    <row r="8507" spans="39:42" x14ac:dyDescent="0.35">
      <c r="AM8507">
        <v>29.52181026489809</v>
      </c>
      <c r="AN8507">
        <v>0.92808644384315619</v>
      </c>
      <c r="AO8507">
        <f t="shared" si="543"/>
        <v>2.0503779086069176E-2</v>
      </c>
      <c r="AP8507">
        <f t="shared" si="544"/>
        <v>2.4941801813517395E-2</v>
      </c>
    </row>
    <row r="8508" spans="39:42" x14ac:dyDescent="0.35">
      <c r="AM8508">
        <v>29.606020807625992</v>
      </c>
      <c r="AN8508">
        <v>0.92808331213407158</v>
      </c>
      <c r="AO8508">
        <f t="shared" si="543"/>
        <v>2.0503744848310041E-2</v>
      </c>
      <c r="AP8508">
        <f t="shared" si="544"/>
        <v>2.4941885976723765E-2</v>
      </c>
    </row>
    <row r="8509" spans="39:42" x14ac:dyDescent="0.35">
      <c r="AM8509">
        <v>29.702261427886459</v>
      </c>
      <c r="AN8509">
        <v>0.93039499523980196</v>
      </c>
      <c r="AO8509">
        <f t="shared" si="543"/>
        <v>2.0503706075400984E-2</v>
      </c>
      <c r="AP8509">
        <f t="shared" si="544"/>
        <v>2.4879914731465093E-2</v>
      </c>
    </row>
    <row r="8510" spans="39:42" x14ac:dyDescent="0.35">
      <c r="AM8510">
        <v>29.738351660484135</v>
      </c>
      <c r="AN8510">
        <v>0.92807704871590269</v>
      </c>
      <c r="AO8510">
        <f t="shared" si="543"/>
        <v>2.0503691632499564E-2</v>
      </c>
      <c r="AP8510">
        <f t="shared" si="544"/>
        <v>2.4942054304840495E-2</v>
      </c>
    </row>
    <row r="8511" spans="39:42" x14ac:dyDescent="0.35">
      <c r="AM8511">
        <v>29.786471970614368</v>
      </c>
      <c r="AN8511">
        <v>0.93038873182163306</v>
      </c>
      <c r="AO8511">
        <f t="shared" si="543"/>
        <v>2.0503672456885693E-2</v>
      </c>
      <c r="AP8511">
        <f t="shared" si="544"/>
        <v>2.4880082224153513E-2</v>
      </c>
    </row>
    <row r="8512" spans="39:42" x14ac:dyDescent="0.35">
      <c r="AM8512">
        <v>29.846622358277159</v>
      </c>
      <c r="AN8512">
        <v>0.93038560011254867</v>
      </c>
      <c r="AO8512">
        <f t="shared" si="543"/>
        <v>2.0503648617647297E-2</v>
      </c>
      <c r="AP8512">
        <f t="shared" si="544"/>
        <v>2.4880165971343401E-2</v>
      </c>
    </row>
    <row r="8513" spans="39:42" x14ac:dyDescent="0.35">
      <c r="AM8513">
        <v>29.894742668407392</v>
      </c>
      <c r="AN8513">
        <v>0.93269728321827905</v>
      </c>
      <c r="AO8513">
        <f t="shared" si="543"/>
        <v>2.0503629649753559E-2</v>
      </c>
      <c r="AP8513">
        <f t="shared" si="544"/>
        <v>2.4818500669665598E-2</v>
      </c>
    </row>
    <row r="8514" spans="39:42" x14ac:dyDescent="0.35">
      <c r="AM8514">
        <v>29.954893056070187</v>
      </c>
      <c r="AN8514">
        <v>0.93037933669437978</v>
      </c>
      <c r="AO8514">
        <f t="shared" si="543"/>
        <v>2.0503606068288903E-2</v>
      </c>
      <c r="AP8514">
        <f t="shared" si="544"/>
        <v>2.4880333467414566E-2</v>
      </c>
    </row>
    <row r="8515" spans="39:42" x14ac:dyDescent="0.35">
      <c r="AM8515">
        <v>29.978953211135302</v>
      </c>
      <c r="AN8515">
        <v>0.93269101980011015</v>
      </c>
      <c r="AO8515">
        <f t="shared" ref="AO8515:AO8578" si="545">ABS(1/AM8515*SQRT(($B$66*0.00122)^2+($M$2/$N$2*AM8515)^2))</f>
        <v>2.0503596675415594E-2</v>
      </c>
      <c r="AP8515">
        <f t="shared" ref="AP8515:AP8578" si="546">ABS($B$70/AN8515)</f>
        <v>2.4818667336487427E-2</v>
      </c>
    </row>
    <row r="8516" spans="39:42" x14ac:dyDescent="0.35">
      <c r="AM8516">
        <v>30.063163753863211</v>
      </c>
      <c r="AN8516">
        <v>0.93268788809102554</v>
      </c>
      <c r="AO8516">
        <f t="shared" si="545"/>
        <v>2.0503563977732273E-2</v>
      </c>
      <c r="AP8516">
        <f t="shared" si="546"/>
        <v>2.4818750670737778E-2</v>
      </c>
    </row>
    <row r="8517" spans="39:42" x14ac:dyDescent="0.35">
      <c r="AM8517">
        <v>30.13534421905856</v>
      </c>
      <c r="AN8517">
        <v>0.93499957119675592</v>
      </c>
      <c r="AO8517">
        <f t="shared" si="545"/>
        <v>2.0503536169000622E-2</v>
      </c>
      <c r="AP8517">
        <f t="shared" si="546"/>
        <v>2.4757389052616988E-2</v>
      </c>
    </row>
    <row r="8518" spans="39:42" x14ac:dyDescent="0.35">
      <c r="AM8518">
        <v>30.219554761786469</v>
      </c>
      <c r="AN8518">
        <v>0.93268162467285665</v>
      </c>
      <c r="AO8518">
        <f t="shared" si="545"/>
        <v>2.0503503976949521E-2</v>
      </c>
      <c r="AP8518">
        <f t="shared" si="546"/>
        <v>2.4818917340917367E-2</v>
      </c>
    </row>
    <row r="8519" spans="39:42" x14ac:dyDescent="0.35">
      <c r="AM8519">
        <v>30.303765304514378</v>
      </c>
      <c r="AN8519">
        <v>0.93499330777858702</v>
      </c>
      <c r="AO8519">
        <f t="shared" si="545"/>
        <v>2.0503472052849032E-2</v>
      </c>
      <c r="AP8519">
        <f t="shared" si="546"/>
        <v>2.475755489966543E-2</v>
      </c>
    </row>
    <row r="8520" spans="39:42" x14ac:dyDescent="0.35">
      <c r="AM8520">
        <v>30.375945769709723</v>
      </c>
      <c r="AN8520">
        <v>0.93499017606950241</v>
      </c>
      <c r="AO8520">
        <f t="shared" si="545"/>
        <v>2.0503444900352243E-2</v>
      </c>
      <c r="AP8520">
        <f t="shared" si="546"/>
        <v>2.4757637824022901E-2</v>
      </c>
    </row>
    <row r="8521" spans="39:42" x14ac:dyDescent="0.35">
      <c r="AM8521">
        <v>30.484216467502748</v>
      </c>
      <c r="AN8521">
        <v>0.93730185917523279</v>
      </c>
      <c r="AO8521">
        <f t="shared" si="545"/>
        <v>2.0503404532609952E-2</v>
      </c>
      <c r="AP8521">
        <f t="shared" si="546"/>
        <v>2.4696577651640499E-2</v>
      </c>
    </row>
    <row r="8522" spans="39:42" x14ac:dyDescent="0.35">
      <c r="AM8522">
        <v>30.508276622567866</v>
      </c>
      <c r="AN8522">
        <v>0.93498391265133352</v>
      </c>
      <c r="AO8522">
        <f t="shared" si="545"/>
        <v>2.0503395620305485E-2</v>
      </c>
      <c r="AP8522">
        <f t="shared" si="546"/>
        <v>2.4757803674404354E-2</v>
      </c>
    </row>
    <row r="8523" spans="39:42" x14ac:dyDescent="0.35">
      <c r="AM8523">
        <v>30.532336777632981</v>
      </c>
      <c r="AN8523">
        <v>0.93729559575706389</v>
      </c>
      <c r="AO8523">
        <f t="shared" si="545"/>
        <v>2.0503386729058118E-2</v>
      </c>
      <c r="AP8523">
        <f t="shared" si="546"/>
        <v>2.4696742684948959E-2</v>
      </c>
    </row>
    <row r="8524" spans="39:42" x14ac:dyDescent="0.35">
      <c r="AM8524">
        <v>30.532336777632981</v>
      </c>
      <c r="AN8524">
        <v>0.93497764923316462</v>
      </c>
      <c r="AO8524">
        <f t="shared" si="545"/>
        <v>2.0503386729058118E-2</v>
      </c>
      <c r="AP8524">
        <f t="shared" si="546"/>
        <v>2.4757969527007869E-2</v>
      </c>
    </row>
    <row r="8525" spans="39:42" x14ac:dyDescent="0.35">
      <c r="AM8525">
        <v>30.532336777632981</v>
      </c>
      <c r="AN8525">
        <v>0.937289332338895</v>
      </c>
      <c r="AO8525">
        <f t="shared" si="545"/>
        <v>2.0503386729058118E-2</v>
      </c>
      <c r="AP8525">
        <f t="shared" si="546"/>
        <v>2.4696907720463082E-2</v>
      </c>
    </row>
    <row r="8526" spans="39:42" x14ac:dyDescent="0.35">
      <c r="AM8526">
        <v>30.532336777632981</v>
      </c>
      <c r="AN8526">
        <v>0.93497138581499573</v>
      </c>
      <c r="AO8526">
        <f t="shared" si="545"/>
        <v>2.0503386729058118E-2</v>
      </c>
      <c r="AP8526">
        <f t="shared" si="546"/>
        <v>2.4758135381833496E-2</v>
      </c>
    </row>
    <row r="8527" spans="39:42" x14ac:dyDescent="0.35">
      <c r="AM8527">
        <v>30.5563969326981</v>
      </c>
      <c r="AN8527">
        <v>0.9372830689207261</v>
      </c>
      <c r="AO8527">
        <f t="shared" si="545"/>
        <v>2.0503377858801592E-2</v>
      </c>
      <c r="AP8527">
        <f t="shared" si="546"/>
        <v>2.4697072758182913E-2</v>
      </c>
    </row>
    <row r="8528" spans="39:42" x14ac:dyDescent="0.35">
      <c r="AM8528">
        <v>30.580457087763214</v>
      </c>
      <c r="AN8528">
        <v>0.93496512239682683</v>
      </c>
      <c r="AO8528">
        <f t="shared" si="545"/>
        <v>2.050336900946988E-2</v>
      </c>
      <c r="AP8528">
        <f t="shared" si="546"/>
        <v>2.4758301238881279E-2</v>
      </c>
    </row>
    <row r="8529" spans="39:42" x14ac:dyDescent="0.35">
      <c r="AM8529">
        <v>30.628577397893448</v>
      </c>
      <c r="AN8529">
        <v>0.93959162031737209</v>
      </c>
      <c r="AO8529">
        <f t="shared" si="545"/>
        <v>2.0503351373318116E-2</v>
      </c>
      <c r="AP8529">
        <f t="shared" si="546"/>
        <v>2.4636392713176008E-2</v>
      </c>
    </row>
    <row r="8530" spans="39:42" x14ac:dyDescent="0.35">
      <c r="AM8530">
        <v>30.664667630491124</v>
      </c>
      <c r="AN8530">
        <v>0.93727367379347282</v>
      </c>
      <c r="AO8530">
        <f t="shared" si="545"/>
        <v>2.0503338200644716E-2</v>
      </c>
      <c r="AP8530">
        <f t="shared" si="546"/>
        <v>2.4697320318898461E-2</v>
      </c>
    </row>
    <row r="8531" spans="39:42" x14ac:dyDescent="0.35">
      <c r="AM8531">
        <v>30.676697708023681</v>
      </c>
      <c r="AN8531">
        <v>0.93958535689920319</v>
      </c>
      <c r="AO8531">
        <f t="shared" si="545"/>
        <v>2.0503333820079836E-2</v>
      </c>
      <c r="AP8531">
        <f t="shared" si="546"/>
        <v>2.4636556943097857E-2</v>
      </c>
    </row>
    <row r="8532" spans="39:42" x14ac:dyDescent="0.35">
      <c r="AM8532">
        <v>30.712787940621357</v>
      </c>
      <c r="AN8532">
        <v>0.93726741037530381</v>
      </c>
      <c r="AO8532">
        <f t="shared" si="545"/>
        <v>2.0503320709250792E-2</v>
      </c>
      <c r="AP8532">
        <f t="shared" si="546"/>
        <v>2.4697485362132759E-2</v>
      </c>
    </row>
    <row r="8533" spans="39:42" x14ac:dyDescent="0.35">
      <c r="AM8533">
        <v>30.760908250751591</v>
      </c>
      <c r="AN8533">
        <v>0.93957909348103419</v>
      </c>
      <c r="AO8533">
        <f t="shared" si="545"/>
        <v>2.0503303299864935E-2</v>
      </c>
      <c r="AP8533">
        <f t="shared" si="546"/>
        <v>2.4636721175209288E-2</v>
      </c>
    </row>
    <row r="8534" spans="39:42" x14ac:dyDescent="0.35">
      <c r="AM8534">
        <v>30.796998483349267</v>
      </c>
      <c r="AN8534">
        <v>0.93726114695713492</v>
      </c>
      <c r="AO8534">
        <f t="shared" si="545"/>
        <v>2.0503290296335283E-2</v>
      </c>
      <c r="AP8534">
        <f t="shared" si="546"/>
        <v>2.4697650407572918E-2</v>
      </c>
    </row>
    <row r="8535" spans="39:42" x14ac:dyDescent="0.35">
      <c r="AM8535">
        <v>30.869178948544615</v>
      </c>
      <c r="AN8535">
        <v>0.93957283006286529</v>
      </c>
      <c r="AO8535">
        <f t="shared" si="545"/>
        <v>2.0503264425944055E-2</v>
      </c>
      <c r="AP8535">
        <f t="shared" si="546"/>
        <v>2.463688540951034E-2</v>
      </c>
    </row>
    <row r="8536" spans="39:42" x14ac:dyDescent="0.35">
      <c r="AM8536">
        <v>30.92932933620741</v>
      </c>
      <c r="AN8536">
        <v>0.93956969835378068</v>
      </c>
      <c r="AO8536">
        <f t="shared" si="545"/>
        <v>2.0503243005474216E-2</v>
      </c>
      <c r="AP8536">
        <f t="shared" si="546"/>
        <v>2.4636967527481991E-2</v>
      </c>
    </row>
    <row r="8537" spans="39:42" x14ac:dyDescent="0.35">
      <c r="AM8537">
        <v>30.965419568805082</v>
      </c>
      <c r="AN8537">
        <v>0.94188138145951106</v>
      </c>
      <c r="AO8537">
        <f t="shared" si="545"/>
        <v>2.0503230213056334E-2</v>
      </c>
      <c r="AP8537">
        <f t="shared" si="546"/>
        <v>2.4576500399953197E-2</v>
      </c>
    </row>
    <row r="8538" spans="39:42" x14ac:dyDescent="0.35">
      <c r="AM8538">
        <v>31.001509801402758</v>
      </c>
      <c r="AN8538">
        <v>0.93956343493561179</v>
      </c>
      <c r="AO8538">
        <f t="shared" si="545"/>
        <v>2.0503217465281175E-2</v>
      </c>
      <c r="AP8538">
        <f t="shared" si="546"/>
        <v>2.4637131765067554E-2</v>
      </c>
    </row>
    <row r="8539" spans="39:42" x14ac:dyDescent="0.35">
      <c r="AM8539">
        <v>31.025569956467876</v>
      </c>
      <c r="AN8539">
        <v>0.94187511804134216</v>
      </c>
      <c r="AO8539">
        <f t="shared" si="545"/>
        <v>2.0503208991463403E-2</v>
      </c>
      <c r="AP8539">
        <f t="shared" si="546"/>
        <v>2.4576663832340553E-2</v>
      </c>
    </row>
    <row r="8540" spans="39:42" x14ac:dyDescent="0.35">
      <c r="AM8540">
        <v>31.07369026659811</v>
      </c>
      <c r="AN8540">
        <v>0.93955717151744289</v>
      </c>
      <c r="AO8540">
        <f t="shared" si="545"/>
        <v>2.05031921028303E-2</v>
      </c>
      <c r="AP8540">
        <f t="shared" si="546"/>
        <v>2.4637296004842848E-2</v>
      </c>
    </row>
    <row r="8541" spans="39:42" x14ac:dyDescent="0.35">
      <c r="AM8541">
        <v>31.097750421663225</v>
      </c>
      <c r="AN8541">
        <v>0.94186885462317327</v>
      </c>
      <c r="AO8541">
        <f t="shared" si="545"/>
        <v>2.050318368789333E-2</v>
      </c>
      <c r="AP8541">
        <f t="shared" si="546"/>
        <v>2.4576827266901555E-2</v>
      </c>
    </row>
    <row r="8542" spans="39:42" x14ac:dyDescent="0.35">
      <c r="AM8542">
        <v>31.121810576728343</v>
      </c>
      <c r="AN8542">
        <v>0.939550908099274</v>
      </c>
      <c r="AO8542">
        <f t="shared" si="545"/>
        <v>2.0503175292462036E-2</v>
      </c>
      <c r="AP8542">
        <f t="shared" si="546"/>
        <v>2.4637460246807918E-2</v>
      </c>
    </row>
    <row r="8543" spans="39:42" x14ac:dyDescent="0.35">
      <c r="AM8543">
        <v>31.133840654260901</v>
      </c>
      <c r="AN8543">
        <v>0.94186259120500437</v>
      </c>
      <c r="AO8543">
        <f t="shared" si="545"/>
        <v>2.0503171102042195E-2</v>
      </c>
      <c r="AP8543">
        <f t="shared" si="546"/>
        <v>2.457699070363625E-2</v>
      </c>
    </row>
    <row r="8544" spans="39:42" x14ac:dyDescent="0.35">
      <c r="AM8544">
        <v>31.169930886858577</v>
      </c>
      <c r="AN8544">
        <v>0.94185945949591998</v>
      </c>
      <c r="AO8544">
        <f t="shared" si="545"/>
        <v>2.0503158559875792E-2</v>
      </c>
      <c r="AP8544">
        <f t="shared" si="546"/>
        <v>2.4577072422818744E-2</v>
      </c>
    </row>
    <row r="8545" spans="39:42" x14ac:dyDescent="0.35">
      <c r="AM8545">
        <v>31.181960964391134</v>
      </c>
      <c r="AN8545">
        <v>0.94185632778683548</v>
      </c>
      <c r="AO8545">
        <f t="shared" si="545"/>
        <v>2.0503154388826449E-2</v>
      </c>
      <c r="AP8545">
        <f t="shared" si="546"/>
        <v>2.4577154142544681E-2</v>
      </c>
    </row>
    <row r="8546" spans="39:42" x14ac:dyDescent="0.35">
      <c r="AM8546">
        <v>31.193991041923692</v>
      </c>
      <c r="AN8546">
        <v>0.94185319607775109</v>
      </c>
      <c r="AO8546">
        <f t="shared" si="545"/>
        <v>2.0503150222601064E-2</v>
      </c>
      <c r="AP8546">
        <f t="shared" si="546"/>
        <v>2.4577235862814056E-2</v>
      </c>
    </row>
    <row r="8547" spans="39:42" x14ac:dyDescent="0.35">
      <c r="AM8547">
        <v>31.230081274521368</v>
      </c>
      <c r="AN8547">
        <v>0.94416487918348135</v>
      </c>
      <c r="AO8547">
        <f t="shared" si="545"/>
        <v>2.0503137752794408E-2</v>
      </c>
      <c r="AP8547">
        <f t="shared" si="546"/>
        <v>2.4517061223635835E-2</v>
      </c>
    </row>
    <row r="8548" spans="39:42" x14ac:dyDescent="0.35">
      <c r="AM8548">
        <v>31.290231662184155</v>
      </c>
      <c r="AN8548">
        <v>0.94184693265958208</v>
      </c>
      <c r="AO8548">
        <f t="shared" si="545"/>
        <v>2.0503117065571425E-2</v>
      </c>
      <c r="AP8548">
        <f t="shared" si="546"/>
        <v>2.457739930498317E-2</v>
      </c>
    </row>
    <row r="8549" spans="39:42" x14ac:dyDescent="0.35">
      <c r="AM8549">
        <v>31.326321894781834</v>
      </c>
      <c r="AN8549">
        <v>0.94415861576531246</v>
      </c>
      <c r="AO8549">
        <f t="shared" si="545"/>
        <v>2.050310471038708E-2</v>
      </c>
      <c r="AP8549">
        <f t="shared" si="546"/>
        <v>2.4517223866441982E-2</v>
      </c>
    </row>
    <row r="8550" spans="39:42" x14ac:dyDescent="0.35">
      <c r="AM8550">
        <v>31.374442204912068</v>
      </c>
      <c r="AN8550">
        <v>0.94184066924141319</v>
      </c>
      <c r="AO8550">
        <f t="shared" si="545"/>
        <v>2.0503088303073659E-2</v>
      </c>
      <c r="AP8550">
        <f t="shared" si="546"/>
        <v>2.4577562749326123E-2</v>
      </c>
    </row>
    <row r="8551" spans="39:42" x14ac:dyDescent="0.35">
      <c r="AM8551">
        <v>31.422562515042298</v>
      </c>
      <c r="AN8551">
        <v>0.94415235234714356</v>
      </c>
      <c r="AO8551">
        <f t="shared" si="545"/>
        <v>2.050307197106763E-2</v>
      </c>
      <c r="AP8551">
        <f t="shared" si="546"/>
        <v>2.4517386511406045E-2</v>
      </c>
    </row>
    <row r="8552" spans="39:42" x14ac:dyDescent="0.35">
      <c r="AM8552">
        <v>31.482712902705089</v>
      </c>
      <c r="AN8552">
        <v>0.94414922063805895</v>
      </c>
      <c r="AO8552">
        <f t="shared" si="545"/>
        <v>2.050305166126045E-2</v>
      </c>
      <c r="AP8552">
        <f t="shared" si="546"/>
        <v>2.4517467834697309E-2</v>
      </c>
    </row>
    <row r="8553" spans="39:42" x14ac:dyDescent="0.35">
      <c r="AM8553">
        <v>31.554893367900441</v>
      </c>
      <c r="AN8553">
        <v>0.94646090374378933</v>
      </c>
      <c r="AO8553">
        <f t="shared" si="545"/>
        <v>2.0503027442610667E-2</v>
      </c>
      <c r="AP8553">
        <f t="shared" si="546"/>
        <v>2.4457585153897111E-2</v>
      </c>
    </row>
    <row r="8554" spans="39:42" x14ac:dyDescent="0.35">
      <c r="AM8554">
        <v>31.578953522965556</v>
      </c>
      <c r="AN8554">
        <v>0.94414295721989006</v>
      </c>
      <c r="AO8554">
        <f t="shared" si="545"/>
        <v>2.0503019406602246E-2</v>
      </c>
      <c r="AP8554">
        <f t="shared" si="546"/>
        <v>2.4517630482898324E-2</v>
      </c>
    </row>
    <row r="8555" spans="39:42" x14ac:dyDescent="0.35">
      <c r="AM8555">
        <v>31.627073833095789</v>
      </c>
      <c r="AN8555">
        <v>0.94645464032562043</v>
      </c>
      <c r="AO8555">
        <f t="shared" si="545"/>
        <v>2.0503003389561344E-2</v>
      </c>
      <c r="AP8555">
        <f t="shared" si="546"/>
        <v>2.4457747008545704E-2</v>
      </c>
    </row>
    <row r="8556" spans="39:42" x14ac:dyDescent="0.35">
      <c r="AM8556">
        <v>31.639103910628346</v>
      </c>
      <c r="AN8556">
        <v>0.94413669380172116</v>
      </c>
      <c r="AO8556">
        <f t="shared" si="545"/>
        <v>2.0502999396713822E-2</v>
      </c>
      <c r="AP8556">
        <f t="shared" si="546"/>
        <v>2.4517793133257356E-2</v>
      </c>
    </row>
    <row r="8557" spans="39:42" x14ac:dyDescent="0.35">
      <c r="AM8557">
        <v>31.723314453356256</v>
      </c>
      <c r="AN8557">
        <v>0.94644837690745154</v>
      </c>
      <c r="AO8557">
        <f t="shared" si="545"/>
        <v>2.0502971573828653E-2</v>
      </c>
      <c r="AP8557">
        <f t="shared" si="546"/>
        <v>2.4457908865336546E-2</v>
      </c>
    </row>
    <row r="8558" spans="39:42" x14ac:dyDescent="0.35">
      <c r="AM8558">
        <v>31.759404685953932</v>
      </c>
      <c r="AN8558">
        <v>0.94644524519836704</v>
      </c>
      <c r="AO8558">
        <f t="shared" si="545"/>
        <v>2.0502959717418431E-2</v>
      </c>
      <c r="AP8558">
        <f t="shared" si="546"/>
        <v>2.4457989794535322E-2</v>
      </c>
    </row>
    <row r="8559" spans="39:42" x14ac:dyDescent="0.35">
      <c r="AM8559">
        <v>31.771434763486489</v>
      </c>
      <c r="AN8559">
        <v>0.94644211348928264</v>
      </c>
      <c r="AO8559">
        <f t="shared" si="545"/>
        <v>2.0502955774256062E-2</v>
      </c>
      <c r="AP8559">
        <f t="shared" si="546"/>
        <v>2.4458070724269677E-2</v>
      </c>
    </row>
    <row r="8560" spans="39:42" x14ac:dyDescent="0.35">
      <c r="AM8560">
        <v>31.783464841019047</v>
      </c>
      <c r="AN8560">
        <v>0.94643898178019825</v>
      </c>
      <c r="AO8560">
        <f t="shared" si="545"/>
        <v>2.0502951835569567E-2</v>
      </c>
      <c r="AP8560">
        <f t="shared" si="546"/>
        <v>2.4458151654539614E-2</v>
      </c>
    </row>
    <row r="8561" spans="39:42" x14ac:dyDescent="0.35">
      <c r="AM8561">
        <v>31.783464841019047</v>
      </c>
      <c r="AN8561">
        <v>0.94875066488592852</v>
      </c>
      <c r="AO8561">
        <f t="shared" si="545"/>
        <v>2.0502951835569567E-2</v>
      </c>
      <c r="AP8561">
        <f t="shared" si="546"/>
        <v>2.4398558024653742E-2</v>
      </c>
    </row>
    <row r="8562" spans="39:42" x14ac:dyDescent="0.35">
      <c r="AM8562">
        <v>31.795494918551604</v>
      </c>
      <c r="AN8562">
        <v>0.94643271836202936</v>
      </c>
      <c r="AO8562">
        <f t="shared" si="545"/>
        <v>2.0502947901352164E-2</v>
      </c>
      <c r="AP8562">
        <f t="shared" si="546"/>
        <v>2.4458313516686262E-2</v>
      </c>
    </row>
    <row r="8563" spans="39:42" x14ac:dyDescent="0.35">
      <c r="AM8563">
        <v>31.807524996084165</v>
      </c>
      <c r="AN8563">
        <v>0.94874440146775951</v>
      </c>
      <c r="AO8563">
        <f t="shared" si="545"/>
        <v>2.0502943971597107E-2</v>
      </c>
      <c r="AP8563">
        <f t="shared" si="546"/>
        <v>2.4398719098986714E-2</v>
      </c>
    </row>
    <row r="8564" spans="39:42" x14ac:dyDescent="0.35">
      <c r="AM8564">
        <v>31.83158515114928</v>
      </c>
      <c r="AN8564">
        <v>0.94642645494386024</v>
      </c>
      <c r="AO8564">
        <f t="shared" si="545"/>
        <v>2.0502936125447044E-2</v>
      </c>
      <c r="AP8564">
        <f t="shared" si="546"/>
        <v>2.4458475380975311E-2</v>
      </c>
    </row>
    <row r="8565" spans="39:42" x14ac:dyDescent="0.35">
      <c r="AM8565">
        <v>31.867675383746956</v>
      </c>
      <c r="AN8565">
        <v>0.94873813804959062</v>
      </c>
      <c r="AO8565">
        <f t="shared" si="545"/>
        <v>2.0502924389521265E-2</v>
      </c>
      <c r="AP8565">
        <f t="shared" si="546"/>
        <v>2.4398880175446461E-2</v>
      </c>
    </row>
    <row r="8566" spans="39:42" x14ac:dyDescent="0.35">
      <c r="AM8566">
        <v>31.927825771409747</v>
      </c>
      <c r="AN8566">
        <v>0.94642019152569135</v>
      </c>
      <c r="AO8566">
        <f t="shared" si="545"/>
        <v>2.0502904917997476E-2</v>
      </c>
      <c r="AP8566">
        <f t="shared" si="546"/>
        <v>2.4458637247406791E-2</v>
      </c>
    </row>
    <row r="8567" spans="39:42" x14ac:dyDescent="0.35">
      <c r="AM8567">
        <v>31.975946081539981</v>
      </c>
      <c r="AN8567">
        <v>0.94873187463142161</v>
      </c>
      <c r="AO8567">
        <f t="shared" si="545"/>
        <v>2.0502889419817507E-2</v>
      </c>
      <c r="AP8567">
        <f t="shared" si="546"/>
        <v>2.4399041254033024E-2</v>
      </c>
    </row>
    <row r="8568" spans="39:42" x14ac:dyDescent="0.35">
      <c r="AM8568">
        <v>32.048126546735332</v>
      </c>
      <c r="AN8568">
        <v>0.94872874292233722</v>
      </c>
      <c r="AO8568">
        <f t="shared" si="545"/>
        <v>2.0502866303291532E-2</v>
      </c>
      <c r="AP8568">
        <f t="shared" si="546"/>
        <v>2.4399121794123874E-2</v>
      </c>
    </row>
    <row r="8569" spans="39:42" x14ac:dyDescent="0.35">
      <c r="AM8569">
        <v>32.084216779333005</v>
      </c>
      <c r="AN8569">
        <v>0.94872561121325272</v>
      </c>
      <c r="AO8569">
        <f t="shared" si="545"/>
        <v>2.0502854803481331E-2</v>
      </c>
      <c r="AP8569">
        <f t="shared" si="546"/>
        <v>2.4399202334746444E-2</v>
      </c>
    </row>
    <row r="8570" spans="39:42" x14ac:dyDescent="0.35">
      <c r="AM8570">
        <v>32.144367166995799</v>
      </c>
      <c r="AN8570">
        <v>0.94872247950416833</v>
      </c>
      <c r="AO8570">
        <f t="shared" si="545"/>
        <v>2.0502835723123385E-2</v>
      </c>
      <c r="AP8570">
        <f t="shared" si="546"/>
        <v>2.4399282875900739E-2</v>
      </c>
    </row>
    <row r="8571" spans="39:42" x14ac:dyDescent="0.35">
      <c r="AM8571">
        <v>32.180457399593472</v>
      </c>
      <c r="AN8571">
        <v>0.9510341626098987</v>
      </c>
      <c r="AO8571">
        <f t="shared" si="545"/>
        <v>2.0502824326221414E-2</v>
      </c>
      <c r="AP8571">
        <f t="shared" si="546"/>
        <v>2.4339975426984951E-2</v>
      </c>
    </row>
    <row r="8572" spans="39:42" x14ac:dyDescent="0.35">
      <c r="AM8572">
        <v>32.216547632191144</v>
      </c>
      <c r="AN8572">
        <v>0.94871621608599943</v>
      </c>
      <c r="AO8572">
        <f t="shared" si="545"/>
        <v>2.0502812967593435E-2</v>
      </c>
      <c r="AP8572">
        <f t="shared" si="546"/>
        <v>2.4399443959804524E-2</v>
      </c>
    </row>
    <row r="8573" spans="39:42" x14ac:dyDescent="0.35">
      <c r="AM8573">
        <v>32.276698019853939</v>
      </c>
      <c r="AN8573">
        <v>0.95102789919172981</v>
      </c>
      <c r="AO8573">
        <f t="shared" si="545"/>
        <v>2.0502794121135641E-2</v>
      </c>
      <c r="AP8573">
        <f t="shared" si="546"/>
        <v>2.4340135728743131E-2</v>
      </c>
    </row>
    <row r="8574" spans="39:42" x14ac:dyDescent="0.35">
      <c r="AM8574">
        <v>32.348878485049291</v>
      </c>
      <c r="AN8574">
        <v>0.95102476748264531</v>
      </c>
      <c r="AO8574">
        <f t="shared" si="545"/>
        <v>2.0502771643990104E-2</v>
      </c>
      <c r="AP8574">
        <f t="shared" si="546"/>
        <v>2.4340215880414028E-2</v>
      </c>
    </row>
    <row r="8575" spans="39:42" x14ac:dyDescent="0.35">
      <c r="AM8575">
        <v>32.384968717646963</v>
      </c>
      <c r="AN8575">
        <v>0.95102163577356091</v>
      </c>
      <c r="AO8575">
        <f t="shared" si="545"/>
        <v>2.0502760461726117E-2</v>
      </c>
      <c r="AP8575">
        <f t="shared" si="546"/>
        <v>2.4340296032612802E-2</v>
      </c>
    </row>
    <row r="8576" spans="39:42" x14ac:dyDescent="0.35">
      <c r="AM8576">
        <v>32.421058950244635</v>
      </c>
      <c r="AN8576">
        <v>0.95101850406447641</v>
      </c>
      <c r="AO8576">
        <f t="shared" si="545"/>
        <v>2.0502749316778639E-2</v>
      </c>
      <c r="AP8576">
        <f t="shared" si="546"/>
        <v>2.4340376185339463E-2</v>
      </c>
    </row>
    <row r="8577" spans="39:42" x14ac:dyDescent="0.35">
      <c r="AM8577">
        <v>32.469179260374872</v>
      </c>
      <c r="AN8577">
        <v>0.95333018717020679</v>
      </c>
      <c r="AO8577">
        <f t="shared" si="545"/>
        <v>2.0502734514610061E-2</v>
      </c>
      <c r="AP8577">
        <f t="shared" si="546"/>
        <v>2.4281354413898667E-2</v>
      </c>
    </row>
    <row r="8578" spans="39:42" x14ac:dyDescent="0.35">
      <c r="AM8578">
        <v>32.565419880635332</v>
      </c>
      <c r="AN8578">
        <v>0.95101224064630752</v>
      </c>
      <c r="AO8578">
        <f t="shared" si="545"/>
        <v>2.0502705106850653E-2</v>
      </c>
      <c r="AP8578">
        <f t="shared" si="546"/>
        <v>2.4340536492376452E-2</v>
      </c>
    </row>
    <row r="8579" spans="39:42" x14ac:dyDescent="0.35">
      <c r="AM8579">
        <v>32.625570268298134</v>
      </c>
      <c r="AN8579">
        <v>0.95332392375203778</v>
      </c>
      <c r="AO8579">
        <f t="shared" ref="AO8579:AO8642" si="547">ABS(1/AM8579*SQRT(($B$66*0.00122)^2+($M$2/$N$2*AM8579)^2))</f>
        <v>2.0502686858989524E-2</v>
      </c>
      <c r="AP8579">
        <f t="shared" ref="AP8579:AP8642" si="548">ABS($B$70/AN8579)</f>
        <v>2.4281513944434528E-2</v>
      </c>
    </row>
    <row r="8580" spans="39:42" x14ac:dyDescent="0.35">
      <c r="AM8580">
        <v>32.721810888558601</v>
      </c>
      <c r="AN8580">
        <v>0.95332079204295339</v>
      </c>
      <c r="AO8580">
        <f t="shared" si="547"/>
        <v>2.0502657871422632E-2</v>
      </c>
      <c r="AP8580">
        <f t="shared" si="548"/>
        <v>2.4281593710488554E-2</v>
      </c>
    </row>
    <row r="8581" spans="39:42" x14ac:dyDescent="0.35">
      <c r="AM8581">
        <v>32.830081586351618</v>
      </c>
      <c r="AN8581">
        <v>0.95563247514868377</v>
      </c>
      <c r="AO8581">
        <f t="shared" si="547"/>
        <v>2.050262556459749E-2</v>
      </c>
      <c r="AP8581">
        <f t="shared" si="548"/>
        <v>2.4222856328262179E-2</v>
      </c>
    </row>
    <row r="8582" spans="39:42" x14ac:dyDescent="0.35">
      <c r="AM8582">
        <v>32.914292129079534</v>
      </c>
      <c r="AN8582">
        <v>0.9533145286247845</v>
      </c>
      <c r="AO8582">
        <f t="shared" si="547"/>
        <v>2.0502600657139988E-2</v>
      </c>
      <c r="AP8582">
        <f t="shared" si="548"/>
        <v>2.4281753244168834E-2</v>
      </c>
    </row>
    <row r="8583" spans="39:42" x14ac:dyDescent="0.35">
      <c r="AM8583">
        <v>32.986472594274879</v>
      </c>
      <c r="AN8583">
        <v>0.95562621173051476</v>
      </c>
      <c r="AO8583">
        <f t="shared" si="547"/>
        <v>2.0502579459518704E-2</v>
      </c>
      <c r="AP8583">
        <f t="shared" si="548"/>
        <v>2.4223015091046799E-2</v>
      </c>
    </row>
    <row r="8584" spans="39:42" x14ac:dyDescent="0.35">
      <c r="AM8584">
        <v>33.058653059470231</v>
      </c>
      <c r="AN8584">
        <v>0.95562308002143026</v>
      </c>
      <c r="AO8584">
        <f t="shared" si="547"/>
        <v>2.0502558400573131E-2</v>
      </c>
      <c r="AP8584">
        <f t="shared" si="548"/>
        <v>2.4223094473219541E-2</v>
      </c>
    </row>
    <row r="8585" spans="39:42" x14ac:dyDescent="0.35">
      <c r="AM8585">
        <v>33.082713214535346</v>
      </c>
      <c r="AN8585">
        <v>0.95793476312716064</v>
      </c>
      <c r="AO8585">
        <f t="shared" si="547"/>
        <v>2.0502551411532444E-2</v>
      </c>
      <c r="AP8585">
        <f t="shared" si="548"/>
        <v>2.4164639429705457E-2</v>
      </c>
    </row>
    <row r="8586" spans="39:42" x14ac:dyDescent="0.35">
      <c r="AM8586">
        <v>33.118803447133018</v>
      </c>
      <c r="AN8586">
        <v>0.95561681660326137</v>
      </c>
      <c r="AO8586">
        <f t="shared" si="547"/>
        <v>2.0502540956513503E-2</v>
      </c>
      <c r="AP8586">
        <f t="shared" si="548"/>
        <v>2.422325323912591E-2</v>
      </c>
    </row>
    <row r="8587" spans="39:42" x14ac:dyDescent="0.35">
      <c r="AM8587">
        <v>33.130833524665576</v>
      </c>
      <c r="AN8587">
        <v>0.95792849970899174</v>
      </c>
      <c r="AO8587">
        <f t="shared" si="547"/>
        <v>2.0502537479096316E-2</v>
      </c>
      <c r="AP8587">
        <f t="shared" si="548"/>
        <v>2.4164797430267813E-2</v>
      </c>
    </row>
    <row r="8588" spans="39:42" x14ac:dyDescent="0.35">
      <c r="AM8588">
        <v>33.166923757263255</v>
      </c>
      <c r="AN8588">
        <v>0.95561055318509247</v>
      </c>
      <c r="AO8588">
        <f t="shared" si="547"/>
        <v>2.050252706953511E-2</v>
      </c>
      <c r="AP8588">
        <f t="shared" si="548"/>
        <v>2.42234120071135E-2</v>
      </c>
    </row>
    <row r="8589" spans="39:42" x14ac:dyDescent="0.35">
      <c r="AM8589">
        <v>33.203013989860928</v>
      </c>
      <c r="AN8589">
        <v>0.95792223629082285</v>
      </c>
      <c r="AO8589">
        <f t="shared" si="547"/>
        <v>2.0502516693894413E-2</v>
      </c>
      <c r="AP8589">
        <f t="shared" si="548"/>
        <v>2.4164955432896353E-2</v>
      </c>
    </row>
    <row r="8590" spans="39:42" x14ac:dyDescent="0.35">
      <c r="AM8590">
        <v>33.263164377523722</v>
      </c>
      <c r="AN8590">
        <v>0.95791910458173846</v>
      </c>
      <c r="AO8590">
        <f t="shared" si="547"/>
        <v>2.0502499476139358E-2</v>
      </c>
      <c r="AP8590">
        <f t="shared" si="548"/>
        <v>2.4165034434985456E-2</v>
      </c>
    </row>
    <row r="8591" spans="39:42" x14ac:dyDescent="0.35">
      <c r="AM8591">
        <v>33.32331476518651</v>
      </c>
      <c r="AN8591">
        <v>0.96023078768746883</v>
      </c>
      <c r="AO8591">
        <f t="shared" si="547"/>
        <v>2.0502482351522727E-2</v>
      </c>
      <c r="AP8591">
        <f t="shared" si="548"/>
        <v>2.4106858939501416E-2</v>
      </c>
    </row>
    <row r="8592" spans="39:42" x14ac:dyDescent="0.35">
      <c r="AM8592">
        <v>33.395495230381862</v>
      </c>
      <c r="AN8592">
        <v>0.95791284116356956</v>
      </c>
      <c r="AO8592">
        <f t="shared" si="547"/>
        <v>2.05024619239818E-2</v>
      </c>
      <c r="AP8592">
        <f t="shared" si="548"/>
        <v>2.4165192440713353E-2</v>
      </c>
    </row>
    <row r="8593" spans="39:42" x14ac:dyDescent="0.35">
      <c r="AM8593">
        <v>33.443615540512091</v>
      </c>
      <c r="AN8593">
        <v>0.96022452426929994</v>
      </c>
      <c r="AO8593">
        <f t="shared" si="547"/>
        <v>2.0502448379028624E-2</v>
      </c>
      <c r="AP8593">
        <f t="shared" si="548"/>
        <v>2.4107016185368875E-2</v>
      </c>
    </row>
    <row r="8594" spans="39:42" x14ac:dyDescent="0.35">
      <c r="AM8594">
        <v>33.467675695577213</v>
      </c>
      <c r="AN8594">
        <v>0.95790657774540044</v>
      </c>
      <c r="AO8594">
        <f t="shared" si="547"/>
        <v>2.050244162844771E-2</v>
      </c>
      <c r="AP8594">
        <f t="shared" si="548"/>
        <v>2.4165350448507549E-2</v>
      </c>
    </row>
    <row r="8595" spans="39:42" x14ac:dyDescent="0.35">
      <c r="AM8595">
        <v>33.479705773109771</v>
      </c>
      <c r="AN8595">
        <v>0.96021826085113082</v>
      </c>
      <c r="AO8595">
        <f t="shared" si="547"/>
        <v>2.0502438258612823E-2</v>
      </c>
      <c r="AP8595">
        <f t="shared" si="548"/>
        <v>2.4107173433287745E-2</v>
      </c>
    </row>
    <row r="8596" spans="39:42" x14ac:dyDescent="0.35">
      <c r="AM8596">
        <v>33.491735850642321</v>
      </c>
      <c r="AN8596">
        <v>0.96021512914204643</v>
      </c>
      <c r="AO8596">
        <f t="shared" si="547"/>
        <v>2.0502434892408022E-2</v>
      </c>
      <c r="AP8596">
        <f t="shared" si="548"/>
        <v>2.4107252058016462E-2</v>
      </c>
    </row>
    <row r="8597" spans="39:42" x14ac:dyDescent="0.35">
      <c r="AM8597">
        <v>33.491735850642321</v>
      </c>
      <c r="AN8597">
        <v>0.96021199743296193</v>
      </c>
      <c r="AO8597">
        <f t="shared" si="547"/>
        <v>2.0502434892408022E-2</v>
      </c>
      <c r="AP8597">
        <f t="shared" si="548"/>
        <v>2.4107330683258051E-2</v>
      </c>
    </row>
    <row r="8598" spans="39:42" x14ac:dyDescent="0.35">
      <c r="AM8598">
        <v>33.515796005707443</v>
      </c>
      <c r="AN8598">
        <v>0.95789405090906277</v>
      </c>
      <c r="AO8598">
        <f t="shared" si="547"/>
        <v>2.050242817086782E-2</v>
      </c>
      <c r="AP8598">
        <f t="shared" si="548"/>
        <v>2.4165666470294951E-2</v>
      </c>
    </row>
    <row r="8599" spans="39:42" x14ac:dyDescent="0.35">
      <c r="AM8599">
        <v>33.56391631583768</v>
      </c>
      <c r="AN8599">
        <v>0.9625205488296078</v>
      </c>
      <c r="AO8599">
        <f t="shared" si="547"/>
        <v>2.050241477111972E-2</v>
      </c>
      <c r="AP8599">
        <f t="shared" si="548"/>
        <v>2.4049510606600037E-2</v>
      </c>
    </row>
    <row r="8600" spans="39:42" x14ac:dyDescent="0.35">
      <c r="AM8600">
        <v>33.600006548435353</v>
      </c>
      <c r="AN8600">
        <v>0.96020260230570853</v>
      </c>
      <c r="AO8600">
        <f t="shared" si="547"/>
        <v>2.0502404759061621E-2</v>
      </c>
      <c r="AP8600">
        <f t="shared" si="548"/>
        <v>2.4107566562060052E-2</v>
      </c>
    </row>
    <row r="8601" spans="39:42" x14ac:dyDescent="0.35">
      <c r="AM8601">
        <v>33.64812685856559</v>
      </c>
      <c r="AN8601">
        <v>0.96251428541143891</v>
      </c>
      <c r="AO8601">
        <f t="shared" si="547"/>
        <v>2.0502391459724392E-2</v>
      </c>
      <c r="AP8601">
        <f t="shared" si="548"/>
        <v>2.4049667105203718E-2</v>
      </c>
    </row>
    <row r="8602" spans="39:42" x14ac:dyDescent="0.35">
      <c r="AM8602">
        <v>33.708277246228377</v>
      </c>
      <c r="AN8602">
        <v>0.96019633888753964</v>
      </c>
      <c r="AO8602">
        <f t="shared" si="547"/>
        <v>2.0502374915569149E-2</v>
      </c>
      <c r="AP8602">
        <f t="shared" si="548"/>
        <v>2.4107723817159137E-2</v>
      </c>
    </row>
    <row r="8603" spans="39:42" x14ac:dyDescent="0.35">
      <c r="AM8603">
        <v>33.780457711423722</v>
      </c>
      <c r="AN8603">
        <v>0.96250802199327001</v>
      </c>
      <c r="AO8603">
        <f t="shared" si="547"/>
        <v>2.0502355179105154E-2</v>
      </c>
      <c r="AP8603">
        <f t="shared" si="548"/>
        <v>2.4049823605844189E-2</v>
      </c>
    </row>
    <row r="8604" spans="39:42" x14ac:dyDescent="0.35">
      <c r="AM8604">
        <v>33.864668254151631</v>
      </c>
      <c r="AN8604">
        <v>0.96250489028418551</v>
      </c>
      <c r="AO8604">
        <f t="shared" si="547"/>
        <v>2.0502332312522086E-2</v>
      </c>
      <c r="AP8604">
        <f t="shared" si="548"/>
        <v>2.4049901856928239E-2</v>
      </c>
    </row>
    <row r="8605" spans="39:42" x14ac:dyDescent="0.35">
      <c r="AM8605">
        <v>33.912788564281868</v>
      </c>
      <c r="AN8605">
        <v>0.96481657338991589</v>
      </c>
      <c r="AO8605">
        <f t="shared" si="547"/>
        <v>2.0502319322304709E-2</v>
      </c>
      <c r="AP8605">
        <f t="shared" si="548"/>
        <v>2.3992278725909876E-2</v>
      </c>
    </row>
    <row r="8606" spans="39:42" x14ac:dyDescent="0.35">
      <c r="AM8606">
        <v>33.936848719346983</v>
      </c>
      <c r="AN8606">
        <v>0.96249862686601662</v>
      </c>
      <c r="AO8606">
        <f t="shared" si="547"/>
        <v>2.0502312847904876E-2</v>
      </c>
      <c r="AP8606">
        <f t="shared" si="548"/>
        <v>2.4050058360623981E-2</v>
      </c>
    </row>
    <row r="8607" spans="39:42" x14ac:dyDescent="0.35">
      <c r="AM8607">
        <v>33.948878796879541</v>
      </c>
      <c r="AN8607">
        <v>0.96249549515693222</v>
      </c>
      <c r="AO8607">
        <f t="shared" si="547"/>
        <v>2.050230961586505E-2</v>
      </c>
      <c r="AP8607">
        <f t="shared" si="548"/>
        <v>2.4050136613235684E-2</v>
      </c>
    </row>
    <row r="8608" spans="39:42" x14ac:dyDescent="0.35">
      <c r="AM8608">
        <v>33.98496902947722</v>
      </c>
      <c r="AN8608">
        <v>0.96249236344784772</v>
      </c>
      <c r="AO8608">
        <f t="shared" si="547"/>
        <v>2.0502299940327567E-2</v>
      </c>
      <c r="AP8608">
        <f t="shared" si="548"/>
        <v>2.4050214866356619E-2</v>
      </c>
    </row>
    <row r="8609" spans="39:42" x14ac:dyDescent="0.35">
      <c r="AM8609">
        <v>34.069179572205122</v>
      </c>
      <c r="AN8609">
        <v>0.9648040465535781</v>
      </c>
      <c r="AO8609">
        <f t="shared" si="547"/>
        <v>2.0502277483513819E-2</v>
      </c>
      <c r="AP8609">
        <f t="shared" si="548"/>
        <v>2.3992590237195556E-2</v>
      </c>
    </row>
    <row r="8610" spans="39:42" x14ac:dyDescent="0.35">
      <c r="AM8610">
        <v>34.141360037400474</v>
      </c>
      <c r="AN8610">
        <v>0.96248610002967872</v>
      </c>
      <c r="AO8610">
        <f t="shared" si="547"/>
        <v>2.0502258366907781E-2</v>
      </c>
      <c r="AP8610">
        <f t="shared" si="548"/>
        <v>2.4050371374126193E-2</v>
      </c>
    </row>
    <row r="8611" spans="39:42" x14ac:dyDescent="0.35">
      <c r="AM8611">
        <v>34.177450269998154</v>
      </c>
      <c r="AN8611">
        <v>0.96479778313540909</v>
      </c>
      <c r="AO8611">
        <f t="shared" si="547"/>
        <v>2.050224885398573E-2</v>
      </c>
      <c r="AP8611">
        <f t="shared" si="548"/>
        <v>2.399274599587187E-2</v>
      </c>
    </row>
    <row r="8612" spans="39:42" x14ac:dyDescent="0.35">
      <c r="AM8612">
        <v>34.189480347530711</v>
      </c>
      <c r="AN8612">
        <v>0.96247983661150982</v>
      </c>
      <c r="AO8612">
        <f t="shared" si="547"/>
        <v>2.05022456897033E-2</v>
      </c>
      <c r="AP8612">
        <f t="shared" si="548"/>
        <v>2.4050527883932738E-2</v>
      </c>
    </row>
    <row r="8613" spans="39:42" x14ac:dyDescent="0.35">
      <c r="AM8613">
        <v>34.249630735193499</v>
      </c>
      <c r="AN8613">
        <v>0.96710633453205508</v>
      </c>
      <c r="AO8613">
        <f t="shared" si="547"/>
        <v>2.0502229918266654E-2</v>
      </c>
      <c r="AP8613">
        <f t="shared" si="548"/>
        <v>2.3935473609888645E-2</v>
      </c>
    </row>
    <row r="8614" spans="39:42" x14ac:dyDescent="0.35">
      <c r="AM8614">
        <v>34.333841277921408</v>
      </c>
      <c r="AN8614">
        <v>0.9647883880081557</v>
      </c>
      <c r="AO8614">
        <f t="shared" si="547"/>
        <v>2.0502207977337879E-2</v>
      </c>
      <c r="AP8614">
        <f t="shared" si="548"/>
        <v>2.3992979637678293E-2</v>
      </c>
    </row>
    <row r="8615" spans="39:42" x14ac:dyDescent="0.35">
      <c r="AM8615">
        <v>34.393991665584203</v>
      </c>
      <c r="AN8615">
        <v>0.96710007111388607</v>
      </c>
      <c r="AO8615">
        <f t="shared" si="547"/>
        <v>2.0502192403803854E-2</v>
      </c>
      <c r="AP8615">
        <f t="shared" si="548"/>
        <v>2.3935628627848801E-2</v>
      </c>
    </row>
    <row r="8616" spans="39:42" x14ac:dyDescent="0.35">
      <c r="AM8616">
        <v>34.430081898181875</v>
      </c>
      <c r="AN8616">
        <v>0.9647821245899868</v>
      </c>
      <c r="AO8616">
        <f t="shared" si="547"/>
        <v>2.0502183098831384E-2</v>
      </c>
      <c r="AP8616">
        <f t="shared" si="548"/>
        <v>2.3993135401410598E-2</v>
      </c>
    </row>
    <row r="8617" spans="39:42" x14ac:dyDescent="0.35">
      <c r="AM8617">
        <v>34.442111975714433</v>
      </c>
      <c r="AN8617">
        <v>0.96709380769571718</v>
      </c>
      <c r="AO8617">
        <f t="shared" si="547"/>
        <v>2.0502180003671225E-2</v>
      </c>
      <c r="AP8617">
        <f t="shared" si="548"/>
        <v>2.3935783647816913E-2</v>
      </c>
    </row>
    <row r="8618" spans="39:42" x14ac:dyDescent="0.35">
      <c r="AM8618">
        <v>34.442111975714433</v>
      </c>
      <c r="AN8618">
        <v>0.96709067598663268</v>
      </c>
      <c r="AO8618">
        <f t="shared" si="547"/>
        <v>2.0502180003671225E-2</v>
      </c>
      <c r="AP8618">
        <f t="shared" si="548"/>
        <v>2.3935861158553971E-2</v>
      </c>
    </row>
    <row r="8619" spans="39:42" x14ac:dyDescent="0.35">
      <c r="AM8619">
        <v>34.442111975714433</v>
      </c>
      <c r="AN8619">
        <v>0.96708754427754828</v>
      </c>
      <c r="AO8619">
        <f t="shared" si="547"/>
        <v>2.0502180003671225E-2</v>
      </c>
      <c r="AP8619">
        <f t="shared" si="548"/>
        <v>2.3935938669793027E-2</v>
      </c>
    </row>
    <row r="8620" spans="39:42" x14ac:dyDescent="0.35">
      <c r="AM8620">
        <v>34.45414205324699</v>
      </c>
      <c r="AN8620">
        <v>0.96708441256846378</v>
      </c>
      <c r="AO8620">
        <f t="shared" si="547"/>
        <v>2.0502176911752167E-2</v>
      </c>
      <c r="AP8620">
        <f t="shared" si="548"/>
        <v>2.3936016181534094E-2</v>
      </c>
    </row>
    <row r="8621" spans="39:42" x14ac:dyDescent="0.35">
      <c r="AM8621">
        <v>34.478202208312112</v>
      </c>
      <c r="AN8621">
        <v>0.96708128085937939</v>
      </c>
      <c r="AO8621">
        <f t="shared" si="547"/>
        <v>2.0502170737619278E-2</v>
      </c>
      <c r="AP8621">
        <f t="shared" si="548"/>
        <v>2.3936093693777173E-2</v>
      </c>
    </row>
    <row r="8622" spans="39:42" x14ac:dyDescent="0.35">
      <c r="AM8622">
        <v>34.574442828572579</v>
      </c>
      <c r="AN8622">
        <v>0.96707814915029489</v>
      </c>
      <c r="AO8622">
        <f t="shared" si="547"/>
        <v>2.0502146169831068E-2</v>
      </c>
      <c r="AP8622">
        <f t="shared" si="548"/>
        <v>2.3936171206522278E-2</v>
      </c>
    </row>
    <row r="8623" spans="39:42" x14ac:dyDescent="0.35">
      <c r="AM8623">
        <v>34.682713526365596</v>
      </c>
      <c r="AN8623">
        <v>0.96938983225602526</v>
      </c>
      <c r="AO8623">
        <f t="shared" si="547"/>
        <v>2.050211877513056E-2</v>
      </c>
      <c r="AP8623">
        <f t="shared" si="548"/>
        <v>2.3879091133312498E-2</v>
      </c>
    </row>
    <row r="8624" spans="39:42" x14ac:dyDescent="0.35">
      <c r="AM8624">
        <v>34.694743603898154</v>
      </c>
      <c r="AN8624">
        <v>0.96707188573212599</v>
      </c>
      <c r="AO8624">
        <f t="shared" si="547"/>
        <v>2.0502115747094051E-2</v>
      </c>
      <c r="AP8624">
        <f t="shared" si="548"/>
        <v>2.3936326233518553E-2</v>
      </c>
    </row>
    <row r="8625" spans="39:42" x14ac:dyDescent="0.35">
      <c r="AM8625">
        <v>34.694743603898154</v>
      </c>
      <c r="AN8625">
        <v>0.96938356883785637</v>
      </c>
      <c r="AO8625">
        <f t="shared" si="547"/>
        <v>2.0502115747094051E-2</v>
      </c>
      <c r="AP8625">
        <f t="shared" si="548"/>
        <v>2.387924542180889E-2</v>
      </c>
    </row>
    <row r="8626" spans="39:42" x14ac:dyDescent="0.35">
      <c r="AM8626">
        <v>34.706773681430711</v>
      </c>
      <c r="AN8626">
        <v>0.96706562231395699</v>
      </c>
      <c r="AO8626">
        <f t="shared" si="547"/>
        <v>2.0502112722205288E-2</v>
      </c>
      <c r="AP8626">
        <f t="shared" si="548"/>
        <v>2.3936481262522968E-2</v>
      </c>
    </row>
    <row r="8627" spans="39:42" x14ac:dyDescent="0.35">
      <c r="AM8627">
        <v>34.730833836495833</v>
      </c>
      <c r="AN8627">
        <v>0.96937730541968736</v>
      </c>
      <c r="AO8627">
        <f t="shared" si="547"/>
        <v>2.0502106681853562E-2</v>
      </c>
      <c r="AP8627">
        <f t="shared" si="548"/>
        <v>2.3879399712299083E-2</v>
      </c>
    </row>
    <row r="8628" spans="39:42" x14ac:dyDescent="0.35">
      <c r="AM8628">
        <v>34.694743603898154</v>
      </c>
      <c r="AN8628">
        <v>0.96705935889578809</v>
      </c>
      <c r="AO8628">
        <f t="shared" si="547"/>
        <v>2.0502115747094051E-2</v>
      </c>
      <c r="AP8628">
        <f t="shared" si="548"/>
        <v>2.3936636293535551E-2</v>
      </c>
    </row>
    <row r="8629" spans="39:42" x14ac:dyDescent="0.35">
      <c r="AM8629">
        <v>34.658653371300481</v>
      </c>
      <c r="AN8629">
        <v>0.96937104200151847</v>
      </c>
      <c r="AO8629">
        <f t="shared" si="547"/>
        <v>2.0502124840664295E-2</v>
      </c>
      <c r="AP8629">
        <f t="shared" si="548"/>
        <v>2.3879554004783116E-2</v>
      </c>
    </row>
    <row r="8630" spans="39:42" x14ac:dyDescent="0.35">
      <c r="AM8630">
        <v>34.646623293767924</v>
      </c>
      <c r="AN8630">
        <v>0.96705309547761908</v>
      </c>
      <c r="AO8630">
        <f t="shared" si="547"/>
        <v>2.0502127878170288E-2</v>
      </c>
      <c r="AP8630">
        <f t="shared" si="548"/>
        <v>2.393679132655635E-2</v>
      </c>
    </row>
    <row r="8631" spans="39:42" x14ac:dyDescent="0.35">
      <c r="AM8631">
        <v>34.646623293767924</v>
      </c>
      <c r="AN8631">
        <v>0.96936477858334946</v>
      </c>
      <c r="AO8631">
        <f t="shared" si="547"/>
        <v>2.0502127878170288E-2</v>
      </c>
      <c r="AP8631">
        <f t="shared" si="548"/>
        <v>2.3879708299261032E-2</v>
      </c>
    </row>
    <row r="8632" spans="39:42" x14ac:dyDescent="0.35">
      <c r="AM8632">
        <v>34.646623293767924</v>
      </c>
      <c r="AN8632">
        <v>0.96704683205945019</v>
      </c>
      <c r="AO8632">
        <f t="shared" si="547"/>
        <v>2.0502127878170288E-2</v>
      </c>
      <c r="AP8632">
        <f t="shared" si="548"/>
        <v>2.3936946361585401E-2</v>
      </c>
    </row>
    <row r="8633" spans="39:42" x14ac:dyDescent="0.35">
      <c r="AM8633">
        <v>34.646623293767924</v>
      </c>
      <c r="AN8633">
        <v>0.96935851516518057</v>
      </c>
      <c r="AO8633">
        <f t="shared" si="547"/>
        <v>2.0502127878170288E-2</v>
      </c>
      <c r="AP8633">
        <f t="shared" si="548"/>
        <v>2.3879862595732864E-2</v>
      </c>
    </row>
    <row r="8634" spans="39:42" x14ac:dyDescent="0.35">
      <c r="AM8634">
        <v>34.646623293767924</v>
      </c>
      <c r="AN8634">
        <v>0.9670405686412813</v>
      </c>
      <c r="AO8634">
        <f t="shared" si="547"/>
        <v>2.0502127878170288E-2</v>
      </c>
      <c r="AP8634">
        <f t="shared" si="548"/>
        <v>2.3937101398622738E-2</v>
      </c>
    </row>
    <row r="8635" spans="39:42" x14ac:dyDescent="0.35">
      <c r="AM8635">
        <v>34.658653371300481</v>
      </c>
      <c r="AN8635">
        <v>0.96935225174701167</v>
      </c>
      <c r="AO8635">
        <f t="shared" si="547"/>
        <v>2.0502124840664295E-2</v>
      </c>
      <c r="AP8635">
        <f t="shared" si="548"/>
        <v>2.3880016894198653E-2</v>
      </c>
    </row>
    <row r="8636" spans="39:42" x14ac:dyDescent="0.35">
      <c r="AM8636">
        <v>34.694743603898154</v>
      </c>
      <c r="AN8636">
        <v>0.9670343052231124</v>
      </c>
      <c r="AO8636">
        <f t="shared" si="547"/>
        <v>2.0502115747094051E-2</v>
      </c>
      <c r="AP8636">
        <f t="shared" si="548"/>
        <v>2.3937256437668409E-2</v>
      </c>
    </row>
    <row r="8637" spans="39:42" x14ac:dyDescent="0.35">
      <c r="AM8637">
        <v>34.634593216235366</v>
      </c>
      <c r="AN8637">
        <v>0.96934598832884278</v>
      </c>
      <c r="AO8637">
        <f t="shared" si="547"/>
        <v>2.0502130918841541E-2</v>
      </c>
      <c r="AP8637">
        <f t="shared" si="548"/>
        <v>2.3880171194658434E-2</v>
      </c>
    </row>
    <row r="8638" spans="39:42" x14ac:dyDescent="0.35">
      <c r="AM8638">
        <v>34.586472906105136</v>
      </c>
      <c r="AN8638">
        <v>0.96702804180494351</v>
      </c>
      <c r="AO8638">
        <f t="shared" si="547"/>
        <v>2.0502143113267333E-2</v>
      </c>
      <c r="AP8638">
        <f t="shared" si="548"/>
        <v>2.3937411478722446E-2</v>
      </c>
    </row>
    <row r="8639" spans="39:42" x14ac:dyDescent="0.35">
      <c r="AM8639">
        <v>34.622563138702809</v>
      </c>
      <c r="AN8639">
        <v>0.96933972491067388</v>
      </c>
      <c r="AO8639">
        <f t="shared" si="547"/>
        <v>2.050213396268246E-2</v>
      </c>
      <c r="AP8639">
        <f t="shared" si="548"/>
        <v>2.3880325497112255E-2</v>
      </c>
    </row>
    <row r="8640" spans="39:42" x14ac:dyDescent="0.35">
      <c r="AM8640">
        <v>34.766924069093513</v>
      </c>
      <c r="AN8640">
        <v>0.96702177838677461</v>
      </c>
      <c r="AO8640">
        <f t="shared" si="547"/>
        <v>2.0502097644825277E-2</v>
      </c>
      <c r="AP8640">
        <f t="shared" si="548"/>
        <v>2.393756652178489E-2</v>
      </c>
    </row>
    <row r="8641" spans="39:42" x14ac:dyDescent="0.35">
      <c r="AM8641">
        <v>34.742863914028391</v>
      </c>
      <c r="AN8641">
        <v>0.96933346149250499</v>
      </c>
      <c r="AO8641">
        <f t="shared" si="547"/>
        <v>2.0502103666381902E-2</v>
      </c>
      <c r="AP8641">
        <f t="shared" si="548"/>
        <v>2.3880479801560144E-2</v>
      </c>
    </row>
    <row r="8642" spans="39:42" x14ac:dyDescent="0.35">
      <c r="AM8642">
        <v>34.742863914028391</v>
      </c>
      <c r="AN8642">
        <v>0.96701551496860561</v>
      </c>
      <c r="AO8642">
        <f t="shared" si="547"/>
        <v>2.0502103666381902E-2</v>
      </c>
      <c r="AP8642">
        <f t="shared" si="548"/>
        <v>2.3937721566855783E-2</v>
      </c>
    </row>
    <row r="8643" spans="39:42" x14ac:dyDescent="0.35">
      <c r="AM8643">
        <v>34.79098422415862</v>
      </c>
      <c r="AN8643">
        <v>0.96932719807433598</v>
      </c>
      <c r="AO8643">
        <f t="shared" ref="AO8643:AO8706" si="549">ABS(1/AM8643*SQRT(($B$66*0.00122)^2+($M$2/$N$2*AM8643)^2))</f>
        <v>2.0502091635755434E-2</v>
      </c>
      <c r="AP8643">
        <f t="shared" ref="AP8643:AP8706" si="550">ABS($B$70/AN8643)</f>
        <v>2.388063410800215E-2</v>
      </c>
    </row>
    <row r="8644" spans="39:42" x14ac:dyDescent="0.35">
      <c r="AM8644">
        <v>34.79098422415862</v>
      </c>
      <c r="AN8644">
        <v>0.96700925155043671</v>
      </c>
      <c r="AO8644">
        <f t="shared" si="549"/>
        <v>2.0502091635755434E-2</v>
      </c>
      <c r="AP8644">
        <f t="shared" si="550"/>
        <v>2.3937876613935163E-2</v>
      </c>
    </row>
    <row r="8645" spans="39:42" x14ac:dyDescent="0.35">
      <c r="AM8645">
        <v>34.803014301691178</v>
      </c>
      <c r="AN8645">
        <v>0.96932093465616709</v>
      </c>
      <c r="AO8645">
        <f t="shared" si="549"/>
        <v>2.0502088635892268E-2</v>
      </c>
      <c r="AP8645">
        <f t="shared" si="550"/>
        <v>2.3880788416438301E-2</v>
      </c>
    </row>
    <row r="8646" spans="39:42" x14ac:dyDescent="0.35">
      <c r="AM8646">
        <v>34.87519476688653</v>
      </c>
      <c r="AN8646">
        <v>0.96931780294708247</v>
      </c>
      <c r="AO8646">
        <f t="shared" si="549"/>
        <v>2.0502070701847296E-2</v>
      </c>
      <c r="AP8646">
        <f t="shared" si="550"/>
        <v>2.3880865571404199E-2</v>
      </c>
    </row>
    <row r="8647" spans="39:42" x14ac:dyDescent="0.35">
      <c r="AM8647">
        <v>34.983465464679554</v>
      </c>
      <c r="AN8647">
        <v>0.97162948605281285</v>
      </c>
      <c r="AO8647">
        <f t="shared" si="549"/>
        <v>2.0502044008605412E-2</v>
      </c>
      <c r="AP8647">
        <f t="shared" si="550"/>
        <v>2.3824048652728854E-2</v>
      </c>
    </row>
    <row r="8648" spans="39:42" x14ac:dyDescent="0.35">
      <c r="AM8648">
        <v>35.20000686026561</v>
      </c>
      <c r="AN8648">
        <v>0.96931153952891358</v>
      </c>
      <c r="AO8648">
        <f t="shared" si="549"/>
        <v>2.0501991359069927E-2</v>
      </c>
      <c r="AP8648">
        <f t="shared" si="550"/>
        <v>2.3881019882831651E-2</v>
      </c>
    </row>
    <row r="8649" spans="39:42" x14ac:dyDescent="0.35">
      <c r="AM8649">
        <v>35.344367790656307</v>
      </c>
      <c r="AN8649">
        <v>0.97393803744945884</v>
      </c>
      <c r="AO8649">
        <f t="shared" si="549"/>
        <v>2.0501956795629387E-2</v>
      </c>
      <c r="AP8649">
        <f t="shared" si="550"/>
        <v>2.3767577872580405E-2</v>
      </c>
    </row>
    <row r="8650" spans="39:42" x14ac:dyDescent="0.35">
      <c r="AM8650">
        <v>35.500758798579568</v>
      </c>
      <c r="AN8650">
        <v>0.97162009092555957</v>
      </c>
      <c r="AO8650">
        <f t="shared" si="549"/>
        <v>2.0501919826634088E-2</v>
      </c>
      <c r="AP8650">
        <f t="shared" si="550"/>
        <v>2.3824279020514441E-2</v>
      </c>
    </row>
    <row r="8651" spans="39:42" x14ac:dyDescent="0.35">
      <c r="AM8651">
        <v>35.633089651437707</v>
      </c>
      <c r="AN8651">
        <v>0.97624658884610471</v>
      </c>
      <c r="AO8651">
        <f t="shared" si="549"/>
        <v>2.0501888924569285E-2</v>
      </c>
      <c r="AP8651">
        <f t="shared" si="550"/>
        <v>2.3711374167779256E-2</v>
      </c>
    </row>
    <row r="8652" spans="39:42" x14ac:dyDescent="0.35">
      <c r="AM8652">
        <v>35.71730019416561</v>
      </c>
      <c r="AN8652">
        <v>0.97392864232220544</v>
      </c>
      <c r="AO8652">
        <f t="shared" si="549"/>
        <v>2.0501869438176321E-2</v>
      </c>
      <c r="AP8652">
        <f t="shared" si="550"/>
        <v>2.3767807149561195E-2</v>
      </c>
    </row>
    <row r="8653" spans="39:42" x14ac:dyDescent="0.35">
      <c r="AM8653">
        <v>35.837600969491199</v>
      </c>
      <c r="AN8653">
        <v>0.97624032542793582</v>
      </c>
      <c r="AO8653">
        <f t="shared" si="549"/>
        <v>2.0501841838368836E-2</v>
      </c>
      <c r="AP8653">
        <f t="shared" si="550"/>
        <v>2.3711526296561383E-2</v>
      </c>
    </row>
    <row r="8654" spans="39:42" x14ac:dyDescent="0.35">
      <c r="AM8654">
        <v>35.95790174481678</v>
      </c>
      <c r="AN8654">
        <v>0.97623719371885143</v>
      </c>
      <c r="AO8654">
        <f t="shared" si="549"/>
        <v>2.0501814515074896E-2</v>
      </c>
      <c r="AP8654">
        <f t="shared" si="550"/>
        <v>2.3711602361684476E-2</v>
      </c>
    </row>
    <row r="8655" spans="39:42" x14ac:dyDescent="0.35">
      <c r="AM8655">
        <v>36.030082210012132</v>
      </c>
      <c r="AN8655">
        <v>0.9785488768245818</v>
      </c>
      <c r="AO8655">
        <f t="shared" si="549"/>
        <v>2.0501798252291054E-2</v>
      </c>
      <c r="AP8655">
        <f t="shared" si="550"/>
        <v>2.3655587059958134E-2</v>
      </c>
    </row>
    <row r="8656" spans="39:42" x14ac:dyDescent="0.35">
      <c r="AM8656">
        <v>36.078202520142362</v>
      </c>
      <c r="AN8656">
        <v>0.97623093030068253</v>
      </c>
      <c r="AO8656">
        <f t="shared" si="549"/>
        <v>2.0501787464613185E-2</v>
      </c>
      <c r="AP8656">
        <f t="shared" si="550"/>
        <v>2.3711754493394747E-2</v>
      </c>
    </row>
    <row r="8657" spans="39:42" x14ac:dyDescent="0.35">
      <c r="AM8657">
        <v>36.09023259767492</v>
      </c>
      <c r="AN8657">
        <v>0.9785426134064128</v>
      </c>
      <c r="AO8657">
        <f t="shared" si="549"/>
        <v>2.0501784774432888E-2</v>
      </c>
      <c r="AP8657">
        <f t="shared" si="550"/>
        <v>2.365573847373589E-2</v>
      </c>
    </row>
    <row r="8658" spans="39:42" x14ac:dyDescent="0.35">
      <c r="AM8658">
        <v>36.126322830272599</v>
      </c>
      <c r="AN8658">
        <v>0.97622466688251353</v>
      </c>
      <c r="AO8658">
        <f t="shared" si="549"/>
        <v>2.0501776720008566E-2</v>
      </c>
      <c r="AP8658">
        <f t="shared" si="550"/>
        <v>2.3711906627057161E-2</v>
      </c>
    </row>
    <row r="8659" spans="39:42" x14ac:dyDescent="0.35">
      <c r="AM8659">
        <v>36.174443140402829</v>
      </c>
      <c r="AN8659">
        <v>0.9785363499882439</v>
      </c>
      <c r="AO8659">
        <f t="shared" si="549"/>
        <v>2.0501766018248192E-2</v>
      </c>
      <c r="AP8659">
        <f t="shared" si="550"/>
        <v>2.365588988945198E-2</v>
      </c>
    </row>
    <row r="8660" spans="39:42" x14ac:dyDescent="0.35">
      <c r="AM8660">
        <v>36.246623605598181</v>
      </c>
      <c r="AN8660">
        <v>0.9785332182791594</v>
      </c>
      <c r="AO8660">
        <f t="shared" si="549"/>
        <v>2.0501750045443395E-2</v>
      </c>
      <c r="AP8660">
        <f t="shared" si="550"/>
        <v>2.3655965598036916E-2</v>
      </c>
    </row>
    <row r="8661" spans="39:42" x14ac:dyDescent="0.35">
      <c r="AM8661">
        <v>36.306773993260968</v>
      </c>
      <c r="AN8661">
        <v>0.98084490138488967</v>
      </c>
      <c r="AO8661">
        <f t="shared" si="549"/>
        <v>2.0501736807471034E-2</v>
      </c>
      <c r="AP8661">
        <f t="shared" si="550"/>
        <v>2.3600212546820046E-2</v>
      </c>
    </row>
    <row r="8662" spans="39:42" x14ac:dyDescent="0.35">
      <c r="AM8662">
        <v>36.342864225858648</v>
      </c>
      <c r="AN8662">
        <v>0.97852695486099039</v>
      </c>
      <c r="AO8662">
        <f t="shared" si="549"/>
        <v>2.0501728896214662E-2</v>
      </c>
      <c r="AP8662">
        <f t="shared" si="550"/>
        <v>2.365611701666059E-2</v>
      </c>
    </row>
    <row r="8663" spans="39:42" x14ac:dyDescent="0.35">
      <c r="AM8663">
        <v>36.403014613521435</v>
      </c>
      <c r="AN8663">
        <v>0.98083863796672077</v>
      </c>
      <c r="AO8663">
        <f t="shared" si="549"/>
        <v>2.0501715763031732E-2</v>
      </c>
      <c r="AP8663">
        <f t="shared" si="550"/>
        <v>2.3600363252547097E-2</v>
      </c>
    </row>
    <row r="8664" spans="39:42" x14ac:dyDescent="0.35">
      <c r="AM8664">
        <v>36.475195078716787</v>
      </c>
      <c r="AN8664">
        <v>0.98083550625763638</v>
      </c>
      <c r="AO8664">
        <f t="shared" si="549"/>
        <v>2.050170008888523E-2</v>
      </c>
      <c r="AP8664">
        <f t="shared" si="550"/>
        <v>2.3600438606132406E-2</v>
      </c>
    </row>
    <row r="8665" spans="39:42" x14ac:dyDescent="0.35">
      <c r="AM8665">
        <v>36.547375543912132</v>
      </c>
      <c r="AN8665">
        <v>0.98083237454855188</v>
      </c>
      <c r="AO8665">
        <f t="shared" si="549"/>
        <v>2.050168450750366E-2</v>
      </c>
      <c r="AP8665">
        <f t="shared" si="550"/>
        <v>2.360051396019891E-2</v>
      </c>
    </row>
    <row r="8666" spans="39:42" x14ac:dyDescent="0.35">
      <c r="AM8666">
        <v>36.643616164172599</v>
      </c>
      <c r="AN8666">
        <v>0.98082924283946749</v>
      </c>
      <c r="AO8666">
        <f t="shared" si="549"/>
        <v>2.0501663875367587E-2</v>
      </c>
      <c r="AP8666">
        <f t="shared" si="550"/>
        <v>2.3600589314746609E-2</v>
      </c>
    </row>
    <row r="8667" spans="39:42" x14ac:dyDescent="0.35">
      <c r="AM8667">
        <v>36.739856784433066</v>
      </c>
      <c r="AN8667">
        <v>0.98314092594519786</v>
      </c>
      <c r="AO8667">
        <f t="shared" si="549"/>
        <v>2.0501643405137125E-2</v>
      </c>
      <c r="AP8667">
        <f t="shared" si="550"/>
        <v>2.3545096676647215E-2</v>
      </c>
    </row>
    <row r="8668" spans="39:42" x14ac:dyDescent="0.35">
      <c r="AM8668">
        <v>36.812037249628418</v>
      </c>
      <c r="AN8668">
        <v>0.98082297942129859</v>
      </c>
      <c r="AO8668">
        <f t="shared" si="549"/>
        <v>2.0501628157697644E-2</v>
      </c>
      <c r="AP8668">
        <f t="shared" si="550"/>
        <v>2.3600740025285626E-2</v>
      </c>
    </row>
    <row r="8669" spans="39:42" x14ac:dyDescent="0.35">
      <c r="AM8669">
        <v>36.872187637291212</v>
      </c>
      <c r="AN8669">
        <v>0.98313466252702897</v>
      </c>
      <c r="AO8669">
        <f t="shared" si="549"/>
        <v>2.0501615519832005E-2</v>
      </c>
      <c r="AP8669">
        <f t="shared" si="550"/>
        <v>2.3545246679278525E-2</v>
      </c>
    </row>
    <row r="8670" spans="39:42" x14ac:dyDescent="0.35">
      <c r="AM8670">
        <v>36.908277869888884</v>
      </c>
      <c r="AN8670">
        <v>0.98313153081794447</v>
      </c>
      <c r="AO8670">
        <f t="shared" si="549"/>
        <v>2.0501607966749786E-2</v>
      </c>
      <c r="AP8670">
        <f t="shared" si="550"/>
        <v>2.3545321681310922E-2</v>
      </c>
    </row>
    <row r="8671" spans="39:42" x14ac:dyDescent="0.35">
      <c r="AM8671">
        <v>36.944368102486564</v>
      </c>
      <c r="AN8671">
        <v>0.98312839910886007</v>
      </c>
      <c r="AO8671">
        <f t="shared" si="549"/>
        <v>2.0501600435789365E-2</v>
      </c>
      <c r="AP8671">
        <f t="shared" si="550"/>
        <v>2.3545396683821142E-2</v>
      </c>
    </row>
    <row r="8672" spans="39:42" x14ac:dyDescent="0.35">
      <c r="AM8672">
        <v>37.028578645214466</v>
      </c>
      <c r="AN8672">
        <v>0.98312526739977557</v>
      </c>
      <c r="AO8672">
        <f t="shared" si="549"/>
        <v>2.0501582949093565E-2</v>
      </c>
      <c r="AP8672">
        <f t="shared" si="550"/>
        <v>2.3545471686809205E-2</v>
      </c>
    </row>
    <row r="8673" spans="39:42" x14ac:dyDescent="0.35">
      <c r="AM8673">
        <v>37.112789187942376</v>
      </c>
      <c r="AN8673">
        <v>0.98543695050550584</v>
      </c>
      <c r="AO8673">
        <f t="shared" si="549"/>
        <v>2.0501565581282143E-2</v>
      </c>
      <c r="AP8673">
        <f t="shared" si="550"/>
        <v>2.3490237641559605E-2</v>
      </c>
    </row>
    <row r="8674" spans="39:42" x14ac:dyDescent="0.35">
      <c r="AM8674">
        <v>37.184969653137728</v>
      </c>
      <c r="AN8674">
        <v>0.98311900398160657</v>
      </c>
      <c r="AO8674">
        <f t="shared" si="549"/>
        <v>2.0501550788393552E-2</v>
      </c>
      <c r="AP8674">
        <f t="shared" si="550"/>
        <v>2.3545621694218848E-2</v>
      </c>
    </row>
    <row r="8675" spans="39:42" x14ac:dyDescent="0.35">
      <c r="AM8675">
        <v>37.233089963267965</v>
      </c>
      <c r="AN8675">
        <v>0.98543068708733694</v>
      </c>
      <c r="AO8675">
        <f t="shared" si="549"/>
        <v>2.0501540974221973E-2</v>
      </c>
      <c r="AP8675">
        <f t="shared" si="550"/>
        <v>2.349038694600401E-2</v>
      </c>
    </row>
    <row r="8676" spans="39:42" x14ac:dyDescent="0.35">
      <c r="AM8676">
        <v>37.281210273398194</v>
      </c>
      <c r="AN8676">
        <v>0.98542755537825255</v>
      </c>
      <c r="AO8676">
        <f t="shared" si="549"/>
        <v>2.0501531198023792E-2</v>
      </c>
      <c r="AP8676">
        <f t="shared" si="550"/>
        <v>2.3490461598937952E-2</v>
      </c>
    </row>
    <row r="8677" spans="39:42" x14ac:dyDescent="0.35">
      <c r="AM8677">
        <v>37.377450893658661</v>
      </c>
      <c r="AN8677">
        <v>0.98542442366916794</v>
      </c>
      <c r="AO8677">
        <f t="shared" si="549"/>
        <v>2.0501511758766307E-2</v>
      </c>
      <c r="AP8677">
        <f t="shared" si="550"/>
        <v>2.3490536252346397E-2</v>
      </c>
    </row>
    <row r="8678" spans="39:42" x14ac:dyDescent="0.35">
      <c r="AM8678">
        <v>37.473691513919128</v>
      </c>
      <c r="AN8678">
        <v>0.98542129196008343</v>
      </c>
      <c r="AO8678">
        <f t="shared" si="549"/>
        <v>2.0501492469070962E-2</v>
      </c>
      <c r="AP8678">
        <f t="shared" si="550"/>
        <v>2.349061090622934E-2</v>
      </c>
    </row>
    <row r="8679" spans="39:42" x14ac:dyDescent="0.35">
      <c r="AM8679">
        <v>37.509781746516801</v>
      </c>
      <c r="AN8679">
        <v>0.98773297506581381</v>
      </c>
      <c r="AO8679">
        <f t="shared" si="549"/>
        <v>2.0501485273681227E-2</v>
      </c>
      <c r="AP8679">
        <f t="shared" si="550"/>
        <v>2.3435633650487123E-2</v>
      </c>
    </row>
    <row r="8680" spans="39:42" x14ac:dyDescent="0.35">
      <c r="AM8680">
        <v>37.569932134179595</v>
      </c>
      <c r="AN8680">
        <v>0.98772984335672942</v>
      </c>
      <c r="AO8680">
        <f t="shared" si="549"/>
        <v>2.0501473327407455E-2</v>
      </c>
      <c r="AP8680">
        <f t="shared" si="550"/>
        <v>2.3435707955811898E-2</v>
      </c>
    </row>
    <row r="8681" spans="39:42" x14ac:dyDescent="0.35">
      <c r="AM8681">
        <v>37.63008252184239</v>
      </c>
      <c r="AN8681">
        <v>0.98772671164764492</v>
      </c>
      <c r="AO8681">
        <f t="shared" si="549"/>
        <v>2.0501461438368087E-2</v>
      </c>
      <c r="AP8681">
        <f t="shared" si="550"/>
        <v>2.3435782261607866E-2</v>
      </c>
    </row>
    <row r="8682" spans="39:42" x14ac:dyDescent="0.35">
      <c r="AM8682">
        <v>37.666172754440055</v>
      </c>
      <c r="AN8682">
        <v>0.98772357993856053</v>
      </c>
      <c r="AO8682">
        <f t="shared" si="549"/>
        <v>2.0501454332265016E-2</v>
      </c>
      <c r="AP8682">
        <f t="shared" si="550"/>
        <v>2.3435856567875023E-2</v>
      </c>
    </row>
    <row r="8683" spans="39:42" x14ac:dyDescent="0.35">
      <c r="AM8683">
        <v>37.702262987037734</v>
      </c>
      <c r="AN8683">
        <v>0.9900352630442909</v>
      </c>
      <c r="AO8683">
        <f t="shared" si="549"/>
        <v>2.0501447246556524E-2</v>
      </c>
      <c r="AP8683">
        <f t="shared" si="550"/>
        <v>2.3381135008231087E-2</v>
      </c>
    </row>
    <row r="8684" spans="39:42" x14ac:dyDescent="0.35">
      <c r="AM8684">
        <v>37.738353219635407</v>
      </c>
      <c r="AN8684">
        <v>0.98771731652039163</v>
      </c>
      <c r="AO8684">
        <f t="shared" si="549"/>
        <v>2.0501440181164655E-2</v>
      </c>
      <c r="AP8684">
        <f t="shared" si="550"/>
        <v>2.3436005181822935E-2</v>
      </c>
    </row>
    <row r="8685" spans="39:42" x14ac:dyDescent="0.35">
      <c r="AM8685">
        <v>37.810533684830759</v>
      </c>
      <c r="AN8685">
        <v>0.99002899962612201</v>
      </c>
      <c r="AO8685">
        <f t="shared" si="549"/>
        <v>2.0501426111020758E-2</v>
      </c>
      <c r="AP8685">
        <f t="shared" si="550"/>
        <v>2.3381282928974696E-2</v>
      </c>
    </row>
    <row r="8686" spans="39:42" x14ac:dyDescent="0.35">
      <c r="AM8686">
        <v>37.858653994960989</v>
      </c>
      <c r="AN8686">
        <v>0.98771105310222274</v>
      </c>
      <c r="AO8686">
        <f t="shared" si="549"/>
        <v>2.0501416775596037E-2</v>
      </c>
      <c r="AP8686">
        <f t="shared" si="550"/>
        <v>2.3436153797655675E-2</v>
      </c>
    </row>
    <row r="8687" spans="39:42" x14ac:dyDescent="0.35">
      <c r="AM8687">
        <v>37.930834460156341</v>
      </c>
      <c r="AN8687">
        <v>0.99002273620795311</v>
      </c>
      <c r="AO8687">
        <f t="shared" si="549"/>
        <v>2.0501402839012854E-2</v>
      </c>
      <c r="AP8687">
        <f t="shared" si="550"/>
        <v>2.338143085158996E-2</v>
      </c>
    </row>
    <row r="8688" spans="39:42" x14ac:dyDescent="0.35">
      <c r="AM8688">
        <v>38.003014925351692</v>
      </c>
      <c r="AN8688">
        <v>0.98770478968405384</v>
      </c>
      <c r="AO8688">
        <f t="shared" si="549"/>
        <v>2.0501388981755575E-2</v>
      </c>
      <c r="AP8688">
        <f t="shared" si="550"/>
        <v>2.3436302415373273E-2</v>
      </c>
    </row>
    <row r="8689" spans="39:42" x14ac:dyDescent="0.35">
      <c r="AM8689">
        <v>38.075195390547044</v>
      </c>
      <c r="AN8689">
        <v>0.99233128760459888</v>
      </c>
      <c r="AO8689">
        <f t="shared" si="549"/>
        <v>2.0501375203223322E-2</v>
      </c>
      <c r="AP8689">
        <f t="shared" si="550"/>
        <v>2.3327036481965366E-2</v>
      </c>
    </row>
    <row r="8690" spans="39:42" x14ac:dyDescent="0.35">
      <c r="AM8690">
        <v>38.111285623144717</v>
      </c>
      <c r="AN8690">
        <v>0.9900133410806996</v>
      </c>
      <c r="AO8690">
        <f t="shared" si="549"/>
        <v>2.0501368343292876E-2</v>
      </c>
      <c r="AP8690">
        <f t="shared" si="550"/>
        <v>2.3381652739022284E-2</v>
      </c>
    </row>
    <row r="8691" spans="39:42" x14ac:dyDescent="0.35">
      <c r="AM8691">
        <v>38.171436010807511</v>
      </c>
      <c r="AN8691">
        <v>0.99232502418642998</v>
      </c>
      <c r="AO8691">
        <f t="shared" si="549"/>
        <v>2.0501356953280259E-2</v>
      </c>
      <c r="AP8691">
        <f t="shared" si="550"/>
        <v>2.3327183718990098E-2</v>
      </c>
    </row>
    <row r="8692" spans="39:42" x14ac:dyDescent="0.35">
      <c r="AM8692">
        <v>38.255646553535421</v>
      </c>
      <c r="AN8692">
        <v>0.99000707766253071</v>
      </c>
      <c r="AO8692">
        <f t="shared" si="549"/>
        <v>2.0501341097422628E-2</v>
      </c>
      <c r="AP8692">
        <f t="shared" si="550"/>
        <v>2.3381800666316836E-2</v>
      </c>
    </row>
    <row r="8693" spans="39:42" x14ac:dyDescent="0.35">
      <c r="AM8693">
        <v>38.363917251328445</v>
      </c>
      <c r="AN8693">
        <v>0.99231876076826098</v>
      </c>
      <c r="AO8693">
        <f t="shared" si="549"/>
        <v>2.0501320864524799E-2</v>
      </c>
      <c r="AP8693">
        <f t="shared" si="550"/>
        <v>2.332733095787352E-2</v>
      </c>
    </row>
    <row r="8694" spans="39:42" x14ac:dyDescent="0.35">
      <c r="AM8694">
        <v>38.472187949121462</v>
      </c>
      <c r="AN8694">
        <v>0.99231562905917658</v>
      </c>
      <c r="AO8694">
        <f t="shared" si="549"/>
        <v>2.0501300802188614E-2</v>
      </c>
      <c r="AP8694">
        <f t="shared" si="550"/>
        <v>2.3327404578012252E-2</v>
      </c>
    </row>
    <row r="8695" spans="39:42" x14ac:dyDescent="0.35">
      <c r="AM8695">
        <v>38.568428569381929</v>
      </c>
      <c r="AN8695">
        <v>0.99231249735009208</v>
      </c>
      <c r="AO8695">
        <f t="shared" si="549"/>
        <v>2.0501283110642421E-2</v>
      </c>
      <c r="AP8695">
        <f t="shared" si="550"/>
        <v>2.3327478198615671E-2</v>
      </c>
    </row>
    <row r="8696" spans="39:42" x14ac:dyDescent="0.35">
      <c r="AM8696">
        <v>38.640609034577288</v>
      </c>
      <c r="AN8696">
        <v>0.99230936564100769</v>
      </c>
      <c r="AO8696">
        <f t="shared" si="549"/>
        <v>2.0501269928633048E-2</v>
      </c>
      <c r="AP8696">
        <f t="shared" si="550"/>
        <v>2.3327551819683778E-2</v>
      </c>
    </row>
    <row r="8697" spans="39:42" x14ac:dyDescent="0.35">
      <c r="AM8697">
        <v>38.712789499772633</v>
      </c>
      <c r="AN8697">
        <v>0.99462104874673807</v>
      </c>
      <c r="AO8697">
        <f t="shared" si="549"/>
        <v>2.0501256820280558E-2</v>
      </c>
      <c r="AP8697">
        <f t="shared" si="550"/>
        <v>2.3273334278734327E-2</v>
      </c>
    </row>
    <row r="8698" spans="39:42" x14ac:dyDescent="0.35">
      <c r="AM8698">
        <v>38.760909809902863</v>
      </c>
      <c r="AN8698">
        <v>0.99461791703765356</v>
      </c>
      <c r="AO8698">
        <f t="shared" si="549"/>
        <v>2.0501248122028692E-2</v>
      </c>
      <c r="AP8698">
        <f t="shared" si="550"/>
        <v>2.327340755844419E-2</v>
      </c>
    </row>
    <row r="8699" spans="39:42" x14ac:dyDescent="0.35">
      <c r="AM8699">
        <v>38.8090301200331</v>
      </c>
      <c r="AN8699">
        <v>0.99461478532856917</v>
      </c>
      <c r="AO8699">
        <f t="shared" si="549"/>
        <v>2.0501239456108655E-2</v>
      </c>
      <c r="AP8699">
        <f t="shared" si="550"/>
        <v>2.327348083861552E-2</v>
      </c>
    </row>
    <row r="8700" spans="39:42" x14ac:dyDescent="0.35">
      <c r="AM8700">
        <v>38.845120352630772</v>
      </c>
      <c r="AN8700">
        <v>0.99461165361948467</v>
      </c>
      <c r="AO8700">
        <f t="shared" si="549"/>
        <v>2.0501232977790076E-2</v>
      </c>
      <c r="AP8700">
        <f t="shared" si="550"/>
        <v>2.3273554119248321E-2</v>
      </c>
    </row>
    <row r="8701" spans="39:42" x14ac:dyDescent="0.35">
      <c r="AM8701">
        <v>38.917300817826124</v>
      </c>
      <c r="AN8701">
        <v>0.99692333672521505</v>
      </c>
      <c r="AO8701">
        <f t="shared" si="549"/>
        <v>2.0501220075174454E-2</v>
      </c>
      <c r="AP8701">
        <f t="shared" si="550"/>
        <v>2.3219586998722789E-2</v>
      </c>
    </row>
    <row r="8702" spans="39:42" x14ac:dyDescent="0.35">
      <c r="AM8702">
        <v>39.001511360554034</v>
      </c>
      <c r="AN8702">
        <v>0.99460539020131578</v>
      </c>
      <c r="AO8702">
        <f t="shared" si="549"/>
        <v>2.0501205112560792E-2</v>
      </c>
      <c r="AP8702">
        <f t="shared" si="550"/>
        <v>2.3273700681898355E-2</v>
      </c>
    </row>
    <row r="8703" spans="39:42" x14ac:dyDescent="0.35">
      <c r="AM8703">
        <v>39.085721903281943</v>
      </c>
      <c r="AN8703">
        <v>0.99691707330704615</v>
      </c>
      <c r="AO8703">
        <f t="shared" si="549"/>
        <v>2.0501190246543354E-2</v>
      </c>
      <c r="AP8703">
        <f t="shared" si="550"/>
        <v>2.321973288245472E-2</v>
      </c>
    </row>
    <row r="8704" spans="39:42" x14ac:dyDescent="0.35">
      <c r="AM8704">
        <v>39.169932446009845</v>
      </c>
      <c r="AN8704">
        <v>0.99691394159796165</v>
      </c>
      <c r="AO8704">
        <f t="shared" si="549"/>
        <v>2.0501175476292478E-2</v>
      </c>
      <c r="AP8704">
        <f t="shared" si="550"/>
        <v>2.321980582500811E-2</v>
      </c>
    </row>
    <row r="8705" spans="39:42" x14ac:dyDescent="0.35">
      <c r="AM8705">
        <v>39.242112911205197</v>
      </c>
      <c r="AN8705">
        <v>0.99922562470369192</v>
      </c>
      <c r="AO8705">
        <f t="shared" si="549"/>
        <v>2.0501162891677388E-2</v>
      </c>
      <c r="AP8705">
        <f t="shared" si="550"/>
        <v>2.3166087393938124E-2</v>
      </c>
    </row>
    <row r="8706" spans="39:42" x14ac:dyDescent="0.35">
      <c r="AM8706">
        <v>39.314293376400542</v>
      </c>
      <c r="AN8706">
        <v>0.99690767817979276</v>
      </c>
      <c r="AO8706">
        <f t="shared" si="549"/>
        <v>2.0501150376306499E-2</v>
      </c>
      <c r="AP8706">
        <f t="shared" si="550"/>
        <v>2.3219951711489741E-2</v>
      </c>
    </row>
    <row r="8707" spans="39:42" x14ac:dyDescent="0.35">
      <c r="AM8707">
        <v>39.338353531465664</v>
      </c>
      <c r="AN8707">
        <v>0.99921936128552302</v>
      </c>
      <c r="AO8707">
        <f t="shared" ref="AO8707:AO8770" si="551">ABS(1/AM8707*SQRT(($B$66*0.00122)^2+($M$2/$N$2*AM8707)^2))</f>
        <v>2.0501146219816024E-2</v>
      </c>
      <c r="AP8707">
        <f t="shared" ref="AP8707:AP8770" si="552">ABS($B$70/AN8707)</f>
        <v>2.3166232606189115E-2</v>
      </c>
    </row>
    <row r="8708" spans="39:42" x14ac:dyDescent="0.35">
      <c r="AM8708">
        <v>39.350383608998222</v>
      </c>
      <c r="AN8708">
        <v>0.99690141476162364</v>
      </c>
      <c r="AO8708">
        <f t="shared" si="551"/>
        <v>2.0501144144428989E-2</v>
      </c>
      <c r="AP8708">
        <f t="shared" si="552"/>
        <v>2.3220097599804555E-2</v>
      </c>
    </row>
    <row r="8709" spans="39:42" x14ac:dyDescent="0.35">
      <c r="AM8709">
        <v>39.386473841595901</v>
      </c>
      <c r="AN8709">
        <v>0.99921309786735402</v>
      </c>
      <c r="AO8709">
        <f t="shared" si="551"/>
        <v>2.0501137929672741E-2</v>
      </c>
      <c r="AP8709">
        <f t="shared" si="552"/>
        <v>2.3166377820260591E-2</v>
      </c>
    </row>
    <row r="8710" spans="39:42" x14ac:dyDescent="0.35">
      <c r="AM8710">
        <v>39.446624229258688</v>
      </c>
      <c r="AN8710">
        <v>0.99689515134345474</v>
      </c>
      <c r="AO8710">
        <f t="shared" si="551"/>
        <v>2.0501127609622864E-2</v>
      </c>
      <c r="AP8710">
        <f t="shared" si="552"/>
        <v>2.3220243489952577E-2</v>
      </c>
    </row>
    <row r="8711" spans="39:42" x14ac:dyDescent="0.35">
      <c r="AM8711">
        <v>39.566925004584277</v>
      </c>
      <c r="AN8711">
        <v>0.99920683444918512</v>
      </c>
      <c r="AO8711">
        <f t="shared" si="551"/>
        <v>2.0501107110527415E-2</v>
      </c>
      <c r="AP8711">
        <f t="shared" si="552"/>
        <v>2.3166523036152579E-2</v>
      </c>
    </row>
    <row r="8712" spans="39:42" x14ac:dyDescent="0.35">
      <c r="AM8712">
        <v>39.687225779909852</v>
      </c>
      <c r="AN8712">
        <v>0.99920370274010073</v>
      </c>
      <c r="AO8712">
        <f t="shared" si="551"/>
        <v>2.0501086797540972E-2</v>
      </c>
      <c r="AP8712">
        <f t="shared" si="552"/>
        <v>2.3166595644781279E-2</v>
      </c>
    </row>
    <row r="8713" spans="39:42" x14ac:dyDescent="0.35">
      <c r="AM8713">
        <v>39.759406245105204</v>
      </c>
      <c r="AN8713">
        <v>1.001515385845831</v>
      </c>
      <c r="AO8713">
        <f t="shared" si="551"/>
        <v>2.0501074698145674E-2</v>
      </c>
      <c r="AP8713">
        <f t="shared" si="552"/>
        <v>2.3113122848929923E-2</v>
      </c>
    </row>
    <row r="8714" spans="39:42" x14ac:dyDescent="0.35">
      <c r="AM8714">
        <v>39.867676942898228</v>
      </c>
      <c r="AN8714">
        <v>0.99919743932193184</v>
      </c>
      <c r="AO8714">
        <f t="shared" si="551"/>
        <v>2.0501056672111783E-2</v>
      </c>
      <c r="AP8714">
        <f t="shared" si="552"/>
        <v>2.3166740863404107E-2</v>
      </c>
    </row>
    <row r="8715" spans="39:42" x14ac:dyDescent="0.35">
      <c r="AM8715">
        <v>39.903767175495908</v>
      </c>
      <c r="AN8715">
        <v>1.0015091224276622</v>
      </c>
      <c r="AO8715">
        <f t="shared" si="551"/>
        <v>2.0501050696012352E-2</v>
      </c>
      <c r="AP8715">
        <f t="shared" si="552"/>
        <v>2.3113267397941357E-2</v>
      </c>
    </row>
    <row r="8716" spans="39:42" x14ac:dyDescent="0.35">
      <c r="AM8716">
        <v>39.98797771822381</v>
      </c>
      <c r="AN8716">
        <v>1.0015059907185777</v>
      </c>
      <c r="AO8716">
        <f t="shared" si="551"/>
        <v>2.0501036814645233E-2</v>
      </c>
      <c r="AP8716">
        <f t="shared" si="552"/>
        <v>2.3113339673125084E-2</v>
      </c>
    </row>
    <row r="8717" spans="39:42" x14ac:dyDescent="0.35">
      <c r="AM8717">
        <v>40.084218338484277</v>
      </c>
      <c r="AN8717">
        <v>1.0015028590094932</v>
      </c>
      <c r="AO8717">
        <f t="shared" si="551"/>
        <v>2.0501021057218679E-2</v>
      </c>
      <c r="AP8717">
        <f t="shared" si="552"/>
        <v>2.311341194876082E-2</v>
      </c>
    </row>
    <row r="8718" spans="39:42" x14ac:dyDescent="0.35">
      <c r="AM8718">
        <v>40.168428881212186</v>
      </c>
      <c r="AN8718">
        <v>1.0038145421152236</v>
      </c>
      <c r="AO8718">
        <f t="shared" si="551"/>
        <v>2.0501007362267884E-2</v>
      </c>
      <c r="AP8718">
        <f t="shared" si="552"/>
        <v>2.3060184104695972E-2</v>
      </c>
    </row>
    <row r="8719" spans="39:42" x14ac:dyDescent="0.35">
      <c r="AM8719">
        <v>40.228579268874981</v>
      </c>
      <c r="AN8719">
        <v>1.0038114104061391</v>
      </c>
      <c r="AO8719">
        <f t="shared" si="551"/>
        <v>2.0500997632764872E-2</v>
      </c>
      <c r="AP8719">
        <f t="shared" si="552"/>
        <v>2.3060256048277508E-2</v>
      </c>
    </row>
    <row r="8720" spans="39:42" x14ac:dyDescent="0.35">
      <c r="AM8720">
        <v>40.300759734070333</v>
      </c>
      <c r="AN8720">
        <v>1.0014934638822397</v>
      </c>
      <c r="AO8720">
        <f t="shared" si="551"/>
        <v>2.0500986014812279E-2</v>
      </c>
      <c r="AP8720">
        <f t="shared" si="552"/>
        <v>2.3113628778380135E-2</v>
      </c>
    </row>
    <row r="8721" spans="39:42" x14ac:dyDescent="0.35">
      <c r="AM8721">
        <v>40.469180819526144</v>
      </c>
      <c r="AN8721">
        <v>1.006119961802785</v>
      </c>
      <c r="AO8721">
        <f t="shared" si="551"/>
        <v>2.0500959147576586E-2</v>
      </c>
      <c r="AP8721">
        <f t="shared" si="552"/>
        <v>2.3007344081187743E-2</v>
      </c>
    </row>
    <row r="8722" spans="39:42" x14ac:dyDescent="0.35">
      <c r="AM8722">
        <v>40.565421439786611</v>
      </c>
      <c r="AN8722">
        <v>1.0038020152788856</v>
      </c>
      <c r="AO8722">
        <f t="shared" si="551"/>
        <v>2.0500943944880775E-2</v>
      </c>
      <c r="AP8722">
        <f t="shared" si="552"/>
        <v>2.306047188171555E-2</v>
      </c>
    </row>
    <row r="8723" spans="39:42" x14ac:dyDescent="0.35">
      <c r="AM8723">
        <v>40.649631982514521</v>
      </c>
      <c r="AN8723">
        <v>1.006113698384616</v>
      </c>
      <c r="AO8723">
        <f t="shared" si="551"/>
        <v>2.0500930730994037E-2</v>
      </c>
      <c r="AP8723">
        <f t="shared" si="552"/>
        <v>2.300748731014603E-2</v>
      </c>
    </row>
    <row r="8724" spans="39:42" x14ac:dyDescent="0.35">
      <c r="AM8724">
        <v>40.721812447709866</v>
      </c>
      <c r="AN8724">
        <v>1.0061105666755317</v>
      </c>
      <c r="AO8724">
        <f t="shared" si="551"/>
        <v>2.0500919469984495E-2</v>
      </c>
      <c r="AP8724">
        <f t="shared" si="552"/>
        <v>2.3007558925293912E-2</v>
      </c>
    </row>
    <row r="8725" spans="39:42" x14ac:dyDescent="0.35">
      <c r="AM8725">
        <v>40.769932757840103</v>
      </c>
      <c r="AN8725">
        <v>1.008422249781262</v>
      </c>
      <c r="AO8725">
        <f t="shared" si="551"/>
        <v>2.0500911995846617E-2</v>
      </c>
      <c r="AP8725">
        <f t="shared" si="552"/>
        <v>2.2954816946144568E-2</v>
      </c>
    </row>
    <row r="8726" spans="39:42" x14ac:dyDescent="0.35">
      <c r="AM8726">
        <v>40.830083145502897</v>
      </c>
      <c r="AN8726">
        <v>1.0061043032573627</v>
      </c>
      <c r="AO8726">
        <f t="shared" si="551"/>
        <v>2.0500902690306393E-2</v>
      </c>
      <c r="AP8726">
        <f t="shared" si="552"/>
        <v>2.3007702156927184E-2</v>
      </c>
    </row>
    <row r="8727" spans="39:42" x14ac:dyDescent="0.35">
      <c r="AM8727">
        <v>40.854143300568012</v>
      </c>
      <c r="AN8727">
        <v>1.008415986363093</v>
      </c>
      <c r="AO8727">
        <f t="shared" si="551"/>
        <v>2.0500898979592664E-2</v>
      </c>
      <c r="AP8727">
        <f t="shared" si="552"/>
        <v>2.2954959521846927E-2</v>
      </c>
    </row>
    <row r="8728" spans="39:42" x14ac:dyDescent="0.35">
      <c r="AM8728">
        <v>40.926323765763364</v>
      </c>
      <c r="AN8728">
        <v>1.0060980398391939</v>
      </c>
      <c r="AO8728">
        <f t="shared" si="551"/>
        <v>2.0500887886687334E-2</v>
      </c>
      <c r="AP8728">
        <f t="shared" si="552"/>
        <v>2.3007845390343812E-2</v>
      </c>
    </row>
    <row r="8729" spans="39:42" x14ac:dyDescent="0.35">
      <c r="AM8729">
        <v>40.986474153426151</v>
      </c>
      <c r="AN8729">
        <v>1.0084097229449243</v>
      </c>
      <c r="AO8729">
        <f t="shared" si="551"/>
        <v>2.0500878687328798E-2</v>
      </c>
      <c r="AP8729">
        <f t="shared" si="552"/>
        <v>2.2955102099320411E-2</v>
      </c>
    </row>
    <row r="8730" spans="39:42" x14ac:dyDescent="0.35">
      <c r="AM8730">
        <v>41.118805006284298</v>
      </c>
      <c r="AN8730">
        <v>1.0084065912358398</v>
      </c>
      <c r="AO8730">
        <f t="shared" si="551"/>
        <v>2.050085859064683E-2</v>
      </c>
      <c r="AP8730">
        <f t="shared" si="552"/>
        <v>2.2955173388721335E-2</v>
      </c>
    </row>
    <row r="8731" spans="39:42" x14ac:dyDescent="0.35">
      <c r="AM8731">
        <v>41.227075704077322</v>
      </c>
      <c r="AN8731">
        <v>1.0084034595267553</v>
      </c>
      <c r="AO8731">
        <f t="shared" si="551"/>
        <v>2.0500842291629386E-2</v>
      </c>
      <c r="AP8731">
        <f t="shared" si="552"/>
        <v>2.2955244678565058E-2</v>
      </c>
    </row>
    <row r="8732" spans="39:42" x14ac:dyDescent="0.35">
      <c r="AM8732">
        <v>41.323316324337789</v>
      </c>
      <c r="AN8732">
        <v>1.0107151426324854</v>
      </c>
      <c r="AO8732">
        <f t="shared" si="551"/>
        <v>2.0500827911025549E-2</v>
      </c>
      <c r="AP8732">
        <f t="shared" si="552"/>
        <v>2.2902742000933132E-2</v>
      </c>
    </row>
    <row r="8733" spans="39:42" x14ac:dyDescent="0.35">
      <c r="AM8733">
        <v>41.371436634468019</v>
      </c>
      <c r="AN8733">
        <v>1.0107120109234011</v>
      </c>
      <c r="AO8733">
        <f t="shared" si="551"/>
        <v>2.0500820758325284E-2</v>
      </c>
      <c r="AP8733">
        <f t="shared" si="552"/>
        <v>2.2902812965485252E-2</v>
      </c>
    </row>
    <row r="8734" spans="39:42" x14ac:dyDescent="0.35">
      <c r="AM8734">
        <v>41.455647177195928</v>
      </c>
      <c r="AN8734">
        <v>1.0083940643995017</v>
      </c>
      <c r="AO8734">
        <f t="shared" si="551"/>
        <v>2.0500808300976166E-2</v>
      </c>
      <c r="AP8734">
        <f t="shared" si="552"/>
        <v>2.2955458550753028E-2</v>
      </c>
    </row>
    <row r="8735" spans="39:42" x14ac:dyDescent="0.35">
      <c r="AM8735">
        <v>41.587978030054067</v>
      </c>
      <c r="AN8735">
        <v>1.0107057475052321</v>
      </c>
      <c r="AO8735">
        <f t="shared" si="551"/>
        <v>2.050078887780488E-2</v>
      </c>
      <c r="AP8735">
        <f t="shared" si="552"/>
        <v>2.2902954895908822E-2</v>
      </c>
    </row>
    <row r="8736" spans="39:42" x14ac:dyDescent="0.35">
      <c r="AM8736">
        <v>41.672188572781977</v>
      </c>
      <c r="AN8736">
        <v>1.0107026157961476</v>
      </c>
      <c r="AO8736">
        <f t="shared" si="551"/>
        <v>2.0500776613820586E-2</v>
      </c>
      <c r="AP8736">
        <f t="shared" si="552"/>
        <v>2.2903025861780276E-2</v>
      </c>
    </row>
    <row r="8737" spans="39:42" x14ac:dyDescent="0.35">
      <c r="AM8737">
        <v>41.756399115509886</v>
      </c>
      <c r="AN8737">
        <v>1.013014298901878</v>
      </c>
      <c r="AO8737">
        <f t="shared" si="551"/>
        <v>2.0500764423952864E-2</v>
      </c>
      <c r="AP8737">
        <f t="shared" si="552"/>
        <v>2.2850761507750748E-2</v>
      </c>
    </row>
    <row r="8738" spans="39:42" x14ac:dyDescent="0.35">
      <c r="AM8738">
        <v>41.828579580705231</v>
      </c>
      <c r="AN8738">
        <v>1.0130111671927935</v>
      </c>
      <c r="AO8738">
        <f t="shared" si="551"/>
        <v>2.0500754034033619E-2</v>
      </c>
      <c r="AP8738">
        <f t="shared" si="552"/>
        <v>2.2850832150542968E-2</v>
      </c>
    </row>
    <row r="8739" spans="39:42" x14ac:dyDescent="0.35">
      <c r="AM8739">
        <v>41.86466981330291</v>
      </c>
      <c r="AN8739">
        <v>1.013008035483709</v>
      </c>
      <c r="AO8739">
        <f t="shared" si="551"/>
        <v>2.0500748859213304E-2</v>
      </c>
      <c r="AP8739">
        <f t="shared" si="552"/>
        <v>2.2850902793771971E-2</v>
      </c>
    </row>
    <row r="8740" spans="39:42" x14ac:dyDescent="0.35">
      <c r="AM8740">
        <v>41.924820200965698</v>
      </c>
      <c r="AN8740">
        <v>1.0130049037746247</v>
      </c>
      <c r="AO8740">
        <f t="shared" si="551"/>
        <v>2.0500740264189108E-2</v>
      </c>
      <c r="AP8740">
        <f t="shared" si="552"/>
        <v>2.285097343743776E-2</v>
      </c>
    </row>
    <row r="8741" spans="39:42" x14ac:dyDescent="0.35">
      <c r="AM8741">
        <v>42.021060821226165</v>
      </c>
      <c r="AN8741">
        <v>1.0130017720655402</v>
      </c>
      <c r="AO8741">
        <f t="shared" si="551"/>
        <v>2.0500726588838076E-2</v>
      </c>
      <c r="AP8741">
        <f t="shared" si="552"/>
        <v>2.2851044081540345E-2</v>
      </c>
    </row>
    <row r="8742" spans="39:42" x14ac:dyDescent="0.35">
      <c r="AM8742">
        <v>42.899256481102924</v>
      </c>
      <c r="AN8742">
        <v>1.0176282699860855</v>
      </c>
      <c r="AO8742">
        <f t="shared" si="551"/>
        <v>2.0500606021997027E-2</v>
      </c>
      <c r="AP8742">
        <f t="shared" si="552"/>
        <v>2.2747155155648988E-2</v>
      </c>
    </row>
    <row r="8743" spans="39:42" x14ac:dyDescent="0.35">
      <c r="AM8743">
        <v>42.622564697854081</v>
      </c>
      <c r="AN8743">
        <v>1.0199399530918158</v>
      </c>
      <c r="AO8743">
        <f t="shared" si="551"/>
        <v>2.0500643205811565E-2</v>
      </c>
      <c r="AP8743">
        <f t="shared" si="552"/>
        <v>2.269559896930945E-2</v>
      </c>
    </row>
    <row r="8744" spans="39:42" x14ac:dyDescent="0.35">
      <c r="AM8744">
        <v>42.454143612398262</v>
      </c>
      <c r="AN8744">
        <v>1.0153071917531016</v>
      </c>
      <c r="AO8744">
        <f t="shared" si="551"/>
        <v>2.0500666196215468E-2</v>
      </c>
      <c r="AP8744">
        <f t="shared" si="552"/>
        <v>2.2799157078931851E-2</v>
      </c>
    </row>
    <row r="8745" spans="39:42" x14ac:dyDescent="0.35">
      <c r="AM8745">
        <v>42.827076015907572</v>
      </c>
      <c r="AN8745">
        <v>1.0199336896736468</v>
      </c>
      <c r="AO8745">
        <f t="shared" si="551"/>
        <v>2.0500615652683817E-2</v>
      </c>
      <c r="AP8745">
        <f t="shared" si="552"/>
        <v>2.2695738343102453E-2</v>
      </c>
    </row>
    <row r="8746" spans="39:42" x14ac:dyDescent="0.35">
      <c r="AM8746">
        <v>42.7909857833099</v>
      </c>
      <c r="AN8746">
        <v>1.0176157431497477</v>
      </c>
      <c r="AO8746">
        <f t="shared" si="551"/>
        <v>2.050062048631161E-2</v>
      </c>
      <c r="AP8746">
        <f t="shared" si="552"/>
        <v>2.2747435172828068E-2</v>
      </c>
    </row>
    <row r="8747" spans="39:42" x14ac:dyDescent="0.35">
      <c r="AM8747">
        <v>42.682715085516875</v>
      </c>
      <c r="AN8747">
        <v>1.0199274262554778</v>
      </c>
      <c r="AO8747">
        <f t="shared" si="551"/>
        <v>2.0500635060827714E-2</v>
      </c>
      <c r="AP8747">
        <f t="shared" si="552"/>
        <v>2.2695877718607253E-2</v>
      </c>
    </row>
    <row r="8748" spans="39:42" x14ac:dyDescent="0.35">
      <c r="AM8748">
        <v>42.935346713700596</v>
      </c>
      <c r="AN8748">
        <v>1.0199242945463933</v>
      </c>
      <c r="AO8748">
        <f t="shared" si="551"/>
        <v>2.0500601224856113E-2</v>
      </c>
      <c r="AP8748">
        <f t="shared" si="552"/>
        <v>2.2695947407001593E-2</v>
      </c>
    </row>
    <row r="8749" spans="39:42" x14ac:dyDescent="0.35">
      <c r="AM8749">
        <v>42.75489555071222</v>
      </c>
      <c r="AN8749">
        <v>1.019921162837309</v>
      </c>
      <c r="AO8749">
        <f t="shared" si="551"/>
        <v>2.0500625332183903E-2</v>
      </c>
      <c r="AP8749">
        <f t="shared" si="552"/>
        <v>2.2696017095823886E-2</v>
      </c>
    </row>
    <row r="8750" spans="39:42" x14ac:dyDescent="0.35">
      <c r="AM8750">
        <v>42.911286558635481</v>
      </c>
      <c r="AN8750">
        <v>1.0176032163134097</v>
      </c>
      <c r="AO8750">
        <f t="shared" si="551"/>
        <v>2.0500604421605253E-2</v>
      </c>
      <c r="AP8750">
        <f t="shared" si="552"/>
        <v>2.2747715196901254E-2</v>
      </c>
    </row>
    <row r="8751" spans="39:42" x14ac:dyDescent="0.35">
      <c r="AM8751">
        <v>43.019557256428506</v>
      </c>
      <c r="AN8751">
        <v>1.01991489941914</v>
      </c>
      <c r="AO8751">
        <f t="shared" si="551"/>
        <v>2.0500590078437669E-2</v>
      </c>
      <c r="AP8751">
        <f t="shared" si="552"/>
        <v>2.2696156474752385E-2</v>
      </c>
    </row>
    <row r="8752" spans="39:42" x14ac:dyDescent="0.35">
      <c r="AM8752">
        <v>42.995497101363391</v>
      </c>
      <c r="AN8752">
        <v>1.0175969528952407</v>
      </c>
      <c r="AO8752">
        <f t="shared" si="551"/>
        <v>2.050059325644717E-2</v>
      </c>
      <c r="AP8752">
        <f t="shared" si="552"/>
        <v>2.2747855211523213E-2</v>
      </c>
    </row>
    <row r="8753" spans="39:42" x14ac:dyDescent="0.35">
      <c r="AM8753">
        <v>42.959406868765718</v>
      </c>
      <c r="AN8753">
        <v>1.019908636000971</v>
      </c>
      <c r="AO8753">
        <f t="shared" si="551"/>
        <v>2.0500598033476161E-2</v>
      </c>
      <c r="AP8753">
        <f t="shared" si="552"/>
        <v>2.2696295855392783E-2</v>
      </c>
    </row>
    <row r="8754" spans="39:42" x14ac:dyDescent="0.35">
      <c r="AM8754">
        <v>42.971436946298276</v>
      </c>
      <c r="AN8754">
        <v>1.0199055042918865</v>
      </c>
      <c r="AO8754">
        <f t="shared" si="551"/>
        <v>2.0500596439795873E-2</v>
      </c>
      <c r="AP8754">
        <f t="shared" si="552"/>
        <v>2.269636554635495E-2</v>
      </c>
    </row>
    <row r="8755" spans="39:42" x14ac:dyDescent="0.35">
      <c r="AM8755">
        <v>43.007527178895948</v>
      </c>
      <c r="AN8755">
        <v>1.0199023725828023</v>
      </c>
      <c r="AO8755">
        <f t="shared" si="551"/>
        <v>2.0500591666775765E-2</v>
      </c>
      <c r="AP8755">
        <f t="shared" si="552"/>
        <v>2.2696435237745099E-2</v>
      </c>
    </row>
    <row r="8756" spans="39:42" x14ac:dyDescent="0.35">
      <c r="AM8756">
        <v>43.043617411493621</v>
      </c>
      <c r="AN8756">
        <v>1.0175844260589029</v>
      </c>
      <c r="AO8756">
        <f t="shared" si="551"/>
        <v>2.0500586905755437E-2</v>
      </c>
      <c r="AP8756">
        <f t="shared" si="552"/>
        <v>2.2748135245938023E-2</v>
      </c>
    </row>
    <row r="8757" spans="39:42" x14ac:dyDescent="0.35">
      <c r="AM8757">
        <v>43.055647489026185</v>
      </c>
      <c r="AN8757">
        <v>1.0198961091646332</v>
      </c>
      <c r="AO8757">
        <f t="shared" si="551"/>
        <v>2.0500585321408329E-2</v>
      </c>
      <c r="AP8757">
        <f t="shared" si="552"/>
        <v>2.2696574621809379E-2</v>
      </c>
    </row>
    <row r="8758" spans="39:42" x14ac:dyDescent="0.35">
      <c r="AM8758">
        <v>43.091737721623858</v>
      </c>
      <c r="AN8758">
        <v>1.0198929774555487</v>
      </c>
      <c r="AO8758">
        <f t="shared" si="551"/>
        <v>2.0500580576325214E-2</v>
      </c>
      <c r="AP8758">
        <f t="shared" si="552"/>
        <v>2.2696644314483514E-2</v>
      </c>
    </row>
    <row r="8759" spans="39:42" x14ac:dyDescent="0.35">
      <c r="AM8759">
        <v>43.103767799156415</v>
      </c>
      <c r="AN8759">
        <v>1.0198898457464645</v>
      </c>
      <c r="AO8759">
        <f t="shared" si="551"/>
        <v>2.0500578997278654E-2</v>
      </c>
      <c r="AP8759">
        <f t="shared" si="552"/>
        <v>2.2696714007585647E-2</v>
      </c>
    </row>
    <row r="8760" spans="39:42" x14ac:dyDescent="0.35">
      <c r="AM8760">
        <v>43.12782795422153</v>
      </c>
      <c r="AN8760">
        <v>1.0175718992225651</v>
      </c>
      <c r="AO8760">
        <f t="shared" si="551"/>
        <v>2.0500575843148367E-2</v>
      </c>
      <c r="AP8760">
        <f t="shared" si="552"/>
        <v>2.274841528724757E-2</v>
      </c>
    </row>
    <row r="8761" spans="39:42" x14ac:dyDescent="0.35">
      <c r="AM8761">
        <v>43.16391818681921</v>
      </c>
      <c r="AN8761">
        <v>1.0198835823282955</v>
      </c>
      <c r="AO8761">
        <f t="shared" si="551"/>
        <v>2.0500571121837986E-2</v>
      </c>
      <c r="AP8761">
        <f t="shared" si="552"/>
        <v>2.2696853395073938E-2</v>
      </c>
    </row>
    <row r="8762" spans="39:42" x14ac:dyDescent="0.35">
      <c r="AM8762">
        <v>43.332339272275021</v>
      </c>
      <c r="AN8762">
        <v>1.019880450619211</v>
      </c>
      <c r="AO8762">
        <f t="shared" si="551"/>
        <v>2.0500549244797141E-2</v>
      </c>
      <c r="AP8762">
        <f t="shared" si="552"/>
        <v>2.2696923089460103E-2</v>
      </c>
    </row>
    <row r="8763" spans="39:42" x14ac:dyDescent="0.35">
      <c r="AM8763">
        <v>43.368429504872694</v>
      </c>
      <c r="AN8763">
        <v>1.0221921337249413</v>
      </c>
      <c r="AO8763">
        <f t="shared" si="551"/>
        <v>2.0500544589986271E-2</v>
      </c>
      <c r="AP8763">
        <f t="shared" si="552"/>
        <v>2.2645594095695724E-2</v>
      </c>
    </row>
    <row r="8764" spans="39:42" x14ac:dyDescent="0.35">
      <c r="AM8764">
        <v>43.392489659937816</v>
      </c>
      <c r="AN8764">
        <v>1.0198741872010419</v>
      </c>
      <c r="AO8764">
        <f t="shared" si="551"/>
        <v>2.0500541493228819E-2</v>
      </c>
      <c r="AP8764">
        <f t="shared" si="552"/>
        <v>2.2697062479516486E-2</v>
      </c>
    </row>
    <row r="8765" spans="39:42" x14ac:dyDescent="0.35">
      <c r="AM8765">
        <v>43.440609970068053</v>
      </c>
      <c r="AN8765">
        <v>1.0221858703067723</v>
      </c>
      <c r="AO8765">
        <f t="shared" si="551"/>
        <v>2.0500535315142013E-2</v>
      </c>
      <c r="AP8765">
        <f t="shared" si="552"/>
        <v>2.2645732856003048E-2</v>
      </c>
    </row>
    <row r="8766" spans="39:42" x14ac:dyDescent="0.35">
      <c r="AM8766">
        <v>43.50076035773084</v>
      </c>
      <c r="AN8766">
        <v>1.022182738597688</v>
      </c>
      <c r="AO8766">
        <f t="shared" si="551"/>
        <v>2.0500527621343932E-2</v>
      </c>
      <c r="AP8766">
        <f t="shared" si="552"/>
        <v>2.2645802236794393E-2</v>
      </c>
    </row>
    <row r="8767" spans="39:42" x14ac:dyDescent="0.35">
      <c r="AM8767">
        <v>43.524820512795955</v>
      </c>
      <c r="AN8767">
        <v>1.0221796068886033</v>
      </c>
      <c r="AO8767">
        <f t="shared" si="551"/>
        <v>2.0500524552751635E-2</v>
      </c>
      <c r="AP8767">
        <f t="shared" si="552"/>
        <v>2.2645871618010883E-2</v>
      </c>
    </row>
    <row r="8768" spans="39:42" x14ac:dyDescent="0.35">
      <c r="AM8768">
        <v>43.560910745393628</v>
      </c>
      <c r="AN8768">
        <v>1.0221764751795188</v>
      </c>
      <c r="AO8768">
        <f t="shared" si="551"/>
        <v>2.050051995939255E-2</v>
      </c>
      <c r="AP8768">
        <f t="shared" si="552"/>
        <v>2.2645940999652503E-2</v>
      </c>
    </row>
    <row r="8769" spans="39:42" x14ac:dyDescent="0.35">
      <c r="AM8769">
        <v>43.621061133056422</v>
      </c>
      <c r="AN8769">
        <v>1.0221733434704345</v>
      </c>
      <c r="AO8769">
        <f t="shared" si="551"/>
        <v>2.0500512329112347E-2</v>
      </c>
      <c r="AP8769">
        <f t="shared" si="552"/>
        <v>2.2646010381719255E-2</v>
      </c>
    </row>
    <row r="8770" spans="39:42" x14ac:dyDescent="0.35">
      <c r="AM8770">
        <v>43.657151365654094</v>
      </c>
      <c r="AN8770">
        <v>1.02217021176135</v>
      </c>
      <c r="AO8770">
        <f t="shared" si="551"/>
        <v>2.0500507766073824E-2</v>
      </c>
      <c r="AP8770">
        <f t="shared" si="552"/>
        <v>2.2646079764211159E-2</v>
      </c>
    </row>
    <row r="8771" spans="39:42" x14ac:dyDescent="0.35">
      <c r="AM8771">
        <v>43.753391985914561</v>
      </c>
      <c r="AN8771">
        <v>1.0221670800522655</v>
      </c>
      <c r="AO8771">
        <f t="shared" ref="AO8771:AO8834" si="553">ABS(1/AM8771*SQRT(($B$66*0.00122)^2+($M$2/$N$2*AM8771)^2))</f>
        <v>2.0500495653121221E-2</v>
      </c>
      <c r="AP8771">
        <f t="shared" ref="AP8771:AP8834" si="554">ABS($B$70/AN8771)</f>
        <v>2.2646149147128206E-2</v>
      </c>
    </row>
    <row r="8772" spans="39:42" x14ac:dyDescent="0.35">
      <c r="AM8772">
        <v>43.753391985914561</v>
      </c>
      <c r="AN8772">
        <v>1.022163948343181</v>
      </c>
      <c r="AO8772">
        <f t="shared" si="553"/>
        <v>2.0500495653121221E-2</v>
      </c>
      <c r="AP8772">
        <f t="shared" si="554"/>
        <v>2.264621853047041E-2</v>
      </c>
    </row>
    <row r="8773" spans="39:42" x14ac:dyDescent="0.35">
      <c r="AM8773">
        <v>43.837602528642471</v>
      </c>
      <c r="AN8773">
        <v>1.0221608166340967</v>
      </c>
      <c r="AO8773">
        <f t="shared" si="553"/>
        <v>2.0500485119658844E-2</v>
      </c>
      <c r="AP8773">
        <f t="shared" si="554"/>
        <v>2.2646287914237759E-2</v>
      </c>
    </row>
    <row r="8774" spans="39:42" x14ac:dyDescent="0.35">
      <c r="AM8774">
        <v>43.837602528642471</v>
      </c>
      <c r="AN8774">
        <v>1.0221576849250122</v>
      </c>
      <c r="AO8774">
        <f t="shared" si="553"/>
        <v>2.0500485119658844E-2</v>
      </c>
      <c r="AP8774">
        <f t="shared" si="554"/>
        <v>2.2646357298430272E-2</v>
      </c>
    </row>
    <row r="8775" spans="39:42" x14ac:dyDescent="0.35">
      <c r="AM8775">
        <v>43.909782993837823</v>
      </c>
      <c r="AN8775">
        <v>1.0244693680307426</v>
      </c>
      <c r="AO8775">
        <f t="shared" si="553"/>
        <v>2.0500476139166099E-2</v>
      </c>
      <c r="AP8775">
        <f t="shared" si="554"/>
        <v>2.2595256501074325E-2</v>
      </c>
    </row>
    <row r="8776" spans="39:42" x14ac:dyDescent="0.35">
      <c r="AM8776">
        <v>44.102264234358756</v>
      </c>
      <c r="AN8776">
        <v>1.0244662363216581</v>
      </c>
      <c r="AO8776">
        <f t="shared" si="553"/>
        <v>2.0500452406365059E-2</v>
      </c>
      <c r="AP8776">
        <f t="shared" si="554"/>
        <v>2.2595325572916367E-2</v>
      </c>
    </row>
    <row r="8777" spans="39:42" x14ac:dyDescent="0.35">
      <c r="AM8777">
        <v>44.006023614098289</v>
      </c>
      <c r="AN8777">
        <v>1.0244631046125738</v>
      </c>
      <c r="AO8777">
        <f t="shared" si="553"/>
        <v>2.0500464233841574E-2</v>
      </c>
      <c r="AP8777">
        <f t="shared" si="554"/>
        <v>2.2595394645180698E-2</v>
      </c>
    </row>
    <row r="8778" spans="39:42" x14ac:dyDescent="0.35">
      <c r="AM8778">
        <v>44.018053691630847</v>
      </c>
      <c r="AN8778">
        <v>1.0244599729034893</v>
      </c>
      <c r="AO8778">
        <f t="shared" si="553"/>
        <v>2.0500462751163656E-2</v>
      </c>
      <c r="AP8778">
        <f t="shared" si="554"/>
        <v>2.2595463717867331E-2</v>
      </c>
    </row>
    <row r="8779" spans="39:42" x14ac:dyDescent="0.35">
      <c r="AM8779">
        <v>44.018053691630847</v>
      </c>
      <c r="AN8779">
        <v>1.0244568411944046</v>
      </c>
      <c r="AO8779">
        <f t="shared" si="553"/>
        <v>2.0500462751163656E-2</v>
      </c>
      <c r="AP8779">
        <f t="shared" si="554"/>
        <v>2.2595532790976276E-2</v>
      </c>
    </row>
    <row r="8780" spans="39:42" x14ac:dyDescent="0.35">
      <c r="AM8780">
        <v>44.018053691630847</v>
      </c>
      <c r="AN8780">
        <v>1.0221388946705054</v>
      </c>
      <c r="AO8780">
        <f t="shared" si="553"/>
        <v>2.0500462751163656E-2</v>
      </c>
      <c r="AP8780">
        <f t="shared" si="554"/>
        <v>2.2646773612513917E-2</v>
      </c>
    </row>
    <row r="8781" spans="39:42" x14ac:dyDescent="0.35">
      <c r="AM8781">
        <v>44.018053691630847</v>
      </c>
      <c r="AN8781">
        <v>1.0244505777762358</v>
      </c>
      <c r="AO8781">
        <f t="shared" si="553"/>
        <v>2.0500462751163656E-2</v>
      </c>
      <c r="AP8781">
        <f t="shared" si="554"/>
        <v>2.2595670938461071E-2</v>
      </c>
    </row>
    <row r="8782" spans="39:42" x14ac:dyDescent="0.35">
      <c r="AM8782">
        <v>44.018053691630847</v>
      </c>
      <c r="AN8782">
        <v>1.0244474460671513</v>
      </c>
      <c r="AO8782">
        <f t="shared" si="553"/>
        <v>2.0500462751163656E-2</v>
      </c>
      <c r="AP8782">
        <f t="shared" si="554"/>
        <v>2.2595740012836939E-2</v>
      </c>
    </row>
    <row r="8783" spans="39:42" x14ac:dyDescent="0.35">
      <c r="AM8783">
        <v>44.018053691630847</v>
      </c>
      <c r="AN8783">
        <v>1.0244443143580668</v>
      </c>
      <c r="AO8783">
        <f t="shared" si="553"/>
        <v>2.0500462751163656E-2</v>
      </c>
      <c r="AP8783">
        <f t="shared" si="554"/>
        <v>2.2595809087635126E-2</v>
      </c>
    </row>
    <row r="8784" spans="39:42" x14ac:dyDescent="0.35">
      <c r="AM8784">
        <v>44.006023614098289</v>
      </c>
      <c r="AN8784">
        <v>1.0221263678341674</v>
      </c>
      <c r="AO8784">
        <f t="shared" si="553"/>
        <v>2.0500464233841574E-2</v>
      </c>
      <c r="AP8784">
        <f t="shared" si="554"/>
        <v>2.2647051163740023E-2</v>
      </c>
    </row>
    <row r="8785" spans="39:42" x14ac:dyDescent="0.35">
      <c r="AM8785">
        <v>44.030083769163404</v>
      </c>
      <c r="AN8785">
        <v>1.0244380509398978</v>
      </c>
      <c r="AO8785">
        <f t="shared" si="553"/>
        <v>2.0500461269700777E-2</v>
      </c>
      <c r="AP8785">
        <f t="shared" si="554"/>
        <v>2.2595947238498473E-2</v>
      </c>
    </row>
    <row r="8786" spans="39:42" x14ac:dyDescent="0.35">
      <c r="AM8786">
        <v>44.030083769163404</v>
      </c>
      <c r="AN8786">
        <v>1.0244349192308135</v>
      </c>
      <c r="AO8786">
        <f t="shared" si="553"/>
        <v>2.0500461269700777E-2</v>
      </c>
      <c r="AP8786">
        <f t="shared" si="554"/>
        <v>2.2596016314563636E-2</v>
      </c>
    </row>
    <row r="8787" spans="39:42" x14ac:dyDescent="0.35">
      <c r="AM8787">
        <v>44.018053691630847</v>
      </c>
      <c r="AN8787">
        <v>1.024431787521729</v>
      </c>
      <c r="AO8787">
        <f t="shared" si="553"/>
        <v>2.0500462751163656E-2</v>
      </c>
      <c r="AP8787">
        <f t="shared" si="554"/>
        <v>2.2596085391051138E-2</v>
      </c>
    </row>
    <row r="8788" spans="39:42" x14ac:dyDescent="0.35">
      <c r="AM8788">
        <v>44.030083769163404</v>
      </c>
      <c r="AN8788">
        <v>1.0244286558126445</v>
      </c>
      <c r="AO8788">
        <f t="shared" si="553"/>
        <v>2.0500461269700777E-2</v>
      </c>
      <c r="AP8788">
        <f t="shared" si="554"/>
        <v>2.2596154467960976E-2</v>
      </c>
    </row>
    <row r="8789" spans="39:42" x14ac:dyDescent="0.35">
      <c r="AM8789">
        <v>44.018053691630847</v>
      </c>
      <c r="AN8789">
        <v>1.02442552410356</v>
      </c>
      <c r="AO8789">
        <f t="shared" si="553"/>
        <v>2.0500462751163656E-2</v>
      </c>
      <c r="AP8789">
        <f t="shared" si="554"/>
        <v>2.2596223545293156E-2</v>
      </c>
    </row>
    <row r="8790" spans="39:42" x14ac:dyDescent="0.35">
      <c r="AM8790">
        <v>44.030083769163404</v>
      </c>
      <c r="AN8790">
        <v>1.0244223923944757</v>
      </c>
      <c r="AO8790">
        <f t="shared" si="553"/>
        <v>2.0500461269700777E-2</v>
      </c>
      <c r="AP8790">
        <f t="shared" si="554"/>
        <v>2.2596292623047676E-2</v>
      </c>
    </row>
    <row r="8791" spans="39:42" x14ac:dyDescent="0.35">
      <c r="AM8791">
        <v>44.018053691630847</v>
      </c>
      <c r="AN8791">
        <v>1.0244192606853912</v>
      </c>
      <c r="AO8791">
        <f t="shared" si="553"/>
        <v>2.0500462751163656E-2</v>
      </c>
      <c r="AP8791">
        <f t="shared" si="554"/>
        <v>2.2596361701224549E-2</v>
      </c>
    </row>
    <row r="8792" spans="39:42" x14ac:dyDescent="0.35">
      <c r="AM8792">
        <v>44.030083769163404</v>
      </c>
      <c r="AN8792">
        <v>1.0244161289763067</v>
      </c>
      <c r="AO8792">
        <f t="shared" si="553"/>
        <v>2.0500461269700777E-2</v>
      </c>
      <c r="AP8792">
        <f t="shared" si="554"/>
        <v>2.2596430779823779E-2</v>
      </c>
    </row>
    <row r="8793" spans="39:42" x14ac:dyDescent="0.35">
      <c r="AM8793">
        <v>44.018053691630847</v>
      </c>
      <c r="AN8793">
        <v>1.0244129972672222</v>
      </c>
      <c r="AO8793">
        <f t="shared" si="553"/>
        <v>2.0500462751163656E-2</v>
      </c>
      <c r="AP8793">
        <f t="shared" si="554"/>
        <v>2.2596499858845365E-2</v>
      </c>
    </row>
    <row r="8794" spans="39:42" x14ac:dyDescent="0.35">
      <c r="AM8794">
        <v>44.018053691630847</v>
      </c>
      <c r="AN8794">
        <v>1.0244098655581377</v>
      </c>
      <c r="AO8794">
        <f t="shared" si="553"/>
        <v>2.0500462751163656E-2</v>
      </c>
      <c r="AP8794">
        <f t="shared" si="554"/>
        <v>2.2596568938289312E-2</v>
      </c>
    </row>
    <row r="8795" spans="39:42" x14ac:dyDescent="0.35">
      <c r="AM8795">
        <v>44.006023614098289</v>
      </c>
      <c r="AN8795">
        <v>1.0244067338490532</v>
      </c>
      <c r="AO8795">
        <f t="shared" si="553"/>
        <v>2.0500464233841574E-2</v>
      </c>
      <c r="AP8795">
        <f t="shared" si="554"/>
        <v>2.2596638018155622E-2</v>
      </c>
    </row>
    <row r="8796" spans="39:42" x14ac:dyDescent="0.35">
      <c r="AM8796">
        <v>44.006023614098289</v>
      </c>
      <c r="AN8796">
        <v>1.0244036021399689</v>
      </c>
      <c r="AO8796">
        <f t="shared" si="553"/>
        <v>2.0500464233841574E-2</v>
      </c>
      <c r="AP8796">
        <f t="shared" si="554"/>
        <v>2.2596707098444295E-2</v>
      </c>
    </row>
    <row r="8797" spans="39:42" x14ac:dyDescent="0.35">
      <c r="AM8797">
        <v>43.993993536565732</v>
      </c>
      <c r="AN8797">
        <v>1.0244004704308844</v>
      </c>
      <c r="AO8797">
        <f t="shared" si="553"/>
        <v>2.0500465717735859E-2</v>
      </c>
      <c r="AP8797">
        <f t="shared" si="554"/>
        <v>2.2596776179155349E-2</v>
      </c>
    </row>
    <row r="8798" spans="39:42" x14ac:dyDescent="0.35">
      <c r="AM8798">
        <v>43.993993536565732</v>
      </c>
      <c r="AN8798">
        <v>1.0243973387217999</v>
      </c>
      <c r="AO8798">
        <f t="shared" si="553"/>
        <v>2.0500465717735859E-2</v>
      </c>
      <c r="AP8798">
        <f t="shared" si="554"/>
        <v>2.2596845260288777E-2</v>
      </c>
    </row>
    <row r="8799" spans="39:42" x14ac:dyDescent="0.35">
      <c r="AM8799">
        <v>43.993993536565732</v>
      </c>
      <c r="AN8799">
        <v>1.0243942070127154</v>
      </c>
      <c r="AO8799">
        <f t="shared" si="553"/>
        <v>2.0500465717735859E-2</v>
      </c>
      <c r="AP8799">
        <f t="shared" si="554"/>
        <v>2.2596914341844587E-2</v>
      </c>
    </row>
    <row r="8800" spans="39:42" x14ac:dyDescent="0.35">
      <c r="AM8800">
        <v>43.993993536565732</v>
      </c>
      <c r="AN8800">
        <v>1.0243910753036309</v>
      </c>
      <c r="AO8800">
        <f t="shared" si="553"/>
        <v>2.0500465717735859E-2</v>
      </c>
      <c r="AP8800">
        <f t="shared" si="554"/>
        <v>2.2596983423822783E-2</v>
      </c>
    </row>
    <row r="8801" spans="39:42" x14ac:dyDescent="0.35">
      <c r="AM8801">
        <v>44.006023614098289</v>
      </c>
      <c r="AN8801">
        <v>1.0243879435945464</v>
      </c>
      <c r="AO8801">
        <f t="shared" si="553"/>
        <v>2.0500464233841574E-2</v>
      </c>
      <c r="AP8801">
        <f t="shared" si="554"/>
        <v>2.2597052506223365E-2</v>
      </c>
    </row>
    <row r="8802" spans="39:42" x14ac:dyDescent="0.35">
      <c r="AM8802">
        <v>44.018053691630847</v>
      </c>
      <c r="AN8802">
        <v>1.0243848118854622</v>
      </c>
      <c r="AO8802">
        <f t="shared" si="553"/>
        <v>2.0500462751163656E-2</v>
      </c>
      <c r="AP8802">
        <f t="shared" si="554"/>
        <v>2.2597121589046334E-2</v>
      </c>
    </row>
    <row r="8803" spans="39:42" x14ac:dyDescent="0.35">
      <c r="AM8803">
        <v>44.018053691630847</v>
      </c>
      <c r="AN8803">
        <v>1.0243816801763777</v>
      </c>
      <c r="AO8803">
        <f t="shared" si="553"/>
        <v>2.0500462751163656E-2</v>
      </c>
      <c r="AP8803">
        <f t="shared" si="554"/>
        <v>2.2597190672291701E-2</v>
      </c>
    </row>
    <row r="8804" spans="39:42" x14ac:dyDescent="0.35">
      <c r="AM8804">
        <v>44.006023614098289</v>
      </c>
      <c r="AN8804">
        <v>1.0243785484672931</v>
      </c>
      <c r="AO8804">
        <f t="shared" si="553"/>
        <v>2.0500464233841574E-2</v>
      </c>
      <c r="AP8804">
        <f t="shared" si="554"/>
        <v>2.2597259755959474E-2</v>
      </c>
    </row>
    <row r="8805" spans="39:42" x14ac:dyDescent="0.35">
      <c r="AM8805">
        <v>44.054143924228519</v>
      </c>
      <c r="AN8805">
        <v>1.0243754167582086</v>
      </c>
      <c r="AO8805">
        <f t="shared" si="553"/>
        <v>2.0500458310414818E-2</v>
      </c>
      <c r="AP8805">
        <f t="shared" si="554"/>
        <v>2.2597328840049644E-2</v>
      </c>
    </row>
    <row r="8806" spans="39:42" x14ac:dyDescent="0.35">
      <c r="AM8806">
        <v>44.138354466956429</v>
      </c>
      <c r="AN8806">
        <v>1.0243722850491244</v>
      </c>
      <c r="AO8806">
        <f t="shared" si="553"/>
        <v>2.0500447990993102E-2</v>
      </c>
      <c r="AP8806">
        <f t="shared" si="554"/>
        <v>2.259739792456222E-2</v>
      </c>
    </row>
    <row r="8807" spans="39:42" x14ac:dyDescent="0.35">
      <c r="AM8807">
        <v>44.066174001761077</v>
      </c>
      <c r="AN8807">
        <v>1.0243691533400399</v>
      </c>
      <c r="AO8807">
        <f t="shared" si="553"/>
        <v>2.0500456832589088E-2</v>
      </c>
      <c r="AP8807">
        <f t="shared" si="554"/>
        <v>2.2597467009497215E-2</v>
      </c>
    </row>
    <row r="8808" spans="39:42" x14ac:dyDescent="0.35">
      <c r="AM8808">
        <v>44.138354466956429</v>
      </c>
      <c r="AN8808">
        <v>1.0243660216309554</v>
      </c>
      <c r="AO8808">
        <f t="shared" si="553"/>
        <v>2.0500447990993102E-2</v>
      </c>
      <c r="AP8808">
        <f t="shared" si="554"/>
        <v>2.2597536094854622E-2</v>
      </c>
    </row>
    <row r="8809" spans="39:42" x14ac:dyDescent="0.35">
      <c r="AM8809">
        <v>44.246625164749453</v>
      </c>
      <c r="AN8809">
        <v>1.0243628899218709</v>
      </c>
      <c r="AO8809">
        <f t="shared" si="553"/>
        <v>2.0500434809635884E-2</v>
      </c>
      <c r="AP8809">
        <f t="shared" si="554"/>
        <v>2.2597605180634448E-2</v>
      </c>
    </row>
    <row r="8810" spans="39:42" x14ac:dyDescent="0.35">
      <c r="AM8810">
        <v>44.294745474879683</v>
      </c>
      <c r="AN8810">
        <v>1.0243597582127864</v>
      </c>
      <c r="AO8810">
        <f t="shared" si="553"/>
        <v>2.0500428982254498E-2</v>
      </c>
      <c r="AP8810">
        <f t="shared" si="554"/>
        <v>2.2597674266836697E-2</v>
      </c>
    </row>
    <row r="8811" spans="39:42" x14ac:dyDescent="0.35">
      <c r="AM8811">
        <v>44.30677555241224</v>
      </c>
      <c r="AN8811">
        <v>1.0243566265037019</v>
      </c>
      <c r="AO8811">
        <f t="shared" si="553"/>
        <v>2.0500427528374787E-2</v>
      </c>
      <c r="AP8811">
        <f t="shared" si="554"/>
        <v>2.2597743353461375E-2</v>
      </c>
    </row>
    <row r="8812" spans="39:42" x14ac:dyDescent="0.35">
      <c r="AM8812">
        <v>44.34286578500992</v>
      </c>
      <c r="AN8812">
        <v>1.0243534947946176</v>
      </c>
      <c r="AO8812">
        <f t="shared" si="553"/>
        <v>2.0500423173832567E-2</v>
      </c>
      <c r="AP8812">
        <f t="shared" si="554"/>
        <v>2.2597812440508475E-2</v>
      </c>
    </row>
    <row r="8813" spans="39:42" x14ac:dyDescent="0.35">
      <c r="AM8813">
        <v>44.415046250205272</v>
      </c>
      <c r="AN8813">
        <v>1.0266651779003479</v>
      </c>
      <c r="AO8813">
        <f t="shared" si="553"/>
        <v>2.0500414496569055E-2</v>
      </c>
      <c r="AP8813">
        <f t="shared" si="554"/>
        <v>2.2546930242134881E-2</v>
      </c>
    </row>
    <row r="8814" spans="39:42" x14ac:dyDescent="0.35">
      <c r="AM8814">
        <v>44.487226715400617</v>
      </c>
      <c r="AN8814">
        <v>1.0266620461912632</v>
      </c>
      <c r="AO8814">
        <f t="shared" si="553"/>
        <v>2.0500405861504162E-2</v>
      </c>
      <c r="AP8814">
        <f t="shared" si="554"/>
        <v>2.2546999018833634E-2</v>
      </c>
    </row>
    <row r="8815" spans="39:42" x14ac:dyDescent="0.35">
      <c r="AM8815">
        <v>44.511286870465739</v>
      </c>
      <c r="AN8815">
        <v>1.0266589144821789</v>
      </c>
      <c r="AO8815">
        <f t="shared" si="553"/>
        <v>2.0500402992479395E-2</v>
      </c>
      <c r="AP8815">
        <f t="shared" si="554"/>
        <v>2.2547067795951968E-2</v>
      </c>
    </row>
    <row r="8816" spans="39:42" x14ac:dyDescent="0.35">
      <c r="AM8816">
        <v>44.775948576182017</v>
      </c>
      <c r="AN8816">
        <v>1.0266557827730944</v>
      </c>
      <c r="AO8816">
        <f t="shared" si="553"/>
        <v>2.0500371737800352E-2</v>
      </c>
      <c r="AP8816">
        <f t="shared" si="554"/>
        <v>2.2547136573489904E-2</v>
      </c>
    </row>
    <row r="8817" spans="39:42" x14ac:dyDescent="0.35">
      <c r="AM8817">
        <v>44.775948576182017</v>
      </c>
      <c r="AN8817">
        <v>1.0289674658788248</v>
      </c>
      <c r="AO8817">
        <f t="shared" si="553"/>
        <v>2.0500371737800352E-2</v>
      </c>
      <c r="AP8817">
        <f t="shared" si="554"/>
        <v>2.2496482071352641E-2</v>
      </c>
    </row>
    <row r="8818" spans="39:42" x14ac:dyDescent="0.35">
      <c r="AM8818">
        <v>44.860159118909927</v>
      </c>
      <c r="AN8818">
        <v>1.0266495193549254</v>
      </c>
      <c r="AO8818">
        <f t="shared" si="553"/>
        <v>2.0500361908940726E-2</v>
      </c>
      <c r="AP8818">
        <f t="shared" si="554"/>
        <v>2.2547274129824574E-2</v>
      </c>
    </row>
    <row r="8819" spans="39:42" x14ac:dyDescent="0.35">
      <c r="AM8819">
        <v>44.992489971768073</v>
      </c>
      <c r="AN8819">
        <v>1.0289612024606558</v>
      </c>
      <c r="AO8819">
        <f t="shared" si="553"/>
        <v>2.0500346574940209E-2</v>
      </c>
      <c r="AP8819">
        <f t="shared" si="554"/>
        <v>2.2496619010310307E-2</v>
      </c>
    </row>
    <row r="8820" spans="39:42" x14ac:dyDescent="0.35">
      <c r="AM8820">
        <v>45.064670436963418</v>
      </c>
      <c r="AN8820">
        <v>1.0289580707515715</v>
      </c>
      <c r="AO8820">
        <f t="shared" si="553"/>
        <v>2.0500338267812768E-2</v>
      </c>
      <c r="AP8820">
        <f t="shared" si="554"/>
        <v>2.2496687480414314E-2</v>
      </c>
    </row>
    <row r="8821" spans="39:42" x14ac:dyDescent="0.35">
      <c r="AM8821">
        <v>45.124820824626205</v>
      </c>
      <c r="AN8821">
        <v>1.028954939042487</v>
      </c>
      <c r="AO8821">
        <f t="shared" si="553"/>
        <v>2.0500331375633701E-2</v>
      </c>
      <c r="AP8821">
        <f t="shared" si="554"/>
        <v>2.2496755950935109E-2</v>
      </c>
    </row>
    <row r="8822" spans="39:42" x14ac:dyDescent="0.35">
      <c r="AM8822">
        <v>45.136850902158763</v>
      </c>
      <c r="AN8822">
        <v>1.0289518073334025</v>
      </c>
      <c r="AO8822">
        <f t="shared" si="553"/>
        <v>2.0500330000503067E-2</v>
      </c>
      <c r="AP8822">
        <f t="shared" si="554"/>
        <v>2.2496824421872702E-2</v>
      </c>
    </row>
    <row r="8823" spans="39:42" x14ac:dyDescent="0.35">
      <c r="AM8823">
        <v>45.124820824626205</v>
      </c>
      <c r="AN8823">
        <v>1.028948675624318</v>
      </c>
      <c r="AO8823">
        <f t="shared" si="553"/>
        <v>2.0500331375633701E-2</v>
      </c>
      <c r="AP8823">
        <f t="shared" si="554"/>
        <v>2.2496892893227087E-2</v>
      </c>
    </row>
    <row r="8824" spans="39:42" x14ac:dyDescent="0.35">
      <c r="AM8824">
        <v>45.184971212289</v>
      </c>
      <c r="AN8824">
        <v>1.0289455439152337</v>
      </c>
      <c r="AO8824">
        <f t="shared" si="553"/>
        <v>2.0500324510958685E-2</v>
      </c>
      <c r="AP8824">
        <f t="shared" si="554"/>
        <v>2.2496961364998271E-2</v>
      </c>
    </row>
    <row r="8825" spans="39:42" x14ac:dyDescent="0.35">
      <c r="AM8825">
        <v>45.197001289821564</v>
      </c>
      <c r="AN8825">
        <v>1.0289424122061492</v>
      </c>
      <c r="AO8825">
        <f t="shared" si="553"/>
        <v>2.0500323141311293E-2</v>
      </c>
      <c r="AP8825">
        <f t="shared" si="554"/>
        <v>2.249702983718626E-2</v>
      </c>
    </row>
    <row r="8826" spans="39:42" x14ac:dyDescent="0.35">
      <c r="AM8826">
        <v>45.197001289821564</v>
      </c>
      <c r="AN8826">
        <v>1.0289392804970647</v>
      </c>
      <c r="AO8826">
        <f t="shared" si="553"/>
        <v>2.0500323141311293E-2</v>
      </c>
      <c r="AP8826">
        <f t="shared" si="554"/>
        <v>2.2497098309791057E-2</v>
      </c>
    </row>
    <row r="8827" spans="39:42" x14ac:dyDescent="0.35">
      <c r="AM8827">
        <v>45.197001289821564</v>
      </c>
      <c r="AN8827">
        <v>1.0289361487879802</v>
      </c>
      <c r="AO8827">
        <f t="shared" si="553"/>
        <v>2.0500323141311293E-2</v>
      </c>
      <c r="AP8827">
        <f t="shared" si="554"/>
        <v>2.2497166782812668E-2</v>
      </c>
    </row>
    <row r="8828" spans="39:42" x14ac:dyDescent="0.35">
      <c r="AM8828">
        <v>45.197001289821564</v>
      </c>
      <c r="AN8828">
        <v>1.0289330170788957</v>
      </c>
      <c r="AO8828">
        <f t="shared" si="553"/>
        <v>2.0500323141311293E-2</v>
      </c>
      <c r="AP8828">
        <f t="shared" si="554"/>
        <v>2.2497235256251094E-2</v>
      </c>
    </row>
    <row r="8829" spans="39:42" x14ac:dyDescent="0.35">
      <c r="AM8829">
        <v>45.197001289821564</v>
      </c>
      <c r="AN8829">
        <v>1.0289298853698112</v>
      </c>
      <c r="AO8829">
        <f t="shared" si="553"/>
        <v>2.0500323141311293E-2</v>
      </c>
      <c r="AP8829">
        <f t="shared" si="554"/>
        <v>2.249730373010634E-2</v>
      </c>
    </row>
    <row r="8830" spans="39:42" x14ac:dyDescent="0.35">
      <c r="AM8830">
        <v>45.293241910082031</v>
      </c>
      <c r="AN8830">
        <v>1.0289267536607267</v>
      </c>
      <c r="AO8830">
        <f t="shared" si="553"/>
        <v>2.0500312223387981E-2</v>
      </c>
      <c r="AP8830">
        <f t="shared" si="554"/>
        <v>2.2497372204378408E-2</v>
      </c>
    </row>
    <row r="8831" spans="39:42" x14ac:dyDescent="0.35">
      <c r="AM8831">
        <v>45.317302065147139</v>
      </c>
      <c r="AN8831">
        <v>1.0289236219516422</v>
      </c>
      <c r="AO8831">
        <f t="shared" si="553"/>
        <v>2.0500309504769131E-2</v>
      </c>
      <c r="AP8831">
        <f t="shared" si="554"/>
        <v>2.2497440679067303E-2</v>
      </c>
    </row>
    <row r="8832" spans="39:42" x14ac:dyDescent="0.35">
      <c r="AM8832">
        <v>45.341362220212261</v>
      </c>
      <c r="AN8832">
        <v>1.0289204902425579</v>
      </c>
      <c r="AO8832">
        <f t="shared" si="553"/>
        <v>2.0500306790476628E-2</v>
      </c>
      <c r="AP8832">
        <f t="shared" si="554"/>
        <v>2.2497509154173024E-2</v>
      </c>
    </row>
    <row r="8833" spans="39:42" x14ac:dyDescent="0.35">
      <c r="AM8833">
        <v>45.401512607875048</v>
      </c>
      <c r="AN8833">
        <v>1.0312321733482883</v>
      </c>
      <c r="AO8833">
        <f t="shared" si="553"/>
        <v>2.0500300023613027E-2</v>
      </c>
      <c r="AP8833">
        <f t="shared" si="554"/>
        <v>2.2447077143635714E-2</v>
      </c>
    </row>
    <row r="8834" spans="39:42" x14ac:dyDescent="0.35">
      <c r="AM8834">
        <v>45.449632918005285</v>
      </c>
      <c r="AN8834">
        <v>1.0289142268243889</v>
      </c>
      <c r="AO8834">
        <f t="shared" si="553"/>
        <v>2.0500294629453582E-2</v>
      </c>
      <c r="AP8834">
        <f t="shared" si="554"/>
        <v>2.2497646105634983E-2</v>
      </c>
    </row>
    <row r="8835" spans="39:42" x14ac:dyDescent="0.35">
      <c r="AM8835">
        <v>45.509783305668073</v>
      </c>
      <c r="AN8835">
        <v>1.0312259099301193</v>
      </c>
      <c r="AO8835">
        <f t="shared" ref="AO8835:AO8898" si="555">ABS(1/AM8835*SQRT(($B$66*0.00122)^2+($M$2/$N$2*AM8835)^2))</f>
        <v>2.0500287910799418E-2</v>
      </c>
      <c r="AP8835">
        <f t="shared" ref="AP8835:AP8898" si="556">ABS($B$70/AN8835)</f>
        <v>2.2447213481783801E-2</v>
      </c>
    </row>
    <row r="8836" spans="39:42" x14ac:dyDescent="0.35">
      <c r="AM8836">
        <v>45.593993848395982</v>
      </c>
      <c r="AN8836">
        <v>1.0312227782210348</v>
      </c>
      <c r="AO8836">
        <f t="shared" si="555"/>
        <v>2.0500278549315434E-2</v>
      </c>
      <c r="AP8836">
        <f t="shared" si="556"/>
        <v>2.2447281651478912E-2</v>
      </c>
    </row>
    <row r="8837" spans="39:42" x14ac:dyDescent="0.35">
      <c r="AM8837">
        <v>45.654144236058777</v>
      </c>
      <c r="AN8837">
        <v>1.0312196465119505</v>
      </c>
      <c r="AO8837">
        <f t="shared" si="555"/>
        <v>2.0500271894230794E-2</v>
      </c>
      <c r="AP8837">
        <f t="shared" si="556"/>
        <v>2.2447349821588067E-2</v>
      </c>
    </row>
    <row r="8838" spans="39:42" x14ac:dyDescent="0.35">
      <c r="AM8838">
        <v>45.702264546189006</v>
      </c>
      <c r="AN8838">
        <v>1.031216514802866</v>
      </c>
      <c r="AO8838">
        <f t="shared" si="555"/>
        <v>2.0500266589070174E-2</v>
      </c>
      <c r="AP8838">
        <f t="shared" si="556"/>
        <v>2.2447417992111279E-2</v>
      </c>
    </row>
    <row r="8839" spans="39:42" x14ac:dyDescent="0.35">
      <c r="AM8839">
        <v>45.726324701254129</v>
      </c>
      <c r="AN8839">
        <v>1.0312133830937815</v>
      </c>
      <c r="AO8839">
        <f t="shared" si="555"/>
        <v>2.050026394276792E-2</v>
      </c>
      <c r="AP8839">
        <f t="shared" si="556"/>
        <v>2.2447486163048549E-2</v>
      </c>
    </row>
    <row r="8840" spans="39:42" x14ac:dyDescent="0.35">
      <c r="AM8840">
        <v>45.774445011384358</v>
      </c>
      <c r="AN8840">
        <v>1.031210251384697</v>
      </c>
      <c r="AO8840">
        <f t="shared" si="555"/>
        <v>2.0500258662675554E-2</v>
      </c>
      <c r="AP8840">
        <f t="shared" si="556"/>
        <v>2.2447554334399877E-2</v>
      </c>
    </row>
    <row r="8841" spans="39:42" x14ac:dyDescent="0.35">
      <c r="AM8841">
        <v>45.786475088916916</v>
      </c>
      <c r="AN8841">
        <v>1.0335219344904274</v>
      </c>
      <c r="AO8841">
        <f t="shared" si="555"/>
        <v>2.0500257345252765E-2</v>
      </c>
      <c r="AP8841">
        <f t="shared" si="556"/>
        <v>2.2397345789822273E-2</v>
      </c>
    </row>
    <row r="8842" spans="39:42" x14ac:dyDescent="0.35">
      <c r="AM8842">
        <v>45.822565321514595</v>
      </c>
      <c r="AN8842">
        <v>1.031203987966528</v>
      </c>
      <c r="AO8842">
        <f t="shared" si="555"/>
        <v>2.0500253399207673E-2</v>
      </c>
      <c r="AP8842">
        <f t="shared" si="556"/>
        <v>2.244769067834473E-2</v>
      </c>
    </row>
    <row r="8843" spans="39:42" x14ac:dyDescent="0.35">
      <c r="AM8843">
        <v>45.84662547657971</v>
      </c>
      <c r="AN8843">
        <v>1.0335156710722584</v>
      </c>
      <c r="AO8843">
        <f t="shared" si="555"/>
        <v>2.0500250773686116E-2</v>
      </c>
      <c r="AP8843">
        <f t="shared" si="556"/>
        <v>2.2397481524525174E-2</v>
      </c>
    </row>
    <row r="8844" spans="39:42" x14ac:dyDescent="0.35">
      <c r="AM8844">
        <v>45.870685631644825</v>
      </c>
      <c r="AN8844">
        <v>1.0335125393631741</v>
      </c>
      <c r="AO8844">
        <f t="shared" si="555"/>
        <v>2.0500248152294568E-2</v>
      </c>
      <c r="AP8844">
        <f t="shared" si="556"/>
        <v>2.2397549392493565E-2</v>
      </c>
    </row>
    <row r="8845" spans="39:42" x14ac:dyDescent="0.35">
      <c r="AM8845">
        <v>45.918805941775062</v>
      </c>
      <c r="AN8845">
        <v>1.0335094076540896</v>
      </c>
      <c r="AO8845">
        <f t="shared" si="555"/>
        <v>2.0500242921866887E-2</v>
      </c>
      <c r="AP8845">
        <f t="shared" si="556"/>
        <v>2.2397617260873266E-2</v>
      </c>
    </row>
    <row r="8846" spans="39:42" x14ac:dyDescent="0.35">
      <c r="AM8846">
        <v>45.942866096840177</v>
      </c>
      <c r="AN8846">
        <v>1.0335062759450049</v>
      </c>
      <c r="AO8846">
        <f t="shared" si="555"/>
        <v>2.0500240312813504E-2</v>
      </c>
      <c r="AP8846">
        <f t="shared" si="556"/>
        <v>2.239768512966428E-2</v>
      </c>
    </row>
    <row r="8847" spans="39:42" x14ac:dyDescent="0.35">
      <c r="AM8847">
        <v>45.966926251905292</v>
      </c>
      <c r="AN8847">
        <v>1.0335031442359206</v>
      </c>
      <c r="AO8847">
        <f t="shared" si="555"/>
        <v>2.0500237707855636E-2</v>
      </c>
      <c r="AP8847">
        <f t="shared" si="556"/>
        <v>2.2397752998866594E-2</v>
      </c>
    </row>
    <row r="8848" spans="39:42" x14ac:dyDescent="0.35">
      <c r="AM8848">
        <v>46.015046562035529</v>
      </c>
      <c r="AN8848">
        <v>1.0335000125268361</v>
      </c>
      <c r="AO8848">
        <f t="shared" si="555"/>
        <v>2.0500232510192201E-2</v>
      </c>
      <c r="AP8848">
        <f t="shared" si="556"/>
        <v>2.2397820868480224E-2</v>
      </c>
    </row>
    <row r="8849" spans="39:42" x14ac:dyDescent="0.35">
      <c r="AM8849">
        <v>46.039106717100644</v>
      </c>
      <c r="AN8849">
        <v>1.0334968808177516</v>
      </c>
      <c r="AO8849">
        <f t="shared" si="555"/>
        <v>2.0500229917469557E-2</v>
      </c>
      <c r="AP8849">
        <f t="shared" si="556"/>
        <v>2.2397888738505175E-2</v>
      </c>
    </row>
    <row r="8850" spans="39:42" x14ac:dyDescent="0.35">
      <c r="AM8850">
        <v>46.075196949698316</v>
      </c>
      <c r="AN8850">
        <v>1.0334937491086671</v>
      </c>
      <c r="AO8850">
        <f t="shared" si="555"/>
        <v>2.0500226035998038E-2</v>
      </c>
      <c r="AP8850">
        <f t="shared" si="556"/>
        <v>2.2397956608941446E-2</v>
      </c>
    </row>
    <row r="8851" spans="39:42" x14ac:dyDescent="0.35">
      <c r="AM8851">
        <v>46.111287182295996</v>
      </c>
      <c r="AN8851">
        <v>1.0334906173995828</v>
      </c>
      <c r="AO8851">
        <f t="shared" si="555"/>
        <v>2.0500222163636027E-2</v>
      </c>
      <c r="AP8851">
        <f t="shared" si="556"/>
        <v>2.2398024479789037E-2</v>
      </c>
    </row>
    <row r="8852" spans="39:42" x14ac:dyDescent="0.35">
      <c r="AM8852">
        <v>46.171437569958783</v>
      </c>
      <c r="AN8852">
        <v>1.0334874856904983</v>
      </c>
      <c r="AO8852">
        <f t="shared" si="555"/>
        <v>2.0500215729865396E-2</v>
      </c>
      <c r="AP8852">
        <f t="shared" si="556"/>
        <v>2.2398092351047966E-2</v>
      </c>
    </row>
    <row r="8853" spans="39:42" x14ac:dyDescent="0.35">
      <c r="AM8853">
        <v>46.21955788008902</v>
      </c>
      <c r="AN8853">
        <v>1.0334843539814138</v>
      </c>
      <c r="AO8853">
        <f t="shared" si="555"/>
        <v>2.0500210600922796E-2</v>
      </c>
      <c r="AP8853">
        <f t="shared" si="556"/>
        <v>2.2398160222718223E-2</v>
      </c>
    </row>
    <row r="8854" spans="39:42" x14ac:dyDescent="0.35">
      <c r="AM8854">
        <v>46.231587957621571</v>
      </c>
      <c r="AN8854">
        <v>1.0334812222723295</v>
      </c>
      <c r="AO8854">
        <f t="shared" si="555"/>
        <v>2.0500209321188709E-2</v>
      </c>
      <c r="AP8854">
        <f t="shared" si="556"/>
        <v>2.2398228094799816E-2</v>
      </c>
    </row>
    <row r="8855" spans="39:42" x14ac:dyDescent="0.35">
      <c r="AM8855">
        <v>46.26767819021925</v>
      </c>
      <c r="AN8855">
        <v>1.033478090563245</v>
      </c>
      <c r="AO8855">
        <f t="shared" si="555"/>
        <v>2.0500205487973544E-2</v>
      </c>
      <c r="AP8855">
        <f t="shared" si="556"/>
        <v>2.2398295967292751E-2</v>
      </c>
    </row>
    <row r="8856" spans="39:42" x14ac:dyDescent="0.35">
      <c r="AM8856">
        <v>46.291738345284365</v>
      </c>
      <c r="AN8856">
        <v>1.0357897736689754</v>
      </c>
      <c r="AO8856">
        <f t="shared" si="555"/>
        <v>2.0500202937475648E-2</v>
      </c>
      <c r="AP8856">
        <f t="shared" si="556"/>
        <v>2.2348307288411192E-2</v>
      </c>
    </row>
    <row r="8857" spans="39:42" x14ac:dyDescent="0.35">
      <c r="AM8857">
        <v>46.279708267751808</v>
      </c>
      <c r="AN8857">
        <v>1.033471827145076</v>
      </c>
      <c r="AO8857">
        <f t="shared" si="555"/>
        <v>2.05002042122274E-2</v>
      </c>
      <c r="AP8857">
        <f t="shared" si="556"/>
        <v>2.2398431713512659E-2</v>
      </c>
    </row>
    <row r="8858" spans="39:42" x14ac:dyDescent="0.35">
      <c r="AM8858">
        <v>46.327828577882038</v>
      </c>
      <c r="AN8858">
        <v>1.0334686954359915</v>
      </c>
      <c r="AO8858">
        <f t="shared" si="555"/>
        <v>2.0500199119176454E-2</v>
      </c>
      <c r="AP8858">
        <f t="shared" si="556"/>
        <v>2.2398499587239638E-2</v>
      </c>
    </row>
    <row r="8859" spans="39:42" x14ac:dyDescent="0.35">
      <c r="AM8859">
        <v>46.339858655414595</v>
      </c>
      <c r="AN8859">
        <v>1.0357803785417219</v>
      </c>
      <c r="AO8859">
        <f t="shared" si="555"/>
        <v>2.0500197848391969E-2</v>
      </c>
      <c r="AP8859">
        <f t="shared" si="556"/>
        <v>2.2348510000487251E-2</v>
      </c>
    </row>
    <row r="8860" spans="39:42" x14ac:dyDescent="0.35">
      <c r="AM8860">
        <v>46.35188873294716</v>
      </c>
      <c r="AN8860">
        <v>1.0334624320178227</v>
      </c>
      <c r="AO8860">
        <f t="shared" si="555"/>
        <v>2.0500196578596731E-2</v>
      </c>
      <c r="AP8860">
        <f t="shared" si="556"/>
        <v>2.2398635335927661E-2</v>
      </c>
    </row>
    <row r="8861" spans="39:42" x14ac:dyDescent="0.35">
      <c r="AM8861">
        <v>46.387978965544832</v>
      </c>
      <c r="AN8861">
        <v>1.033459300308738</v>
      </c>
      <c r="AO8861">
        <f t="shared" si="555"/>
        <v>2.0500192775136209E-2</v>
      </c>
      <c r="AP8861">
        <f t="shared" si="556"/>
        <v>2.2398703210888722E-2</v>
      </c>
    </row>
    <row r="8862" spans="39:42" x14ac:dyDescent="0.35">
      <c r="AM8862">
        <v>46.436099275675062</v>
      </c>
      <c r="AN8862">
        <v>1.0357709834144684</v>
      </c>
      <c r="AO8862">
        <f t="shared" si="555"/>
        <v>2.0500187717642809E-2</v>
      </c>
      <c r="AP8862">
        <f t="shared" si="556"/>
        <v>2.2348712716240775E-2</v>
      </c>
    </row>
    <row r="8863" spans="39:42" x14ac:dyDescent="0.35">
      <c r="AM8863">
        <v>46.436099275675062</v>
      </c>
      <c r="AN8863">
        <v>1.0334530368905692</v>
      </c>
      <c r="AO8863">
        <f t="shared" si="555"/>
        <v>2.0500187717642809E-2</v>
      </c>
      <c r="AP8863">
        <f t="shared" si="556"/>
        <v>2.2398838962044934E-2</v>
      </c>
    </row>
    <row r="8864" spans="39:42" x14ac:dyDescent="0.35">
      <c r="AM8864">
        <v>46.472189508272741</v>
      </c>
      <c r="AN8864">
        <v>1.0357647199962996</v>
      </c>
      <c r="AO8864">
        <f t="shared" si="555"/>
        <v>2.0500183934827554E-2</v>
      </c>
      <c r="AP8864">
        <f t="shared" si="556"/>
        <v>2.234884786211954E-2</v>
      </c>
    </row>
    <row r="8865" spans="39:42" x14ac:dyDescent="0.35">
      <c r="AM8865">
        <v>46.484219585805299</v>
      </c>
      <c r="AN8865">
        <v>1.0357615882872151</v>
      </c>
      <c r="AO8865">
        <f t="shared" si="555"/>
        <v>2.0500182675846537E-2</v>
      </c>
      <c r="AP8865">
        <f t="shared" si="556"/>
        <v>2.234891543567186E-2</v>
      </c>
    </row>
    <row r="8866" spans="39:42" x14ac:dyDescent="0.35">
      <c r="AM8866">
        <v>46.520309818402971</v>
      </c>
      <c r="AN8866">
        <v>1.0357584565781306</v>
      </c>
      <c r="AO8866">
        <f t="shared" si="555"/>
        <v>2.0500178904761527E-2</v>
      </c>
      <c r="AP8866">
        <f t="shared" si="556"/>
        <v>2.2348983009632811E-2</v>
      </c>
    </row>
    <row r="8867" spans="39:42" x14ac:dyDescent="0.35">
      <c r="AM8867">
        <v>46.568430128533208</v>
      </c>
      <c r="AN8867">
        <v>1.0357553248690461</v>
      </c>
      <c r="AO8867">
        <f t="shared" si="555"/>
        <v>2.0500173890279281E-2</v>
      </c>
      <c r="AP8867">
        <f t="shared" si="556"/>
        <v>2.2349050584002394E-2</v>
      </c>
    </row>
    <row r="8868" spans="39:42" x14ac:dyDescent="0.35">
      <c r="AM8868">
        <v>46.580460206065766</v>
      </c>
      <c r="AN8868">
        <v>1.0357521931599618</v>
      </c>
      <c r="AO8868">
        <f t="shared" si="555"/>
        <v>2.0500172639086149E-2</v>
      </c>
      <c r="AP8868">
        <f t="shared" si="556"/>
        <v>2.2349118158780608E-2</v>
      </c>
    </row>
    <row r="8869" spans="39:42" x14ac:dyDescent="0.35">
      <c r="AM8869">
        <v>46.604520361130881</v>
      </c>
      <c r="AN8869">
        <v>1.0357490614508773</v>
      </c>
      <c r="AO8869">
        <f t="shared" si="555"/>
        <v>2.050017013960577E-2</v>
      </c>
      <c r="AP8869">
        <f t="shared" si="556"/>
        <v>2.2349185733967471E-2</v>
      </c>
    </row>
    <row r="8870" spans="39:42" x14ac:dyDescent="0.35">
      <c r="AM8870">
        <v>46.68873090385879</v>
      </c>
      <c r="AN8870">
        <v>1.0357459297417928</v>
      </c>
      <c r="AO8870">
        <f t="shared" si="555"/>
        <v>2.0500161421831559E-2</v>
      </c>
      <c r="AP8870">
        <f t="shared" si="556"/>
        <v>2.2349253309562975E-2</v>
      </c>
    </row>
    <row r="8871" spans="39:42" x14ac:dyDescent="0.35">
      <c r="AM8871">
        <v>46.724821136456463</v>
      </c>
      <c r="AN8871">
        <v>1.0357427980327083</v>
      </c>
      <c r="AO8871">
        <f t="shared" si="555"/>
        <v>2.0500157700062582E-2</v>
      </c>
      <c r="AP8871">
        <f t="shared" si="556"/>
        <v>2.2349320885567129E-2</v>
      </c>
    </row>
    <row r="8872" spans="39:42" x14ac:dyDescent="0.35">
      <c r="AM8872">
        <v>46.797001601651814</v>
      </c>
      <c r="AN8872">
        <v>1.0380544811384387</v>
      </c>
      <c r="AO8872">
        <f t="shared" si="555"/>
        <v>2.0500150282338349E-2</v>
      </c>
      <c r="AP8872">
        <f t="shared" si="556"/>
        <v>2.2299550330693117E-2</v>
      </c>
    </row>
    <row r="8873" spans="39:42" x14ac:dyDescent="0.35">
      <c r="AM8873">
        <v>46.833091834249487</v>
      </c>
      <c r="AN8873">
        <v>1.0357365346145393</v>
      </c>
      <c r="AO8873">
        <f t="shared" si="555"/>
        <v>2.0500146586330072E-2</v>
      </c>
      <c r="AP8873">
        <f t="shared" si="556"/>
        <v>2.2349456038801393E-2</v>
      </c>
    </row>
    <row r="8874" spans="39:42" x14ac:dyDescent="0.35">
      <c r="AM8874">
        <v>46.845121911782051</v>
      </c>
      <c r="AN8874">
        <v>1.0380482177202697</v>
      </c>
      <c r="AO8874">
        <f t="shared" si="555"/>
        <v>2.0500145356225071E-2</v>
      </c>
      <c r="AP8874">
        <f t="shared" si="556"/>
        <v>2.2299684882640048E-2</v>
      </c>
    </row>
    <row r="8875" spans="39:42" x14ac:dyDescent="0.35">
      <c r="AM8875">
        <v>46.845121911782051</v>
      </c>
      <c r="AN8875">
        <v>1.0380450860111854</v>
      </c>
      <c r="AO8875">
        <f t="shared" si="555"/>
        <v>2.0500145356225071E-2</v>
      </c>
      <c r="AP8875">
        <f t="shared" si="556"/>
        <v>2.2299752159222409E-2</v>
      </c>
    </row>
    <row r="8876" spans="39:42" x14ac:dyDescent="0.35">
      <c r="AM8876">
        <v>46.845121911782051</v>
      </c>
      <c r="AN8876">
        <v>1.0380419543021009</v>
      </c>
      <c r="AO8876">
        <f t="shared" si="555"/>
        <v>2.0500145356225071E-2</v>
      </c>
      <c r="AP8876">
        <f t="shared" si="556"/>
        <v>2.2299819436210715E-2</v>
      </c>
    </row>
    <row r="8877" spans="39:42" x14ac:dyDescent="0.35">
      <c r="AM8877">
        <v>46.929332454509954</v>
      </c>
      <c r="AN8877">
        <v>1.0380388225930164</v>
      </c>
      <c r="AO8877">
        <f t="shared" si="555"/>
        <v>2.0500136771958787E-2</v>
      </c>
      <c r="AP8877">
        <f t="shared" si="556"/>
        <v>2.2299886713604961E-2</v>
      </c>
    </row>
    <row r="8878" spans="39:42" x14ac:dyDescent="0.35">
      <c r="AM8878">
        <v>47.0616633073681</v>
      </c>
      <c r="AN8878">
        <v>1.0380356908839319</v>
      </c>
      <c r="AO8878">
        <f t="shared" si="555"/>
        <v>2.0500123375378057E-2</v>
      </c>
      <c r="AP8878">
        <f t="shared" si="556"/>
        <v>2.2299953991405153E-2</v>
      </c>
    </row>
    <row r="8879" spans="39:42" x14ac:dyDescent="0.35">
      <c r="AM8879">
        <v>47.085723462433215</v>
      </c>
      <c r="AN8879">
        <v>1.0380325591748474</v>
      </c>
      <c r="AO8879">
        <f t="shared" si="555"/>
        <v>2.0500120951762558E-2</v>
      </c>
      <c r="AP8879">
        <f t="shared" si="556"/>
        <v>2.2300021269611295E-2</v>
      </c>
    </row>
    <row r="8880" spans="39:42" x14ac:dyDescent="0.35">
      <c r="AM8880">
        <v>47.097753539965773</v>
      </c>
      <c r="AN8880">
        <v>1.0380294274657629</v>
      </c>
      <c r="AO8880">
        <f t="shared" si="555"/>
        <v>2.0500119741347352E-2</v>
      </c>
      <c r="AP8880">
        <f t="shared" si="556"/>
        <v>2.2300088548223393E-2</v>
      </c>
    </row>
    <row r="8881" spans="39:42" x14ac:dyDescent="0.35">
      <c r="AM8881">
        <v>47.133843772563452</v>
      </c>
      <c r="AN8881">
        <v>1.0380262957566786</v>
      </c>
      <c r="AO8881">
        <f t="shared" si="555"/>
        <v>2.0500116115660497E-2</v>
      </c>
      <c r="AP8881">
        <f t="shared" si="556"/>
        <v>2.2300155827241441E-2</v>
      </c>
    </row>
    <row r="8882" spans="39:42" x14ac:dyDescent="0.35">
      <c r="AM8882">
        <v>47.14587385009601</v>
      </c>
      <c r="AN8882">
        <v>1.0380231640475941</v>
      </c>
      <c r="AO8882">
        <f t="shared" si="555"/>
        <v>2.050011490894799E-2</v>
      </c>
      <c r="AP8882">
        <f t="shared" si="556"/>
        <v>2.2300223106665455E-2</v>
      </c>
    </row>
    <row r="8883" spans="39:42" x14ac:dyDescent="0.35">
      <c r="AM8883">
        <v>47.14587385009601</v>
      </c>
      <c r="AN8883">
        <v>1.0380200323385096</v>
      </c>
      <c r="AO8883">
        <f t="shared" si="555"/>
        <v>2.050011490894799E-2</v>
      </c>
      <c r="AP8883">
        <f t="shared" si="556"/>
        <v>2.2300290386495433E-2</v>
      </c>
    </row>
    <row r="8884" spans="39:42" x14ac:dyDescent="0.35">
      <c r="AM8884">
        <v>47.14587385009601</v>
      </c>
      <c r="AN8884">
        <v>1.0380169006294251</v>
      </c>
      <c r="AO8884">
        <f t="shared" si="555"/>
        <v>2.050011490894799E-2</v>
      </c>
      <c r="AP8884">
        <f t="shared" si="556"/>
        <v>2.2300357666731378E-2</v>
      </c>
    </row>
    <row r="8885" spans="39:42" x14ac:dyDescent="0.35">
      <c r="AM8885">
        <v>47.15790392762856</v>
      </c>
      <c r="AN8885">
        <v>1.0403285837351555</v>
      </c>
      <c r="AO8885">
        <f t="shared" si="555"/>
        <v>2.0500113703158799E-2</v>
      </c>
      <c r="AP8885">
        <f t="shared" si="556"/>
        <v>2.225080470733384E-2</v>
      </c>
    </row>
    <row r="8886" spans="39:42" x14ac:dyDescent="0.35">
      <c r="AM8886">
        <v>47.14587385009601</v>
      </c>
      <c r="AN8886">
        <v>1.0380106372112563</v>
      </c>
      <c r="AO8886">
        <f t="shared" si="555"/>
        <v>2.050011490894799E-2</v>
      </c>
      <c r="AP8886">
        <f t="shared" si="556"/>
        <v>2.2300492228421186E-2</v>
      </c>
    </row>
    <row r="8887" spans="39:42" x14ac:dyDescent="0.35">
      <c r="AM8887">
        <v>47.15790392762856</v>
      </c>
      <c r="AN8887">
        <v>1.0380075055021718</v>
      </c>
      <c r="AO8887">
        <f t="shared" si="555"/>
        <v>2.0500113703158799E-2</v>
      </c>
      <c r="AP8887">
        <f t="shared" si="556"/>
        <v>2.2300559509875056E-2</v>
      </c>
    </row>
    <row r="8888" spans="39:42" x14ac:dyDescent="0.35">
      <c r="AM8888">
        <v>47.230084392823919</v>
      </c>
      <c r="AN8888">
        <v>1.0380043737930873</v>
      </c>
      <c r="AO8888">
        <f t="shared" si="555"/>
        <v>2.0500106487760631E-2</v>
      </c>
      <c r="AP8888">
        <f t="shared" si="556"/>
        <v>2.2300626791734914E-2</v>
      </c>
    </row>
    <row r="8889" spans="39:42" x14ac:dyDescent="0.35">
      <c r="AM8889">
        <v>47.302264858019264</v>
      </c>
      <c r="AN8889">
        <v>1.0403160568988177</v>
      </c>
      <c r="AO8889">
        <f t="shared" si="555"/>
        <v>2.0500099305365546E-2</v>
      </c>
      <c r="AP8889">
        <f t="shared" si="556"/>
        <v>2.2251072637629737E-2</v>
      </c>
    </row>
    <row r="8890" spans="39:42" x14ac:dyDescent="0.35">
      <c r="AM8890">
        <v>47.410535555812288</v>
      </c>
      <c r="AN8890">
        <v>1.0403129251897332</v>
      </c>
      <c r="AO8890">
        <f t="shared" si="555"/>
        <v>2.0500088593214519E-2</v>
      </c>
      <c r="AP8890">
        <f t="shared" si="556"/>
        <v>2.2251139621211918E-2</v>
      </c>
    </row>
    <row r="8891" spans="39:42" x14ac:dyDescent="0.35">
      <c r="AM8891">
        <v>47.48271602100764</v>
      </c>
      <c r="AN8891">
        <v>1.0403097934806487</v>
      </c>
      <c r="AO8891">
        <f t="shared" si="555"/>
        <v>2.0500081492451267E-2</v>
      </c>
      <c r="AP8891">
        <f t="shared" si="556"/>
        <v>2.2251206605197391E-2</v>
      </c>
    </row>
    <row r="8892" spans="39:42" x14ac:dyDescent="0.35">
      <c r="AM8892">
        <v>47.494746098540197</v>
      </c>
      <c r="AN8892">
        <v>1.0403066617715644</v>
      </c>
      <c r="AO8892">
        <f t="shared" si="555"/>
        <v>2.0500080312136928E-2</v>
      </c>
      <c r="AP8892">
        <f t="shared" si="556"/>
        <v>2.2251273589586149E-2</v>
      </c>
    </row>
    <row r="8893" spans="39:42" x14ac:dyDescent="0.35">
      <c r="AM8893">
        <v>47.494746098540197</v>
      </c>
      <c r="AN8893">
        <v>1.0403035300624797</v>
      </c>
      <c r="AO8893">
        <f t="shared" si="555"/>
        <v>2.0500080312136928E-2</v>
      </c>
      <c r="AP8893">
        <f t="shared" si="556"/>
        <v>2.2251340574378217E-2</v>
      </c>
    </row>
    <row r="8894" spans="39:42" x14ac:dyDescent="0.35">
      <c r="AM8894">
        <v>47.494746098540197</v>
      </c>
      <c r="AN8894">
        <v>1.0403003983533954</v>
      </c>
      <c r="AO8894">
        <f t="shared" si="555"/>
        <v>2.0500080312136928E-2</v>
      </c>
      <c r="AP8894">
        <f t="shared" si="556"/>
        <v>2.2251407559573576E-2</v>
      </c>
    </row>
    <row r="8895" spans="39:42" x14ac:dyDescent="0.35">
      <c r="AM8895">
        <v>47.506776176072755</v>
      </c>
      <c r="AN8895">
        <v>1.0402972666443109</v>
      </c>
      <c r="AO8895">
        <f t="shared" si="555"/>
        <v>2.0500079132719069E-2</v>
      </c>
      <c r="AP8895">
        <f t="shared" si="556"/>
        <v>2.2251474545172241E-2</v>
      </c>
    </row>
    <row r="8896" spans="39:42" x14ac:dyDescent="0.35">
      <c r="AM8896">
        <v>47.506776176072755</v>
      </c>
      <c r="AN8896">
        <v>1.0402941349352264</v>
      </c>
      <c r="AO8896">
        <f t="shared" si="555"/>
        <v>2.0500079132719069E-2</v>
      </c>
      <c r="AP8896">
        <f t="shared" si="556"/>
        <v>2.2251541531174215E-2</v>
      </c>
    </row>
    <row r="8897" spans="39:42" x14ac:dyDescent="0.35">
      <c r="AM8897">
        <v>47.554896486202985</v>
      </c>
      <c r="AN8897">
        <v>1.0402910032261419</v>
      </c>
      <c r="AO8897">
        <f t="shared" si="555"/>
        <v>2.0500074423994385E-2</v>
      </c>
      <c r="AP8897">
        <f t="shared" si="556"/>
        <v>2.2251608517579503E-2</v>
      </c>
    </row>
    <row r="8898" spans="39:42" x14ac:dyDescent="0.35">
      <c r="AM8898">
        <v>47.566926563735549</v>
      </c>
      <c r="AN8898">
        <v>1.0402878715170576</v>
      </c>
      <c r="AO8898">
        <f t="shared" si="555"/>
        <v>2.0500073249045372E-2</v>
      </c>
      <c r="AP8898">
        <f t="shared" si="556"/>
        <v>2.2251675504388099E-2</v>
      </c>
    </row>
    <row r="8899" spans="39:42" x14ac:dyDescent="0.35">
      <c r="AM8899">
        <v>47.615046873865779</v>
      </c>
      <c r="AN8899">
        <v>1.0402847398079731</v>
      </c>
      <c r="AO8899">
        <f t="shared" ref="AO8899:AO8962" si="557">ABS(1/AM8899*SQRT(($B$66*0.00122)^2+($M$2/$N$2*AM8899)^2))</f>
        <v>2.05000685581509E-2</v>
      </c>
      <c r="AP8899">
        <f t="shared" ref="AP8899:AP8962" si="558">ABS($B$70/AN8899)</f>
        <v>2.2251742491600019E-2</v>
      </c>
    </row>
    <row r="8900" spans="39:42" x14ac:dyDescent="0.35">
      <c r="AM8900">
        <v>47.675197261528574</v>
      </c>
      <c r="AN8900">
        <v>1.0402816080988886</v>
      </c>
      <c r="AO8900">
        <f t="shared" si="557"/>
        <v>2.0500062714494029E-2</v>
      </c>
      <c r="AP8900">
        <f t="shared" si="558"/>
        <v>2.2251809479215259E-2</v>
      </c>
    </row>
    <row r="8901" spans="39:42" x14ac:dyDescent="0.35">
      <c r="AM8901">
        <v>47.735347649191361</v>
      </c>
      <c r="AN8901">
        <v>1.0402784763898041</v>
      </c>
      <c r="AO8901">
        <f t="shared" si="557"/>
        <v>2.0500056892912011E-2</v>
      </c>
      <c r="AP8901">
        <f t="shared" si="558"/>
        <v>2.2251876467233828E-2</v>
      </c>
    </row>
    <row r="8902" spans="39:42" x14ac:dyDescent="0.35">
      <c r="AM8902">
        <v>47.867678502049507</v>
      </c>
      <c r="AN8902">
        <v>1.0425901594955345</v>
      </c>
      <c r="AO8902">
        <f t="shared" si="557"/>
        <v>2.0500044162588889E-2</v>
      </c>
      <c r="AP8902">
        <f t="shared" si="558"/>
        <v>2.2202538492544912E-2</v>
      </c>
    </row>
    <row r="8903" spans="39:42" x14ac:dyDescent="0.35">
      <c r="AM8903">
        <v>47.927828889712295</v>
      </c>
      <c r="AN8903">
        <v>1.0425870277864502</v>
      </c>
      <c r="AO8903">
        <f t="shared" si="557"/>
        <v>2.0500038410903639E-2</v>
      </c>
      <c r="AP8903">
        <f t="shared" si="558"/>
        <v>2.2202605184235523E-2</v>
      </c>
    </row>
    <row r="8904" spans="39:42" x14ac:dyDescent="0.35">
      <c r="AM8904">
        <v>48.024069509972762</v>
      </c>
      <c r="AN8904">
        <v>1.0425838960773655</v>
      </c>
      <c r="AO8904">
        <f t="shared" si="557"/>
        <v>2.0500029253117537E-2</v>
      </c>
      <c r="AP8904">
        <f t="shared" si="558"/>
        <v>2.22026718763268E-2</v>
      </c>
    </row>
    <row r="8905" spans="39:42" x14ac:dyDescent="0.35">
      <c r="AM8905">
        <v>48.000009354907647</v>
      </c>
      <c r="AN8905">
        <v>1.0425807643682812</v>
      </c>
      <c r="AO8905">
        <f t="shared" si="557"/>
        <v>2.0500031537401143E-2</v>
      </c>
      <c r="AP8905">
        <f t="shared" si="558"/>
        <v>2.2202738568818724E-2</v>
      </c>
    </row>
    <row r="8906" spans="39:42" x14ac:dyDescent="0.35">
      <c r="AM8906">
        <v>48.072189820102999</v>
      </c>
      <c r="AN8906">
        <v>1.0425776326591967</v>
      </c>
      <c r="AO8906">
        <f t="shared" si="557"/>
        <v>2.0500024694834834E-2</v>
      </c>
      <c r="AP8906">
        <f t="shared" si="558"/>
        <v>2.2202805261711318E-2</v>
      </c>
    </row>
    <row r="8907" spans="39:42" x14ac:dyDescent="0.35">
      <c r="AM8907">
        <v>48.060159742570441</v>
      </c>
      <c r="AN8907">
        <v>1.0425745009501122</v>
      </c>
      <c r="AO8907">
        <f t="shared" si="557"/>
        <v>2.050002583312209E-2</v>
      </c>
      <c r="AP8907">
        <f t="shared" si="558"/>
        <v>2.2202871955004581E-2</v>
      </c>
    </row>
    <row r="8908" spans="39:42" x14ac:dyDescent="0.35">
      <c r="AM8908">
        <v>48.096249975168114</v>
      </c>
      <c r="AN8908">
        <v>1.0425713692410277</v>
      </c>
      <c r="AO8908">
        <f t="shared" si="557"/>
        <v>2.0500022420822026E-2</v>
      </c>
      <c r="AP8908">
        <f t="shared" si="558"/>
        <v>2.2202938648698513E-2</v>
      </c>
    </row>
    <row r="8909" spans="39:42" x14ac:dyDescent="0.35">
      <c r="AM8909">
        <v>48.132340207765793</v>
      </c>
      <c r="AN8909">
        <v>1.0425682375319432</v>
      </c>
      <c r="AO8909">
        <f t="shared" si="557"/>
        <v>2.0500019016194273E-2</v>
      </c>
      <c r="AP8909">
        <f t="shared" si="558"/>
        <v>2.2203005342793122E-2</v>
      </c>
    </row>
    <row r="8910" spans="39:42" x14ac:dyDescent="0.35">
      <c r="AM8910">
        <v>48.156400362830908</v>
      </c>
      <c r="AN8910">
        <v>1.0425651058228587</v>
      </c>
      <c r="AO8910">
        <f t="shared" si="557"/>
        <v>2.0500016750693479E-2</v>
      </c>
      <c r="AP8910">
        <f t="shared" si="558"/>
        <v>2.2203072037288409E-2</v>
      </c>
    </row>
    <row r="8911" spans="39:42" x14ac:dyDescent="0.35">
      <c r="AM8911">
        <v>48.216550750493695</v>
      </c>
      <c r="AN8911">
        <v>1.0425619741137744</v>
      </c>
      <c r="AO8911">
        <f t="shared" si="557"/>
        <v>2.0500011101770681E-2</v>
      </c>
      <c r="AP8911">
        <f t="shared" si="558"/>
        <v>2.2203138732184369E-2</v>
      </c>
    </row>
    <row r="8912" spans="39:42" x14ac:dyDescent="0.35">
      <c r="AM8912">
        <v>48.22858082802626</v>
      </c>
      <c r="AN8912">
        <v>1.0448736572195045</v>
      </c>
      <c r="AO8912">
        <f t="shared" si="557"/>
        <v>2.0500009974521501E-2</v>
      </c>
      <c r="AP8912">
        <f t="shared" si="558"/>
        <v>2.2154016409742096E-2</v>
      </c>
    </row>
    <row r="8913" spans="39:42" x14ac:dyDescent="0.35">
      <c r="AM8913">
        <v>48.252640983091368</v>
      </c>
      <c r="AN8913">
        <v>1.0425557106956054</v>
      </c>
      <c r="AO8913">
        <f t="shared" si="557"/>
        <v>2.0500007722551793E-2</v>
      </c>
      <c r="AP8913">
        <f t="shared" si="558"/>
        <v>2.2203272123178366E-2</v>
      </c>
    </row>
    <row r="8914" spans="39:42" x14ac:dyDescent="0.35">
      <c r="AM8914">
        <v>48.24061090555881</v>
      </c>
      <c r="AN8914">
        <v>1.0448673938013358</v>
      </c>
      <c r="AO8914">
        <f t="shared" si="557"/>
        <v>2.0500008848115488E-2</v>
      </c>
      <c r="AP8914">
        <f t="shared" si="558"/>
        <v>2.2154149211157586E-2</v>
      </c>
    </row>
    <row r="8915" spans="39:42" x14ac:dyDescent="0.35">
      <c r="AM8915">
        <v>48.300761293221598</v>
      </c>
      <c r="AN8915">
        <v>1.0425494472774366</v>
      </c>
      <c r="AO8915">
        <f t="shared" si="557"/>
        <v>2.0500003228703448E-2</v>
      </c>
      <c r="AP8915">
        <f t="shared" si="558"/>
        <v>2.2203405515775126E-2</v>
      </c>
    </row>
    <row r="8916" spans="39:42" x14ac:dyDescent="0.35">
      <c r="AM8916">
        <v>48.300761293221598</v>
      </c>
      <c r="AN8916">
        <v>1.044861130383167</v>
      </c>
      <c r="AO8916">
        <f t="shared" si="557"/>
        <v>2.0500003228703448E-2</v>
      </c>
      <c r="AP8916">
        <f t="shared" si="558"/>
        <v>2.2154282014165225E-2</v>
      </c>
    </row>
    <row r="8917" spans="39:42" x14ac:dyDescent="0.35">
      <c r="AM8917">
        <v>48.469182378677417</v>
      </c>
      <c r="AN8917">
        <v>1.0448579986740825</v>
      </c>
      <c r="AO8917">
        <f t="shared" si="557"/>
        <v>2.0499987605490034E-2</v>
      </c>
      <c r="AP8917">
        <f t="shared" si="558"/>
        <v>2.2154348416266116E-2</v>
      </c>
    </row>
    <row r="8918" spans="39:42" x14ac:dyDescent="0.35">
      <c r="AM8918">
        <v>48.66166361919835</v>
      </c>
      <c r="AN8918">
        <v>1.044854866964998</v>
      </c>
      <c r="AO8918">
        <f t="shared" si="557"/>
        <v>2.0499969948633213E-2</v>
      </c>
      <c r="AP8918">
        <f t="shared" si="558"/>
        <v>2.2154414818765056E-2</v>
      </c>
    </row>
    <row r="8919" spans="39:42" x14ac:dyDescent="0.35">
      <c r="AM8919">
        <v>48.601513231535563</v>
      </c>
      <c r="AN8919">
        <v>1.0448517352559135</v>
      </c>
      <c r="AO8919">
        <f t="shared" si="557"/>
        <v>2.0499975443872772E-2</v>
      </c>
      <c r="AP8919">
        <f t="shared" si="558"/>
        <v>2.215448122166205E-2</v>
      </c>
    </row>
    <row r="8920" spans="39:42" x14ac:dyDescent="0.35">
      <c r="AM8920">
        <v>48.589483154002998</v>
      </c>
      <c r="AN8920">
        <v>1.044848603546829</v>
      </c>
      <c r="AO8920">
        <f t="shared" si="557"/>
        <v>2.049997654537019E-2</v>
      </c>
      <c r="AP8920">
        <f t="shared" si="558"/>
        <v>2.21545476249571E-2</v>
      </c>
    </row>
    <row r="8921" spans="39:42" x14ac:dyDescent="0.35">
      <c r="AM8921">
        <v>48.589483154002998</v>
      </c>
      <c r="AN8921">
        <v>1.0448454718377445</v>
      </c>
      <c r="AO8921">
        <f t="shared" si="557"/>
        <v>2.049997654537019E-2</v>
      </c>
      <c r="AP8921">
        <f t="shared" si="558"/>
        <v>2.2154614028650214E-2</v>
      </c>
    </row>
    <row r="8922" spans="39:42" x14ac:dyDescent="0.35">
      <c r="AM8922">
        <v>48.589483154002998</v>
      </c>
      <c r="AN8922">
        <v>1.0448423401286602</v>
      </c>
      <c r="AO8922">
        <f t="shared" si="557"/>
        <v>2.049997654537019E-2</v>
      </c>
      <c r="AP8922">
        <f t="shared" si="558"/>
        <v>2.215468043274138E-2</v>
      </c>
    </row>
    <row r="8923" spans="39:42" x14ac:dyDescent="0.35">
      <c r="AM8923">
        <v>48.69775385179603</v>
      </c>
      <c r="AN8923">
        <v>1.0448392084195757</v>
      </c>
      <c r="AO8923">
        <f t="shared" si="557"/>
        <v>2.049996666125849E-2</v>
      </c>
      <c r="AP8923">
        <f t="shared" si="558"/>
        <v>2.2154746837230625E-2</v>
      </c>
    </row>
    <row r="8924" spans="39:42" x14ac:dyDescent="0.35">
      <c r="AM8924">
        <v>48.806024549589054</v>
      </c>
      <c r="AN8924">
        <v>1.0471508915253058</v>
      </c>
      <c r="AO8924">
        <f t="shared" si="557"/>
        <v>2.0499956842849464E-2</v>
      </c>
      <c r="AP8924">
        <f t="shared" si="558"/>
        <v>2.2105838170495162E-2</v>
      </c>
    </row>
    <row r="8925" spans="39:42" x14ac:dyDescent="0.35">
      <c r="AM8925">
        <v>48.806024549589054</v>
      </c>
      <c r="AN8925">
        <v>1.0448329450014067</v>
      </c>
      <c r="AO8925">
        <f t="shared" si="557"/>
        <v>2.0499956842849464E-2</v>
      </c>
      <c r="AP8925">
        <f t="shared" si="558"/>
        <v>2.2154879647403328E-2</v>
      </c>
    </row>
    <row r="8926" spans="39:42" x14ac:dyDescent="0.35">
      <c r="AM8926">
        <v>48.806024549589054</v>
      </c>
      <c r="AN8926">
        <v>1.047144628107137</v>
      </c>
      <c r="AO8926">
        <f t="shared" si="557"/>
        <v>2.0499956842849464E-2</v>
      </c>
      <c r="AP8926">
        <f t="shared" si="558"/>
        <v>2.2105970394931708E-2</v>
      </c>
    </row>
    <row r="8927" spans="39:42" x14ac:dyDescent="0.35">
      <c r="AM8927">
        <v>48.842114782186719</v>
      </c>
      <c r="AN8927">
        <v>1.0448266815832377</v>
      </c>
      <c r="AO8927">
        <f t="shared" si="557"/>
        <v>2.0499953584546437E-2</v>
      </c>
      <c r="AP8927">
        <f t="shared" si="558"/>
        <v>2.215501245916834E-2</v>
      </c>
    </row>
    <row r="8928" spans="39:42" x14ac:dyDescent="0.35">
      <c r="AM8928">
        <v>48.974445635044866</v>
      </c>
      <c r="AN8928">
        <v>1.047138364688968</v>
      </c>
      <c r="AO8928">
        <f t="shared" si="557"/>
        <v>2.0499941698996306E-2</v>
      </c>
      <c r="AP8928">
        <f t="shared" si="558"/>
        <v>2.2106102620950047E-2</v>
      </c>
    </row>
    <row r="8929" spans="39:42" x14ac:dyDescent="0.35">
      <c r="AM8929">
        <v>48.98647571257743</v>
      </c>
      <c r="AN8929">
        <v>1.0471352329798835</v>
      </c>
      <c r="AO8929">
        <f t="shared" si="557"/>
        <v>2.0499940623265166E-2</v>
      </c>
      <c r="AP8929">
        <f t="shared" si="558"/>
        <v>2.2106168734552401E-2</v>
      </c>
    </row>
    <row r="8930" spans="39:42" x14ac:dyDescent="0.35">
      <c r="AM8930">
        <v>48.98647571257743</v>
      </c>
      <c r="AN8930">
        <v>1.0471321012707993</v>
      </c>
      <c r="AO8930">
        <f t="shared" si="557"/>
        <v>2.0499940623265166E-2</v>
      </c>
      <c r="AP8930">
        <f t="shared" si="558"/>
        <v>2.2106234848550205E-2</v>
      </c>
    </row>
    <row r="8931" spans="39:42" x14ac:dyDescent="0.35">
      <c r="AM8931">
        <v>48.998505790109988</v>
      </c>
      <c r="AN8931">
        <v>1.0471289695617148</v>
      </c>
      <c r="AO8931">
        <f t="shared" si="557"/>
        <v>2.0499939548326202E-2</v>
      </c>
      <c r="AP8931">
        <f t="shared" si="558"/>
        <v>2.2106300962943474E-2</v>
      </c>
    </row>
    <row r="8932" spans="39:42" x14ac:dyDescent="0.35">
      <c r="AM8932">
        <v>48.998505790109988</v>
      </c>
      <c r="AN8932">
        <v>1.0471258378526302</v>
      </c>
      <c r="AO8932">
        <f t="shared" si="557"/>
        <v>2.0499939548326202E-2</v>
      </c>
      <c r="AP8932">
        <f t="shared" si="558"/>
        <v>2.2106367077732211E-2</v>
      </c>
    </row>
    <row r="8933" spans="39:42" x14ac:dyDescent="0.35">
      <c r="AM8933">
        <v>48.998505790109988</v>
      </c>
      <c r="AN8933">
        <v>1.0471227061435457</v>
      </c>
      <c r="AO8933">
        <f t="shared" si="557"/>
        <v>2.0499939548326202E-2</v>
      </c>
      <c r="AP8933">
        <f t="shared" si="558"/>
        <v>2.2106433192916417E-2</v>
      </c>
    </row>
    <row r="8934" spans="39:42" x14ac:dyDescent="0.35">
      <c r="AM8934">
        <v>48.998505790109988</v>
      </c>
      <c r="AN8934">
        <v>1.0471195744344615</v>
      </c>
      <c r="AO8934">
        <f t="shared" si="557"/>
        <v>2.0499939548326202E-2</v>
      </c>
      <c r="AP8934">
        <f t="shared" si="558"/>
        <v>2.2106499308496091E-2</v>
      </c>
    </row>
    <row r="8935" spans="39:42" x14ac:dyDescent="0.35">
      <c r="AM8935">
        <v>48.998505790109988</v>
      </c>
      <c r="AN8935">
        <v>1.047116442725377</v>
      </c>
      <c r="AO8935">
        <f t="shared" si="557"/>
        <v>2.0499939548326202E-2</v>
      </c>
      <c r="AP8935">
        <f t="shared" si="558"/>
        <v>2.2106565424471245E-2</v>
      </c>
    </row>
    <row r="8936" spans="39:42" x14ac:dyDescent="0.35">
      <c r="AM8936">
        <v>49.082716332837897</v>
      </c>
      <c r="AN8936">
        <v>1.0471133110162925</v>
      </c>
      <c r="AO8936">
        <f t="shared" si="557"/>
        <v>2.0499932045869453E-2</v>
      </c>
      <c r="AP8936">
        <f t="shared" si="558"/>
        <v>2.210663154084188E-2</v>
      </c>
    </row>
    <row r="8937" spans="39:42" x14ac:dyDescent="0.35">
      <c r="AM8937">
        <v>49.1669268755658</v>
      </c>
      <c r="AN8937">
        <v>1.047110179307208</v>
      </c>
      <c r="AO8937">
        <f t="shared" si="557"/>
        <v>2.0499924581926388E-2</v>
      </c>
      <c r="AP8937">
        <f t="shared" si="558"/>
        <v>2.2106697657607997E-2</v>
      </c>
    </row>
    <row r="8938" spans="39:42" x14ac:dyDescent="0.35">
      <c r="AM8938">
        <v>49.178956953098357</v>
      </c>
      <c r="AN8938">
        <v>1.0471070475981235</v>
      </c>
      <c r="AO8938">
        <f t="shared" si="557"/>
        <v>2.0499923518777413E-2</v>
      </c>
      <c r="AP8938">
        <f t="shared" si="558"/>
        <v>2.2106763774769601E-2</v>
      </c>
    </row>
    <row r="8939" spans="39:42" x14ac:dyDescent="0.35">
      <c r="AM8939">
        <v>49.178956953098357</v>
      </c>
      <c r="AN8939">
        <v>1.0471039158890389</v>
      </c>
      <c r="AO8939">
        <f t="shared" si="557"/>
        <v>2.0499923518777413E-2</v>
      </c>
      <c r="AP8939">
        <f t="shared" si="558"/>
        <v>2.2106829892326693E-2</v>
      </c>
    </row>
    <row r="8940" spans="39:42" x14ac:dyDescent="0.35">
      <c r="AM8940">
        <v>49.239107340761151</v>
      </c>
      <c r="AN8940">
        <v>1.0494155989947693</v>
      </c>
      <c r="AO8940">
        <f t="shared" si="557"/>
        <v>2.049991821471514E-2</v>
      </c>
      <c r="AP8940">
        <f t="shared" si="558"/>
        <v>2.2058132326526932E-2</v>
      </c>
    </row>
    <row r="8941" spans="39:42" x14ac:dyDescent="0.35">
      <c r="AM8941">
        <v>49.347378038554183</v>
      </c>
      <c r="AN8941">
        <v>1.0470976524708699</v>
      </c>
      <c r="AO8941">
        <f t="shared" si="557"/>
        <v>2.0499908716230961E-2</v>
      </c>
      <c r="AP8941">
        <f t="shared" si="558"/>
        <v>2.210696212862737E-2</v>
      </c>
    </row>
    <row r="8942" spans="39:42" x14ac:dyDescent="0.35">
      <c r="AM8942">
        <v>49.40752842621697</v>
      </c>
      <c r="AN8942">
        <v>1.0494093355766003</v>
      </c>
      <c r="AO8942">
        <f t="shared" si="557"/>
        <v>2.0499903466254736E-2</v>
      </c>
      <c r="AP8942">
        <f t="shared" si="558"/>
        <v>2.2058263980879626E-2</v>
      </c>
    </row>
    <row r="8943" spans="39:42" x14ac:dyDescent="0.35">
      <c r="AM8943">
        <v>49.4556487363472</v>
      </c>
      <c r="AN8943">
        <v>1.0470913890527012</v>
      </c>
      <c r="AO8943">
        <f t="shared" si="557"/>
        <v>2.0499899280057732E-2</v>
      </c>
      <c r="AP8943">
        <f t="shared" si="558"/>
        <v>2.2107094366510042E-2</v>
      </c>
    </row>
    <row r="8944" spans="39:42" x14ac:dyDescent="0.35">
      <c r="AM8944">
        <v>49.575949511672789</v>
      </c>
      <c r="AN8944">
        <v>1.0494030721584315</v>
      </c>
      <c r="AO8944">
        <f t="shared" si="557"/>
        <v>2.0499888867840321E-2</v>
      </c>
      <c r="AP8944">
        <f t="shared" si="558"/>
        <v>2.2058395636803889E-2</v>
      </c>
    </row>
    <row r="8945" spans="39:42" x14ac:dyDescent="0.35">
      <c r="AM8945">
        <v>49.587979589205339</v>
      </c>
      <c r="AN8945">
        <v>1.0470851256345322</v>
      </c>
      <c r="AO8945">
        <f t="shared" si="557"/>
        <v>2.0499887830784182E-2</v>
      </c>
      <c r="AP8945">
        <f t="shared" si="558"/>
        <v>2.210722660597475E-2</v>
      </c>
    </row>
    <row r="8946" spans="39:42" x14ac:dyDescent="0.35">
      <c r="AM8946">
        <v>49.636099899335576</v>
      </c>
      <c r="AN8946">
        <v>1.0493968087402625</v>
      </c>
      <c r="AO8946">
        <f t="shared" si="557"/>
        <v>2.0499883690096764E-2</v>
      </c>
      <c r="AP8946">
        <f t="shared" si="558"/>
        <v>2.2058527294299756E-2</v>
      </c>
    </row>
    <row r="8947" spans="39:42" x14ac:dyDescent="0.35">
      <c r="AM8947">
        <v>49.744370597128601</v>
      </c>
      <c r="AN8947">
        <v>1.0493936770311783</v>
      </c>
      <c r="AO8947">
        <f t="shared" si="557"/>
        <v>2.0499874417443435E-2</v>
      </c>
      <c r="AP8947">
        <f t="shared" si="558"/>
        <v>2.2058593123637046E-2</v>
      </c>
    </row>
    <row r="8948" spans="39:42" x14ac:dyDescent="0.35">
      <c r="AM8948">
        <v>49.997002225312322</v>
      </c>
      <c r="AN8948">
        <v>1.0493905453220937</v>
      </c>
      <c r="AO8948">
        <f t="shared" si="557"/>
        <v>2.0499853015027682E-2</v>
      </c>
      <c r="AP8948">
        <f t="shared" si="558"/>
        <v>2.2058658953367248E-2</v>
      </c>
    </row>
    <row r="8949" spans="39:42" x14ac:dyDescent="0.35">
      <c r="AM8949">
        <v>50.045122535442559</v>
      </c>
      <c r="AN8949">
        <v>1.0493874136130092</v>
      </c>
      <c r="AO8949">
        <f t="shared" si="557"/>
        <v>2.0499848975080438E-2</v>
      </c>
      <c r="AP8949">
        <f t="shared" si="558"/>
        <v>2.2058724783490368E-2</v>
      </c>
    </row>
    <row r="8950" spans="39:42" x14ac:dyDescent="0.35">
      <c r="AM8950">
        <v>50.045122535442559</v>
      </c>
      <c r="AN8950">
        <v>1.0516990967187396</v>
      </c>
      <c r="AO8950">
        <f t="shared" si="557"/>
        <v>2.0499848975080438E-2</v>
      </c>
      <c r="AP8950">
        <f t="shared" si="558"/>
        <v>2.2010238689345145E-2</v>
      </c>
    </row>
    <row r="8951" spans="39:42" x14ac:dyDescent="0.35">
      <c r="AM8951">
        <v>50.105272923105346</v>
      </c>
      <c r="AN8951">
        <v>1.0493811501948402</v>
      </c>
      <c r="AO8951">
        <f t="shared" si="557"/>
        <v>2.0499843941504427E-2</v>
      </c>
      <c r="AP8951">
        <f t="shared" si="558"/>
        <v>2.205885644491536E-2</v>
      </c>
    </row>
    <row r="8952" spans="39:42" x14ac:dyDescent="0.35">
      <c r="AM8952">
        <v>50.093242845572789</v>
      </c>
      <c r="AN8952">
        <v>1.0516928333005706</v>
      </c>
      <c r="AO8952">
        <f t="shared" si="557"/>
        <v>2.0499844946769302E-2</v>
      </c>
      <c r="AP8952">
        <f t="shared" si="558"/>
        <v>2.201036977260876E-2</v>
      </c>
    </row>
    <row r="8953" spans="39:42" x14ac:dyDescent="0.35">
      <c r="AM8953">
        <v>50.117303000637911</v>
      </c>
      <c r="AN8953">
        <v>1.0516897015914861</v>
      </c>
      <c r="AO8953">
        <f t="shared" si="557"/>
        <v>2.049984293696332E-2</v>
      </c>
      <c r="AP8953">
        <f t="shared" si="558"/>
        <v>2.2010435314826077E-2</v>
      </c>
    </row>
    <row r="8954" spans="39:42" x14ac:dyDescent="0.35">
      <c r="AM8954">
        <v>50.249633853496043</v>
      </c>
      <c r="AN8954">
        <v>1.0516865698824018</v>
      </c>
      <c r="AO8954">
        <f t="shared" si="557"/>
        <v>2.0499831934581918E-2</v>
      </c>
      <c r="AP8954">
        <f t="shared" si="558"/>
        <v>2.201050085743373E-2</v>
      </c>
    </row>
    <row r="8955" spans="39:42" x14ac:dyDescent="0.35">
      <c r="AM8955">
        <v>50.249633853496043</v>
      </c>
      <c r="AN8955">
        <v>1.0516834381733171</v>
      </c>
      <c r="AO8955">
        <f t="shared" si="557"/>
        <v>2.0499831934581918E-2</v>
      </c>
      <c r="AP8955">
        <f t="shared" si="558"/>
        <v>2.2010566400431739E-2</v>
      </c>
    </row>
    <row r="8956" spans="39:42" x14ac:dyDescent="0.35">
      <c r="AM8956">
        <v>50.333844396223959</v>
      </c>
      <c r="AN8956">
        <v>1.0516803064642328</v>
      </c>
      <c r="AO8956">
        <f t="shared" si="557"/>
        <v>2.0499824978200288E-2</v>
      </c>
      <c r="AP8956">
        <f t="shared" si="558"/>
        <v>2.2010631943820087E-2</v>
      </c>
    </row>
    <row r="8957" spans="39:42" x14ac:dyDescent="0.35">
      <c r="AM8957">
        <v>50.381964706354189</v>
      </c>
      <c r="AN8957">
        <v>1.0516771747551483</v>
      </c>
      <c r="AO8957">
        <f t="shared" si="557"/>
        <v>2.0499821018775777E-2</v>
      </c>
      <c r="AP8957">
        <f t="shared" si="558"/>
        <v>2.2010697487598797E-2</v>
      </c>
    </row>
    <row r="8958" spans="39:42" x14ac:dyDescent="0.35">
      <c r="AM8958">
        <v>50.478205326614656</v>
      </c>
      <c r="AN8958">
        <v>1.0539888578608787</v>
      </c>
      <c r="AO8958">
        <f t="shared" si="557"/>
        <v>2.0499813133867756E-2</v>
      </c>
      <c r="AP8958">
        <f t="shared" si="558"/>
        <v>2.1962422065000219E-2</v>
      </c>
    </row>
    <row r="8959" spans="39:42" x14ac:dyDescent="0.35">
      <c r="AM8959">
        <v>50.562415869342566</v>
      </c>
      <c r="AN8959">
        <v>1.0539857261517942</v>
      </c>
      <c r="AO8959">
        <f t="shared" si="557"/>
        <v>2.0499806271472656E-2</v>
      </c>
      <c r="AP8959">
        <f t="shared" si="558"/>
        <v>2.1962487321971917E-2</v>
      </c>
    </row>
    <row r="8960" spans="39:42" x14ac:dyDescent="0.35">
      <c r="AM8960">
        <v>50.658656489603032</v>
      </c>
      <c r="AN8960">
        <v>1.0539825944427097</v>
      </c>
      <c r="AO8960">
        <f t="shared" si="557"/>
        <v>2.0499798470599375E-2</v>
      </c>
      <c r="AP8960">
        <f t="shared" si="558"/>
        <v>2.1962552579331409E-2</v>
      </c>
    </row>
    <row r="8961" spans="39:42" x14ac:dyDescent="0.35">
      <c r="AM8961">
        <v>50.718806877265827</v>
      </c>
      <c r="AN8961">
        <v>1.0539794627336254</v>
      </c>
      <c r="AO8961">
        <f t="shared" si="557"/>
        <v>2.0499793617586581E-2</v>
      </c>
      <c r="AP8961">
        <f t="shared" si="558"/>
        <v>2.1962617837078698E-2</v>
      </c>
    </row>
    <row r="8962" spans="39:42" x14ac:dyDescent="0.35">
      <c r="AM8962">
        <v>50.790987342461179</v>
      </c>
      <c r="AN8962">
        <v>1.0539763310245409</v>
      </c>
      <c r="AO8962">
        <f t="shared" si="557"/>
        <v>2.0499787816713716E-2</v>
      </c>
      <c r="AP8962">
        <f t="shared" si="558"/>
        <v>2.1962683095213795E-2</v>
      </c>
    </row>
    <row r="8963" spans="39:42" x14ac:dyDescent="0.35">
      <c r="AM8963">
        <v>50.863167807656517</v>
      </c>
      <c r="AN8963">
        <v>1.0539731993154564</v>
      </c>
      <c r="AO8963">
        <f t="shared" ref="AO8963:AO9026" si="559">ABS(1/AM8963*SQRT(($B$66*0.00122)^2+($M$2/$N$2*AM8963)^2))</f>
        <v>2.0499782040517934E-2</v>
      </c>
      <c r="AP8963">
        <f t="shared" ref="AP8963:AP9026" si="560">ABS($B$70/AN8963)</f>
        <v>2.19627483537367E-2</v>
      </c>
    </row>
    <row r="8964" spans="39:42" x14ac:dyDescent="0.35">
      <c r="AM8964">
        <v>50.983468582982113</v>
      </c>
      <c r="AN8964">
        <v>1.0562848824211868</v>
      </c>
      <c r="AO8964">
        <f t="shared" si="559"/>
        <v>2.0499772467983748E-2</v>
      </c>
      <c r="AP8964">
        <f t="shared" si="560"/>
        <v>2.1914682803268568E-2</v>
      </c>
    </row>
    <row r="8965" spans="39:42" x14ac:dyDescent="0.35">
      <c r="AM8965">
        <v>51.09173928077513</v>
      </c>
      <c r="AN8965">
        <v>1.0539669358972876</v>
      </c>
      <c r="AO8965">
        <f t="shared" si="559"/>
        <v>2.0499763910449526E-2</v>
      </c>
      <c r="AP8965">
        <f t="shared" si="560"/>
        <v>2.1962878871945944E-2</v>
      </c>
    </row>
    <row r="8966" spans="39:42" x14ac:dyDescent="0.35">
      <c r="AM8966">
        <v>51.175949823503032</v>
      </c>
      <c r="AN8966">
        <v>1.056278619003018</v>
      </c>
      <c r="AO8966">
        <f t="shared" si="559"/>
        <v>2.0499757292103956E-2</v>
      </c>
      <c r="AP8966">
        <f t="shared" si="560"/>
        <v>2.1914812750822143E-2</v>
      </c>
    </row>
    <row r="8967" spans="39:42" x14ac:dyDescent="0.35">
      <c r="AM8967">
        <v>51.224070133633269</v>
      </c>
      <c r="AN8967">
        <v>1.0539606724791186</v>
      </c>
      <c r="AO8967">
        <f t="shared" si="559"/>
        <v>2.0499753524837773E-2</v>
      </c>
      <c r="AP8967">
        <f t="shared" si="560"/>
        <v>2.1963009391706464E-2</v>
      </c>
    </row>
    <row r="8968" spans="39:42" x14ac:dyDescent="0.35">
      <c r="AM8968">
        <v>51.284220521296064</v>
      </c>
      <c r="AN8968">
        <v>1.056272355584849</v>
      </c>
      <c r="AO8968">
        <f t="shared" si="559"/>
        <v>2.0499748830658557E-2</v>
      </c>
      <c r="AP8968">
        <f t="shared" si="560"/>
        <v>2.1914942699916833E-2</v>
      </c>
    </row>
    <row r="8969" spans="39:42" x14ac:dyDescent="0.35">
      <c r="AM8969">
        <v>51.308280676361179</v>
      </c>
      <c r="AN8969">
        <v>1.0562692238757645</v>
      </c>
      <c r="AO8969">
        <f t="shared" si="559"/>
        <v>2.0499746957607586E-2</v>
      </c>
      <c r="AP8969">
        <f t="shared" si="560"/>
        <v>2.1915007675042102E-2</v>
      </c>
    </row>
    <row r="8970" spans="39:42" x14ac:dyDescent="0.35">
      <c r="AM8970">
        <v>51.416551374154203</v>
      </c>
      <c r="AN8970">
        <v>1.05626609216668</v>
      </c>
      <c r="AO8970">
        <f t="shared" si="559"/>
        <v>2.0499738561390275E-2</v>
      </c>
      <c r="AP8970">
        <f t="shared" si="560"/>
        <v>2.1915072650552661E-2</v>
      </c>
    </row>
    <row r="8971" spans="39:42" x14ac:dyDescent="0.35">
      <c r="AM8971">
        <v>51.440611529219318</v>
      </c>
      <c r="AN8971">
        <v>1.0562629604575955</v>
      </c>
      <c r="AO8971">
        <f t="shared" si="559"/>
        <v>2.0499736702759834E-2</v>
      </c>
      <c r="AP8971">
        <f t="shared" si="560"/>
        <v>2.1915137626448509E-2</v>
      </c>
    </row>
    <row r="8972" spans="39:42" x14ac:dyDescent="0.35">
      <c r="AM8972">
        <v>51.488731839349555</v>
      </c>
      <c r="AN8972">
        <v>1.056259828748511</v>
      </c>
      <c r="AO8972">
        <f t="shared" si="559"/>
        <v>2.0499732993312085E-2</v>
      </c>
      <c r="AP8972">
        <f t="shared" si="560"/>
        <v>2.1915202602729653E-2</v>
      </c>
    </row>
    <row r="8973" spans="39:42" x14ac:dyDescent="0.35">
      <c r="AM8973">
        <v>51.536852149479785</v>
      </c>
      <c r="AN8973">
        <v>1.0562566970394265</v>
      </c>
      <c r="AO8973">
        <f t="shared" si="559"/>
        <v>2.0499729294249425E-2</v>
      </c>
      <c r="AP8973">
        <f t="shared" si="560"/>
        <v>2.1915267579396092E-2</v>
      </c>
    </row>
    <row r="8974" spans="39:42" x14ac:dyDescent="0.35">
      <c r="AM8974">
        <v>51.609032614675137</v>
      </c>
      <c r="AN8974">
        <v>1.0585683801451569</v>
      </c>
      <c r="AO8974">
        <f t="shared" si="559"/>
        <v>2.0499723765042811E-2</v>
      </c>
      <c r="AP8974">
        <f t="shared" si="560"/>
        <v>2.1867409401529581E-2</v>
      </c>
    </row>
    <row r="8975" spans="39:42" x14ac:dyDescent="0.35">
      <c r="AM8975">
        <v>51.669183002337931</v>
      </c>
      <c r="AN8975">
        <v>1.0562504336212577</v>
      </c>
      <c r="AO8975">
        <f t="shared" si="559"/>
        <v>2.0499719175059692E-2</v>
      </c>
      <c r="AP8975">
        <f t="shared" si="560"/>
        <v>2.1915397533884877E-2</v>
      </c>
    </row>
    <row r="8976" spans="39:42" x14ac:dyDescent="0.35">
      <c r="AM8976">
        <v>51.753393545065833</v>
      </c>
      <c r="AN8976">
        <v>1.0585621167269881</v>
      </c>
      <c r="AO8976">
        <f t="shared" si="559"/>
        <v>2.0499712775948739E-2</v>
      </c>
      <c r="AP8976">
        <f t="shared" si="560"/>
        <v>2.1867538789051753E-2</v>
      </c>
    </row>
    <row r="8977" spans="39:42" x14ac:dyDescent="0.35">
      <c r="AM8977">
        <v>51.885724397923973</v>
      </c>
      <c r="AN8977">
        <v>1.0585589850179036</v>
      </c>
      <c r="AO8977">
        <f t="shared" si="559"/>
        <v>2.0499702783078826E-2</v>
      </c>
      <c r="AP8977">
        <f t="shared" si="560"/>
        <v>2.1867603483387028E-2</v>
      </c>
    </row>
    <row r="8978" spans="39:42" x14ac:dyDescent="0.35">
      <c r="AM8978">
        <v>51.945874785586767</v>
      </c>
      <c r="AN8978">
        <v>1.0585558533088191</v>
      </c>
      <c r="AO8978">
        <f t="shared" si="559"/>
        <v>2.0499698266089359E-2</v>
      </c>
      <c r="AP8978">
        <f t="shared" si="560"/>
        <v>2.186766817810509E-2</v>
      </c>
    </row>
    <row r="8979" spans="39:42" x14ac:dyDescent="0.35">
      <c r="AM8979">
        <v>51.993995095717004</v>
      </c>
      <c r="AN8979">
        <v>1.0585527215997346</v>
      </c>
      <c r="AO8979">
        <f t="shared" si="559"/>
        <v>2.0499694663778659E-2</v>
      </c>
      <c r="AP8979">
        <f t="shared" si="560"/>
        <v>2.1867732873205953E-2</v>
      </c>
    </row>
    <row r="8980" spans="39:42" x14ac:dyDescent="0.35">
      <c r="AM8980">
        <v>52.030085328314684</v>
      </c>
      <c r="AN8980">
        <v>1.0585495898906503</v>
      </c>
      <c r="AO8980">
        <f t="shared" si="559"/>
        <v>2.0499691968601817E-2</v>
      </c>
      <c r="AP8980">
        <f t="shared" si="560"/>
        <v>2.1867797568689607E-2</v>
      </c>
    </row>
    <row r="8981" spans="39:42" x14ac:dyDescent="0.35">
      <c r="AM8981">
        <v>52.12632594857515</v>
      </c>
      <c r="AN8981">
        <v>1.0585464581815658</v>
      </c>
      <c r="AO8981">
        <f t="shared" si="559"/>
        <v>2.049968480881036E-2</v>
      </c>
      <c r="AP8981">
        <f t="shared" si="560"/>
        <v>2.186786226455607E-2</v>
      </c>
    </row>
    <row r="8982" spans="39:42" x14ac:dyDescent="0.35">
      <c r="AM8982">
        <v>52.210536491303053</v>
      </c>
      <c r="AN8982">
        <v>1.0608581412872959</v>
      </c>
      <c r="AO8982">
        <f t="shared" si="559"/>
        <v>2.0499678576442231E-2</v>
      </c>
      <c r="AP8982">
        <f t="shared" si="560"/>
        <v>2.1820210683455823E-2</v>
      </c>
    </row>
    <row r="8983" spans="39:42" x14ac:dyDescent="0.35">
      <c r="AM8983">
        <v>52.234596646368168</v>
      </c>
      <c r="AN8983">
        <v>1.0585401947633968</v>
      </c>
      <c r="AO8983">
        <f t="shared" si="559"/>
        <v>2.0499676801299365E-2</v>
      </c>
      <c r="AP8983">
        <f t="shared" si="560"/>
        <v>2.186799165743742E-2</v>
      </c>
    </row>
    <row r="8984" spans="39:42" x14ac:dyDescent="0.35">
      <c r="AM8984">
        <v>52.27068687896584</v>
      </c>
      <c r="AN8984">
        <v>1.0608518778691272</v>
      </c>
      <c r="AO8984">
        <f t="shared" si="559"/>
        <v>2.049967414317953E-2</v>
      </c>
      <c r="AP8984">
        <f t="shared" si="560"/>
        <v>2.1820339513037874E-2</v>
      </c>
    </row>
    <row r="8985" spans="39:42" x14ac:dyDescent="0.35">
      <c r="AM8985">
        <v>52.27068687896584</v>
      </c>
      <c r="AN8985">
        <v>1.0585339313452278</v>
      </c>
      <c r="AO8985">
        <f t="shared" si="559"/>
        <v>2.049967414317953E-2</v>
      </c>
      <c r="AP8985">
        <f t="shared" si="560"/>
        <v>2.1868121051850025E-2</v>
      </c>
    </row>
    <row r="8986" spans="39:42" x14ac:dyDescent="0.35">
      <c r="AM8986">
        <v>52.342867344161192</v>
      </c>
      <c r="AN8986">
        <v>1.0608456144509582</v>
      </c>
      <c r="AO8986">
        <f t="shared" si="559"/>
        <v>2.0499668843424235E-2</v>
      </c>
      <c r="AP8986">
        <f t="shared" si="560"/>
        <v>2.182046834414119E-2</v>
      </c>
    </row>
    <row r="8987" spans="39:42" x14ac:dyDescent="0.35">
      <c r="AM8987">
        <v>52.439107964421659</v>
      </c>
      <c r="AN8987">
        <v>1.0585276679270588</v>
      </c>
      <c r="AO8987">
        <f t="shared" si="559"/>
        <v>2.0499661811096019E-2</v>
      </c>
      <c r="AP8987">
        <f t="shared" si="560"/>
        <v>2.1868250447793908E-2</v>
      </c>
    </row>
    <row r="8988" spans="39:42" x14ac:dyDescent="0.35">
      <c r="AM8988">
        <v>52.475198197019338</v>
      </c>
      <c r="AN8988">
        <v>1.0608393510327891</v>
      </c>
      <c r="AO8988">
        <f t="shared" si="559"/>
        <v>2.049965918394234E-2</v>
      </c>
      <c r="AP8988">
        <f t="shared" si="560"/>
        <v>2.1820597176765801E-2</v>
      </c>
    </row>
    <row r="8989" spans="39:42" x14ac:dyDescent="0.35">
      <c r="AM8989">
        <v>52.54737866221469</v>
      </c>
      <c r="AN8989">
        <v>1.05852140450889</v>
      </c>
      <c r="AO8989">
        <f t="shared" si="559"/>
        <v>2.0499653945863963E-2</v>
      </c>
      <c r="AP8989">
        <f t="shared" si="560"/>
        <v>2.1868379845269095E-2</v>
      </c>
    </row>
    <row r="8990" spans="39:42" x14ac:dyDescent="0.35">
      <c r="AM8990">
        <v>52.571438817279805</v>
      </c>
      <c r="AN8990">
        <v>1.0608330876146204</v>
      </c>
      <c r="AO8990">
        <f t="shared" si="559"/>
        <v>2.0499652204630289E-2</v>
      </c>
      <c r="AP8990">
        <f t="shared" si="560"/>
        <v>2.1820726010911725E-2</v>
      </c>
    </row>
    <row r="8991" spans="39:42" x14ac:dyDescent="0.35">
      <c r="AM8991">
        <v>52.583468894812363</v>
      </c>
      <c r="AN8991">
        <v>1.0608299559055359</v>
      </c>
      <c r="AO8991">
        <f t="shared" si="559"/>
        <v>2.049965133490957E-2</v>
      </c>
      <c r="AP8991">
        <f t="shared" si="560"/>
        <v>2.1820790428555191E-2</v>
      </c>
    </row>
    <row r="8992" spans="39:42" x14ac:dyDescent="0.35">
      <c r="AM8992">
        <v>52.583468894812363</v>
      </c>
      <c r="AN8992">
        <v>1.0631416390112662</v>
      </c>
      <c r="AO8992">
        <f t="shared" si="559"/>
        <v>2.049965133490957E-2</v>
      </c>
      <c r="AP8992">
        <f t="shared" si="560"/>
        <v>2.1773343549666799E-2</v>
      </c>
    </row>
    <row r="8993" spans="39:42" x14ac:dyDescent="0.35">
      <c r="AM8993">
        <v>52.571438817279805</v>
      </c>
      <c r="AN8993">
        <v>1.0608236924873671</v>
      </c>
      <c r="AO8993">
        <f t="shared" si="559"/>
        <v>2.0499652204630289E-2</v>
      </c>
      <c r="AP8993">
        <f t="shared" si="560"/>
        <v>2.1820919264983144E-2</v>
      </c>
    </row>
    <row r="8994" spans="39:42" x14ac:dyDescent="0.35">
      <c r="AM8994">
        <v>52.535348584682126</v>
      </c>
      <c r="AN8994">
        <v>1.0608205607782826</v>
      </c>
      <c r="AO8994">
        <f t="shared" si="559"/>
        <v>2.0499654817378012E-2</v>
      </c>
      <c r="AP8994">
        <f t="shared" si="560"/>
        <v>2.1820983683767642E-2</v>
      </c>
    </row>
    <row r="8995" spans="39:42" x14ac:dyDescent="0.35">
      <c r="AM8995">
        <v>52.535348584682126</v>
      </c>
      <c r="AN8995">
        <v>1.0608174290691981</v>
      </c>
      <c r="AO8995">
        <f t="shared" si="559"/>
        <v>2.0499654817378012E-2</v>
      </c>
      <c r="AP8995">
        <f t="shared" si="560"/>
        <v>2.1821048102932488E-2</v>
      </c>
    </row>
    <row r="8996" spans="39:42" x14ac:dyDescent="0.35">
      <c r="AM8996">
        <v>52.523318507149568</v>
      </c>
      <c r="AN8996">
        <v>1.0631291121749284</v>
      </c>
      <c r="AO8996">
        <f t="shared" si="559"/>
        <v>2.0499655689490932E-2</v>
      </c>
      <c r="AP8996">
        <f t="shared" si="560"/>
        <v>2.1773600104687305E-2</v>
      </c>
    </row>
    <row r="8997" spans="39:42" x14ac:dyDescent="0.35">
      <c r="AM8997">
        <v>52.487228274551896</v>
      </c>
      <c r="AN8997">
        <v>1.0608111656510293</v>
      </c>
      <c r="AO8997">
        <f t="shared" si="559"/>
        <v>2.0499658309428431E-2</v>
      </c>
      <c r="AP8997">
        <f t="shared" si="560"/>
        <v>2.182117694240324E-2</v>
      </c>
    </row>
    <row r="8998" spans="39:42" x14ac:dyDescent="0.35">
      <c r="AM8998">
        <v>52.487228274551896</v>
      </c>
      <c r="AN8998">
        <v>1.0631228487567594</v>
      </c>
      <c r="AO8998">
        <f t="shared" si="559"/>
        <v>2.0499658309428431E-2</v>
      </c>
      <c r="AP8998">
        <f t="shared" si="560"/>
        <v>2.177372838446481E-2</v>
      </c>
    </row>
    <row r="8999" spans="39:42" x14ac:dyDescent="0.35">
      <c r="AM8999">
        <v>52.487228274551896</v>
      </c>
      <c r="AN8999">
        <v>1.0608049022328603</v>
      </c>
      <c r="AO8999">
        <f t="shared" si="559"/>
        <v>2.0499658309428431E-2</v>
      </c>
      <c r="AP8999">
        <f t="shared" si="560"/>
        <v>2.1821305783395435E-2</v>
      </c>
    </row>
    <row r="9000" spans="39:42" x14ac:dyDescent="0.35">
      <c r="AM9000">
        <v>52.475198197019338</v>
      </c>
      <c r="AN9000">
        <v>1.0608017705237758</v>
      </c>
      <c r="AO9000">
        <f t="shared" si="559"/>
        <v>2.049965918394234E-2</v>
      </c>
      <c r="AP9000">
        <f t="shared" si="560"/>
        <v>2.1821370204462082E-2</v>
      </c>
    </row>
    <row r="9001" spans="39:42" x14ac:dyDescent="0.35">
      <c r="AM9001">
        <v>52.475198197019338</v>
      </c>
      <c r="AN9001">
        <v>1.0607986388146913</v>
      </c>
      <c r="AO9001">
        <f t="shared" si="559"/>
        <v>2.049965918394234E-2</v>
      </c>
      <c r="AP9001">
        <f t="shared" si="560"/>
        <v>2.18214346259091E-2</v>
      </c>
    </row>
    <row r="9002" spans="39:42" x14ac:dyDescent="0.35">
      <c r="AM9002">
        <v>52.475198197019338</v>
      </c>
      <c r="AN9002">
        <v>1.0607955071056068</v>
      </c>
      <c r="AO9002">
        <f t="shared" si="559"/>
        <v>2.049965918394234E-2</v>
      </c>
      <c r="AP9002">
        <f t="shared" si="560"/>
        <v>2.182149904773649E-2</v>
      </c>
    </row>
    <row r="9003" spans="39:42" x14ac:dyDescent="0.35">
      <c r="AM9003">
        <v>52.487228274551896</v>
      </c>
      <c r="AN9003">
        <v>1.0607923753965223</v>
      </c>
      <c r="AO9003">
        <f t="shared" si="559"/>
        <v>2.0499658309428431E-2</v>
      </c>
      <c r="AP9003">
        <f t="shared" si="560"/>
        <v>2.1821563469944256E-2</v>
      </c>
    </row>
    <row r="9004" spans="39:42" x14ac:dyDescent="0.35">
      <c r="AM9004">
        <v>52.475198197019338</v>
      </c>
      <c r="AN9004">
        <v>1.0607892436874378</v>
      </c>
      <c r="AO9004">
        <f t="shared" si="559"/>
        <v>2.049965918394234E-2</v>
      </c>
      <c r="AP9004">
        <f t="shared" si="560"/>
        <v>2.1821627892532402E-2</v>
      </c>
    </row>
    <row r="9005" spans="39:42" x14ac:dyDescent="0.35">
      <c r="AM9005">
        <v>52.475198197019338</v>
      </c>
      <c r="AN9005">
        <v>1.0607861119783535</v>
      </c>
      <c r="AO9005">
        <f t="shared" si="559"/>
        <v>2.049965918394234E-2</v>
      </c>
      <c r="AP9005">
        <f t="shared" si="560"/>
        <v>2.1821692315500928E-2</v>
      </c>
    </row>
    <row r="9006" spans="39:42" x14ac:dyDescent="0.35">
      <c r="AM9006">
        <v>52.439107964421659</v>
      </c>
      <c r="AN9006">
        <v>1.060782980269269</v>
      </c>
      <c r="AO9006">
        <f t="shared" si="559"/>
        <v>2.0499661811096019E-2</v>
      </c>
      <c r="AP9006">
        <f t="shared" si="560"/>
        <v>2.1821756738849847E-2</v>
      </c>
    </row>
    <row r="9007" spans="39:42" x14ac:dyDescent="0.35">
      <c r="AM9007">
        <v>52.439107964421659</v>
      </c>
      <c r="AN9007">
        <v>1.0607798485601845</v>
      </c>
      <c r="AO9007">
        <f t="shared" si="559"/>
        <v>2.0499661811096019E-2</v>
      </c>
      <c r="AP9007">
        <f t="shared" si="560"/>
        <v>2.1821821162579153E-2</v>
      </c>
    </row>
    <row r="9008" spans="39:42" x14ac:dyDescent="0.35">
      <c r="AM9008">
        <v>52.427077886889101</v>
      </c>
      <c r="AN9008">
        <v>1.0607767168511</v>
      </c>
      <c r="AO9008">
        <f t="shared" si="559"/>
        <v>2.0499662688019733E-2</v>
      </c>
      <c r="AP9008">
        <f t="shared" si="560"/>
        <v>2.1821885586688856E-2</v>
      </c>
    </row>
    <row r="9009" spans="39:42" x14ac:dyDescent="0.35">
      <c r="AM9009">
        <v>52.427077886889101</v>
      </c>
      <c r="AN9009">
        <v>1.0584587703272008</v>
      </c>
      <c r="AO9009">
        <f t="shared" si="559"/>
        <v>2.0499662688019733E-2</v>
      </c>
      <c r="AP9009">
        <f t="shared" si="560"/>
        <v>2.186967390424888E-2</v>
      </c>
    </row>
    <row r="9010" spans="39:42" x14ac:dyDescent="0.35">
      <c r="AM9010">
        <v>52.427077886889101</v>
      </c>
      <c r="AN9010">
        <v>1.0607704534329312</v>
      </c>
      <c r="AO9010">
        <f t="shared" si="559"/>
        <v>2.0499662688019733E-2</v>
      </c>
      <c r="AP9010">
        <f t="shared" si="560"/>
        <v>2.1822014436049447E-2</v>
      </c>
    </row>
    <row r="9011" spans="39:42" x14ac:dyDescent="0.35">
      <c r="AM9011">
        <v>52.439107964421659</v>
      </c>
      <c r="AN9011">
        <v>1.0607673217238467</v>
      </c>
      <c r="AO9011">
        <f t="shared" si="559"/>
        <v>2.0499661811096019E-2</v>
      </c>
      <c r="AP9011">
        <f t="shared" si="560"/>
        <v>2.1822078861300352E-2</v>
      </c>
    </row>
    <row r="9012" spans="39:42" x14ac:dyDescent="0.35">
      <c r="AM9012">
        <v>52.427077886889101</v>
      </c>
      <c r="AN9012">
        <v>1.0607641900147622</v>
      </c>
      <c r="AO9012">
        <f t="shared" si="559"/>
        <v>2.0499662688019733E-2</v>
      </c>
      <c r="AP9012">
        <f t="shared" si="560"/>
        <v>2.1822143286931661E-2</v>
      </c>
    </row>
    <row r="9013" spans="39:42" x14ac:dyDescent="0.35">
      <c r="AM9013">
        <v>52.439107964421659</v>
      </c>
      <c r="AN9013">
        <v>1.0607610583056779</v>
      </c>
      <c r="AO9013">
        <f t="shared" si="559"/>
        <v>2.0499661811096019E-2</v>
      </c>
      <c r="AP9013">
        <f t="shared" si="560"/>
        <v>2.1822207712943378E-2</v>
      </c>
    </row>
    <row r="9014" spans="39:42" x14ac:dyDescent="0.35">
      <c r="AM9014">
        <v>52.439107964421659</v>
      </c>
      <c r="AN9014">
        <v>1.0630727414114081</v>
      </c>
      <c r="AO9014">
        <f t="shared" si="559"/>
        <v>2.0499661811096019E-2</v>
      </c>
      <c r="AP9014">
        <f t="shared" si="560"/>
        <v>2.1774754677102416E-2</v>
      </c>
    </row>
    <row r="9015" spans="39:42" x14ac:dyDescent="0.35">
      <c r="AM9015">
        <v>52.439107964421659</v>
      </c>
      <c r="AN9015">
        <v>1.0607547948875089</v>
      </c>
      <c r="AO9015">
        <f t="shared" si="559"/>
        <v>2.0499661811096019E-2</v>
      </c>
      <c r="AP9015">
        <f t="shared" si="560"/>
        <v>2.1822336566108064E-2</v>
      </c>
    </row>
    <row r="9016" spans="39:42" x14ac:dyDescent="0.35">
      <c r="AM9016">
        <v>52.427077886889101</v>
      </c>
      <c r="AN9016">
        <v>1.0607516631784244</v>
      </c>
      <c r="AO9016">
        <f t="shared" si="559"/>
        <v>2.0499662688019733E-2</v>
      </c>
      <c r="AP9016">
        <f t="shared" si="560"/>
        <v>2.1822400993261035E-2</v>
      </c>
    </row>
    <row r="9017" spans="39:42" x14ac:dyDescent="0.35">
      <c r="AM9017">
        <v>52.427077886889101</v>
      </c>
      <c r="AN9017">
        <v>1.0607485314693399</v>
      </c>
      <c r="AO9017">
        <f t="shared" si="559"/>
        <v>2.0499662688019733E-2</v>
      </c>
      <c r="AP9017">
        <f t="shared" si="560"/>
        <v>2.182246542079443E-2</v>
      </c>
    </row>
    <row r="9018" spans="39:42" x14ac:dyDescent="0.35">
      <c r="AM9018">
        <v>52.427077886889101</v>
      </c>
      <c r="AN9018">
        <v>1.0630602145750703</v>
      </c>
      <c r="AO9018">
        <f t="shared" si="559"/>
        <v>2.0499662688019733E-2</v>
      </c>
      <c r="AP9018">
        <f t="shared" si="560"/>
        <v>2.1775011265378785E-2</v>
      </c>
    </row>
    <row r="9019" spans="39:42" x14ac:dyDescent="0.35">
      <c r="AM9019">
        <v>52.439107964421659</v>
      </c>
      <c r="AN9019">
        <v>1.0607422680511709</v>
      </c>
      <c r="AO9019">
        <f t="shared" si="559"/>
        <v>2.0499661811096019E-2</v>
      </c>
      <c r="AP9019">
        <f t="shared" si="560"/>
        <v>2.1822594277002508E-2</v>
      </c>
    </row>
    <row r="9020" spans="39:42" x14ac:dyDescent="0.35">
      <c r="AM9020">
        <v>52.439107964421659</v>
      </c>
      <c r="AN9020">
        <v>1.0607391363420864</v>
      </c>
      <c r="AO9020">
        <f t="shared" si="559"/>
        <v>2.0499661811096019E-2</v>
      </c>
      <c r="AP9020">
        <f t="shared" si="560"/>
        <v>2.1822658705677199E-2</v>
      </c>
    </row>
    <row r="9021" spans="39:42" x14ac:dyDescent="0.35">
      <c r="AM9021">
        <v>52.487228274551896</v>
      </c>
      <c r="AN9021">
        <v>1.0607360046330021</v>
      </c>
      <c r="AO9021">
        <f t="shared" si="559"/>
        <v>2.0499658309428431E-2</v>
      </c>
      <c r="AP9021">
        <f t="shared" si="560"/>
        <v>2.1822723134732318E-2</v>
      </c>
    </row>
    <row r="9022" spans="39:42" x14ac:dyDescent="0.35">
      <c r="AM9022">
        <v>52.487228274551896</v>
      </c>
      <c r="AN9022">
        <v>1.0607328729239176</v>
      </c>
      <c r="AO9022">
        <f t="shared" si="559"/>
        <v>2.0499658309428431E-2</v>
      </c>
      <c r="AP9022">
        <f t="shared" si="560"/>
        <v>2.1822787564167886E-2</v>
      </c>
    </row>
    <row r="9023" spans="39:42" x14ac:dyDescent="0.35">
      <c r="AM9023">
        <v>52.487228274551896</v>
      </c>
      <c r="AN9023">
        <v>1.0607297412148331</v>
      </c>
      <c r="AO9023">
        <f t="shared" si="559"/>
        <v>2.0499658309428431E-2</v>
      </c>
      <c r="AP9023">
        <f t="shared" si="560"/>
        <v>2.1822851993983896E-2</v>
      </c>
    </row>
    <row r="9024" spans="39:42" x14ac:dyDescent="0.35">
      <c r="AM9024">
        <v>52.487228274551896</v>
      </c>
      <c r="AN9024">
        <v>1.0630414243205635</v>
      </c>
      <c r="AO9024">
        <f t="shared" si="559"/>
        <v>2.0499658309428431E-2</v>
      </c>
      <c r="AP9024">
        <f t="shared" si="560"/>
        <v>2.1775396159131939E-2</v>
      </c>
    </row>
    <row r="9025" spans="39:42" x14ac:dyDescent="0.35">
      <c r="AM9025">
        <v>52.715799747670495</v>
      </c>
      <c r="AN9025">
        <v>1.0607234777966643</v>
      </c>
      <c r="AO9025">
        <f t="shared" si="559"/>
        <v>2.0499641807243091E-2</v>
      </c>
      <c r="AP9025">
        <f t="shared" si="560"/>
        <v>2.182298085475726E-2</v>
      </c>
    </row>
    <row r="9026" spans="39:42" x14ac:dyDescent="0.35">
      <c r="AM9026">
        <v>52.751889980268174</v>
      </c>
      <c r="AN9026">
        <v>1.0630351609023947</v>
      </c>
      <c r="AO9026">
        <f t="shared" si="559"/>
        <v>2.0499639221223918E-2</v>
      </c>
      <c r="AP9026">
        <f t="shared" si="560"/>
        <v>2.1775524460073387E-2</v>
      </c>
    </row>
    <row r="9027" spans="39:42" x14ac:dyDescent="0.35">
      <c r="AM9027">
        <v>52.667679437540272</v>
      </c>
      <c r="AN9027">
        <v>1.0607172143784953</v>
      </c>
      <c r="AO9027">
        <f t="shared" ref="AO9027:AO9090" si="561">ABS(1/AM9027*SQRT(($B$66*0.00122)^2+($M$2/$N$2*AM9027)^2))</f>
        <v>2.0499645263541196E-2</v>
      </c>
      <c r="AP9027">
        <f t="shared" ref="AP9027:AP9090" si="562">ABS($B$70/AN9027)</f>
        <v>2.1823109717052445E-2</v>
      </c>
    </row>
    <row r="9028" spans="39:42" x14ac:dyDescent="0.35">
      <c r="AM9028">
        <v>52.679709515072823</v>
      </c>
      <c r="AN9028">
        <v>1.0630288974842257</v>
      </c>
      <c r="AO9028">
        <f t="shared" si="561"/>
        <v>2.0499644398578702E-2</v>
      </c>
      <c r="AP9028">
        <f t="shared" si="562"/>
        <v>2.177565276252675E-2</v>
      </c>
    </row>
    <row r="9029" spans="39:42" x14ac:dyDescent="0.35">
      <c r="AM9029">
        <v>52.836100522996091</v>
      </c>
      <c r="AN9029">
        <v>1.0607109509603263</v>
      </c>
      <c r="AO9029">
        <f t="shared" si="561"/>
        <v>2.0499633207772705E-2</v>
      </c>
      <c r="AP9029">
        <f t="shared" si="562"/>
        <v>2.1823238580869476E-2</v>
      </c>
    </row>
    <row r="9030" spans="39:42" x14ac:dyDescent="0.35">
      <c r="AM9030">
        <v>52.896250910658878</v>
      </c>
      <c r="AN9030">
        <v>1.0630226340660567</v>
      </c>
      <c r="AO9030">
        <f t="shared" si="561"/>
        <v>2.0499628930021774E-2</v>
      </c>
      <c r="AP9030">
        <f t="shared" si="562"/>
        <v>2.1775781066492049E-2</v>
      </c>
    </row>
    <row r="9031" spans="39:42" x14ac:dyDescent="0.35">
      <c r="AM9031">
        <v>52.968431375854223</v>
      </c>
      <c r="AN9031">
        <v>1.0630195023569722</v>
      </c>
      <c r="AO9031">
        <f t="shared" si="561"/>
        <v>2.0499623815943856E-2</v>
      </c>
      <c r="AP9031">
        <f t="shared" si="562"/>
        <v>2.1775845219041686E-2</v>
      </c>
    </row>
    <row r="9032" spans="39:42" x14ac:dyDescent="0.35">
      <c r="AM9032">
        <v>53.076702073647247</v>
      </c>
      <c r="AN9032">
        <v>1.0630163706478879</v>
      </c>
      <c r="AO9032">
        <f t="shared" si="561"/>
        <v>2.049961618390974E-2</v>
      </c>
      <c r="AP9032">
        <f t="shared" si="562"/>
        <v>2.1775909371969309E-2</v>
      </c>
    </row>
    <row r="9033" spans="39:42" x14ac:dyDescent="0.35">
      <c r="AM9033">
        <v>53.136852461310042</v>
      </c>
      <c r="AN9033">
        <v>1.0630132389388034</v>
      </c>
      <c r="AO9033">
        <f t="shared" si="561"/>
        <v>2.0499611964033691E-2</v>
      </c>
      <c r="AP9033">
        <f t="shared" si="562"/>
        <v>2.1775973525274935E-2</v>
      </c>
    </row>
    <row r="9034" spans="39:42" x14ac:dyDescent="0.35">
      <c r="AM9034">
        <v>53.088732151179812</v>
      </c>
      <c r="AN9034">
        <v>1.0630101072297189</v>
      </c>
      <c r="AO9034">
        <f t="shared" si="561"/>
        <v>2.0499615338786994E-2</v>
      </c>
      <c r="AP9034">
        <f t="shared" si="562"/>
        <v>2.1776037678958565E-2</v>
      </c>
    </row>
    <row r="9035" spans="39:42" x14ac:dyDescent="0.35">
      <c r="AM9035">
        <v>53.076702073647247</v>
      </c>
      <c r="AN9035">
        <v>1.0630069755206344</v>
      </c>
      <c r="AO9035">
        <f t="shared" si="561"/>
        <v>2.049961618390974E-2</v>
      </c>
      <c r="AP9035">
        <f t="shared" si="562"/>
        <v>2.1776101833020197E-2</v>
      </c>
    </row>
    <row r="9036" spans="39:42" x14ac:dyDescent="0.35">
      <c r="AM9036">
        <v>53.076702073647247</v>
      </c>
      <c r="AN9036">
        <v>1.0630038438115499</v>
      </c>
      <c r="AO9036">
        <f t="shared" si="561"/>
        <v>2.049961618390974E-2</v>
      </c>
      <c r="AP9036">
        <f t="shared" si="562"/>
        <v>2.177616598745984E-2</v>
      </c>
    </row>
    <row r="9037" spans="39:42" x14ac:dyDescent="0.35">
      <c r="AM9037">
        <v>53.076702073647247</v>
      </c>
      <c r="AN9037">
        <v>1.0630007121024654</v>
      </c>
      <c r="AO9037">
        <f t="shared" si="561"/>
        <v>2.049961618390974E-2</v>
      </c>
      <c r="AP9037">
        <f t="shared" si="562"/>
        <v>2.1776230142277489E-2</v>
      </c>
    </row>
    <row r="9038" spans="39:42" x14ac:dyDescent="0.35">
      <c r="AM9038">
        <v>53.100762228712362</v>
      </c>
      <c r="AN9038">
        <v>1.0629975803933811</v>
      </c>
      <c r="AO9038">
        <f t="shared" si="561"/>
        <v>2.0499614494238524E-2</v>
      </c>
      <c r="AP9038">
        <f t="shared" si="562"/>
        <v>2.1776294297473152E-2</v>
      </c>
    </row>
    <row r="9039" spans="39:42" x14ac:dyDescent="0.35">
      <c r="AM9039">
        <v>53.257153236635624</v>
      </c>
      <c r="AN9039">
        <v>1.0629944486842966</v>
      </c>
      <c r="AO9039">
        <f t="shared" si="561"/>
        <v>2.049960356713321E-2</v>
      </c>
      <c r="AP9039">
        <f t="shared" si="562"/>
        <v>2.1776358453046835E-2</v>
      </c>
    </row>
    <row r="9040" spans="39:42" x14ac:dyDescent="0.35">
      <c r="AM9040">
        <v>53.377454011961213</v>
      </c>
      <c r="AN9040">
        <v>1.065306131790027</v>
      </c>
      <c r="AO9040">
        <f t="shared" si="561"/>
        <v>2.0499595226939504E-2</v>
      </c>
      <c r="AP9040">
        <f t="shared" si="562"/>
        <v>2.172910439298088E-2</v>
      </c>
    </row>
    <row r="9041" spans="39:42" x14ac:dyDescent="0.35">
      <c r="AM9041">
        <v>53.449634477156557</v>
      </c>
      <c r="AN9041">
        <v>1.0629881852661276</v>
      </c>
      <c r="AO9041">
        <f t="shared" si="561"/>
        <v>2.0499590249830359E-2</v>
      </c>
      <c r="AP9041">
        <f t="shared" si="562"/>
        <v>2.1776486765328271E-2</v>
      </c>
    </row>
    <row r="9042" spans="39:42" x14ac:dyDescent="0.35">
      <c r="AM9042">
        <v>53.48572470975423</v>
      </c>
      <c r="AN9042">
        <v>1.065299868371858</v>
      </c>
      <c r="AO9042">
        <f t="shared" si="561"/>
        <v>2.0499587768828275E-2</v>
      </c>
      <c r="AP9042">
        <f t="shared" si="562"/>
        <v>2.172923214899709E-2</v>
      </c>
    </row>
    <row r="9043" spans="39:42" x14ac:dyDescent="0.35">
      <c r="AM9043">
        <v>53.497754787286794</v>
      </c>
      <c r="AN9043">
        <v>1.0629819218479588</v>
      </c>
      <c r="AO9043">
        <f t="shared" si="561"/>
        <v>2.0499586942943113E-2</v>
      </c>
      <c r="AP9043">
        <f t="shared" si="562"/>
        <v>2.1776615079121812E-2</v>
      </c>
    </row>
    <row r="9044" spans="39:42" x14ac:dyDescent="0.35">
      <c r="AM9044">
        <v>53.521814942351909</v>
      </c>
      <c r="AN9044">
        <v>1.0652936049536892</v>
      </c>
      <c r="AO9044">
        <f t="shared" si="561"/>
        <v>2.049958529284308E-2</v>
      </c>
      <c r="AP9044">
        <f t="shared" si="562"/>
        <v>2.1729359906515582E-2</v>
      </c>
    </row>
    <row r="9045" spans="39:42" x14ac:dyDescent="0.35">
      <c r="AM9045">
        <v>53.581965330014697</v>
      </c>
      <c r="AN9045">
        <v>1.0629756584297898</v>
      </c>
      <c r="AO9045">
        <f t="shared" si="561"/>
        <v>2.0499581177313052E-2</v>
      </c>
      <c r="AP9045">
        <f t="shared" si="562"/>
        <v>2.1776743394427495E-2</v>
      </c>
    </row>
    <row r="9046" spans="39:42" x14ac:dyDescent="0.35">
      <c r="AM9046">
        <v>53.630085640144934</v>
      </c>
      <c r="AN9046">
        <v>1.0652873415355202</v>
      </c>
      <c r="AO9046">
        <f t="shared" si="561"/>
        <v>2.0499577894853925E-2</v>
      </c>
      <c r="AP9046">
        <f t="shared" si="562"/>
        <v>2.1729487665536396E-2</v>
      </c>
    </row>
    <row r="9047" spans="39:42" x14ac:dyDescent="0.35">
      <c r="AM9047">
        <v>53.702266105340286</v>
      </c>
      <c r="AN9047">
        <v>1.0652842098264357</v>
      </c>
      <c r="AO9047">
        <f t="shared" si="561"/>
        <v>2.0499572987699007E-2</v>
      </c>
      <c r="AP9047">
        <f t="shared" si="562"/>
        <v>2.1729551545610178E-2</v>
      </c>
    </row>
    <row r="9048" spans="39:42" x14ac:dyDescent="0.35">
      <c r="AM9048">
        <v>53.714296182872843</v>
      </c>
      <c r="AN9048">
        <v>1.0652810781173512</v>
      </c>
      <c r="AO9048">
        <f t="shared" si="561"/>
        <v>2.0499572171762469E-2</v>
      </c>
      <c r="AP9048">
        <f t="shared" si="562"/>
        <v>2.1729615426059549E-2</v>
      </c>
    </row>
    <row r="9049" spans="39:42" x14ac:dyDescent="0.35">
      <c r="AM9049">
        <v>53.690236027807728</v>
      </c>
      <c r="AN9049">
        <v>1.0652779464082667</v>
      </c>
      <c r="AO9049">
        <f t="shared" si="561"/>
        <v>2.0499573804184056E-2</v>
      </c>
      <c r="AP9049">
        <f t="shared" si="562"/>
        <v>2.1729679306884516E-2</v>
      </c>
    </row>
    <row r="9050" spans="39:42" x14ac:dyDescent="0.35">
      <c r="AM9050">
        <v>53.798506725600753</v>
      </c>
      <c r="AN9050">
        <v>1.0652748146991822</v>
      </c>
      <c r="AO9050">
        <f t="shared" si="561"/>
        <v>2.0499566475523368E-2</v>
      </c>
      <c r="AP9050">
        <f t="shared" si="562"/>
        <v>2.1729743188085075E-2</v>
      </c>
    </row>
    <row r="9051" spans="39:42" x14ac:dyDescent="0.35">
      <c r="AM9051">
        <v>53.882717268328662</v>
      </c>
      <c r="AN9051">
        <v>1.0652716829900979</v>
      </c>
      <c r="AO9051">
        <f t="shared" si="561"/>
        <v>2.0499560805968903E-2</v>
      </c>
      <c r="AP9051">
        <f t="shared" si="562"/>
        <v>2.1729807069661228E-2</v>
      </c>
    </row>
    <row r="9052" spans="39:42" x14ac:dyDescent="0.35">
      <c r="AM9052">
        <v>53.990987966121686</v>
      </c>
      <c r="AN9052">
        <v>1.067583366095828</v>
      </c>
      <c r="AO9052">
        <f t="shared" si="561"/>
        <v>2.0499553555484152E-2</v>
      </c>
      <c r="AP9052">
        <f t="shared" si="562"/>
        <v>2.1682754605667327E-2</v>
      </c>
    </row>
    <row r="9053" spans="39:42" x14ac:dyDescent="0.35">
      <c r="AM9053">
        <v>54.099258663914704</v>
      </c>
      <c r="AN9053">
        <v>1.0652654195719289</v>
      </c>
      <c r="AO9053">
        <f t="shared" si="561"/>
        <v>2.049954634848521E-2</v>
      </c>
      <c r="AP9053">
        <f t="shared" si="562"/>
        <v>2.1729934833940354E-2</v>
      </c>
    </row>
    <row r="9054" spans="39:42" x14ac:dyDescent="0.35">
      <c r="AM9054">
        <v>54.123318818979818</v>
      </c>
      <c r="AN9054">
        <v>1.0675771026776593</v>
      </c>
      <c r="AO9054">
        <f t="shared" si="561"/>
        <v>2.0499544752800393E-2</v>
      </c>
      <c r="AP9054">
        <f t="shared" si="562"/>
        <v>2.1682881817237157E-2</v>
      </c>
    </row>
    <row r="9055" spans="39:42" x14ac:dyDescent="0.35">
      <c r="AM9055">
        <v>54.159409051577498</v>
      </c>
      <c r="AN9055">
        <v>1.0652591561537601</v>
      </c>
      <c r="AO9055">
        <f t="shared" si="561"/>
        <v>2.0499542363259189E-2</v>
      </c>
      <c r="AP9055">
        <f t="shared" si="562"/>
        <v>2.1730062599721909E-2</v>
      </c>
    </row>
    <row r="9056" spans="39:42" x14ac:dyDescent="0.35">
      <c r="AM9056">
        <v>54.171439129110055</v>
      </c>
      <c r="AN9056">
        <v>1.0675708392594905</v>
      </c>
      <c r="AO9056">
        <f t="shared" si="561"/>
        <v>2.0499541567806503E-2</v>
      </c>
      <c r="AP9056">
        <f t="shared" si="562"/>
        <v>2.1683009030299683E-2</v>
      </c>
    </row>
    <row r="9057" spans="39:42" x14ac:dyDescent="0.35">
      <c r="AM9057">
        <v>54.171439129110055</v>
      </c>
      <c r="AN9057">
        <v>1.0652528927355911</v>
      </c>
      <c r="AO9057">
        <f t="shared" si="561"/>
        <v>2.0499541567806503E-2</v>
      </c>
      <c r="AP9057">
        <f t="shared" si="562"/>
        <v>2.1730190367005929E-2</v>
      </c>
    </row>
    <row r="9058" spans="39:42" x14ac:dyDescent="0.35">
      <c r="AM9058">
        <v>54.183469206642613</v>
      </c>
      <c r="AN9058">
        <v>1.0675645758413215</v>
      </c>
      <c r="AO9058">
        <f t="shared" si="561"/>
        <v>2.0499540772883566E-2</v>
      </c>
      <c r="AP9058">
        <f t="shared" si="562"/>
        <v>2.1683136244854937E-2</v>
      </c>
    </row>
    <row r="9059" spans="39:42" x14ac:dyDescent="0.35">
      <c r="AM9059">
        <v>54.243619594305414</v>
      </c>
      <c r="AN9059">
        <v>1.067561444132237</v>
      </c>
      <c r="AO9059">
        <f t="shared" si="561"/>
        <v>2.0499536806198544E-2</v>
      </c>
      <c r="AP9059">
        <f t="shared" si="562"/>
        <v>2.1683199852692341E-2</v>
      </c>
    </row>
    <row r="9060" spans="39:42" x14ac:dyDescent="0.35">
      <c r="AM9060">
        <v>54.315800059500752</v>
      </c>
      <c r="AN9060">
        <v>1.0675583124231527</v>
      </c>
      <c r="AO9060">
        <f t="shared" si="561"/>
        <v>2.0499532063560019E-2</v>
      </c>
      <c r="AP9060">
        <f t="shared" si="562"/>
        <v>2.1683263460902932E-2</v>
      </c>
    </row>
    <row r="9061" spans="39:42" x14ac:dyDescent="0.35">
      <c r="AM9061">
        <v>54.375950447163547</v>
      </c>
      <c r="AN9061">
        <v>1.067555180714068</v>
      </c>
      <c r="AO9061">
        <f t="shared" si="561"/>
        <v>2.0499528125779168E-2</v>
      </c>
      <c r="AP9061">
        <f t="shared" si="562"/>
        <v>2.1683327069486728E-2</v>
      </c>
    </row>
    <row r="9062" spans="39:42" x14ac:dyDescent="0.35">
      <c r="AM9062">
        <v>54.400010602228669</v>
      </c>
      <c r="AN9062">
        <v>1.0675520490049835</v>
      </c>
      <c r="AO9062">
        <f t="shared" si="561"/>
        <v>2.0499526554322793E-2</v>
      </c>
      <c r="AP9062">
        <f t="shared" si="562"/>
        <v>2.1683390678443711E-2</v>
      </c>
    </row>
    <row r="9063" spans="39:42" x14ac:dyDescent="0.35">
      <c r="AM9063">
        <v>54.484221144956571</v>
      </c>
      <c r="AN9063">
        <v>1.0675489172958992</v>
      </c>
      <c r="AO9063">
        <f t="shared" si="561"/>
        <v>2.0499521070609497E-2</v>
      </c>
      <c r="AP9063">
        <f t="shared" si="562"/>
        <v>2.1683454287773893E-2</v>
      </c>
    </row>
    <row r="9064" spans="39:42" x14ac:dyDescent="0.35">
      <c r="AM9064">
        <v>54.556401610151923</v>
      </c>
      <c r="AN9064">
        <v>1.0698606004016296</v>
      </c>
      <c r="AO9064">
        <f t="shared" si="561"/>
        <v>2.0499516390479422E-2</v>
      </c>
      <c r="AP9064">
        <f t="shared" si="562"/>
        <v>2.1636602132519174E-2</v>
      </c>
    </row>
    <row r="9065" spans="39:42" x14ac:dyDescent="0.35">
      <c r="AM9065">
        <v>54.604521920282153</v>
      </c>
      <c r="AN9065">
        <v>1.0675426538777302</v>
      </c>
      <c r="AO9065">
        <f t="shared" si="561"/>
        <v>2.049951328069774E-2</v>
      </c>
      <c r="AP9065">
        <f t="shared" si="562"/>
        <v>2.1683581507553881E-2</v>
      </c>
    </row>
    <row r="9066" spans="39:42" x14ac:dyDescent="0.35">
      <c r="AM9066">
        <v>54.70076254054262</v>
      </c>
      <c r="AN9066">
        <v>1.0698543369834606</v>
      </c>
      <c r="AO9066">
        <f t="shared" si="561"/>
        <v>2.0499507085736023E-2</v>
      </c>
      <c r="AP9066">
        <f t="shared" si="562"/>
        <v>2.1636728803115561E-2</v>
      </c>
    </row>
    <row r="9067" spans="39:42" x14ac:dyDescent="0.35">
      <c r="AM9067">
        <v>54.736852773140292</v>
      </c>
      <c r="AN9067">
        <v>1.0675363904595612</v>
      </c>
      <c r="AO9067">
        <f t="shared" si="561"/>
        <v>2.0499504771045035E-2</v>
      </c>
      <c r="AP9067">
        <f t="shared" si="562"/>
        <v>2.1683708728826707E-2</v>
      </c>
    </row>
    <row r="9068" spans="39:42" x14ac:dyDescent="0.35">
      <c r="AM9068">
        <v>54.772943005737972</v>
      </c>
      <c r="AN9068">
        <v>1.0698480735652915</v>
      </c>
      <c r="AO9068">
        <f t="shared" si="561"/>
        <v>2.0499502460927781E-2</v>
      </c>
      <c r="AP9068">
        <f t="shared" si="562"/>
        <v>2.1636855475195133E-2</v>
      </c>
    </row>
    <row r="9069" spans="39:42" x14ac:dyDescent="0.35">
      <c r="AM9069">
        <v>54.809033238335651</v>
      </c>
      <c r="AN9069">
        <v>1.0675301270413924</v>
      </c>
      <c r="AO9069">
        <f t="shared" si="561"/>
        <v>2.0499500155372209E-2</v>
      </c>
      <c r="AP9069">
        <f t="shared" si="562"/>
        <v>2.1683835951592397E-2</v>
      </c>
    </row>
    <row r="9070" spans="39:42" x14ac:dyDescent="0.35">
      <c r="AM9070">
        <v>54.845123470933324</v>
      </c>
      <c r="AN9070">
        <v>1.0698418101471228</v>
      </c>
      <c r="AO9070">
        <f t="shared" si="561"/>
        <v>2.0499497854366316E-2</v>
      </c>
      <c r="AP9070">
        <f t="shared" si="562"/>
        <v>2.1636982148757908E-2</v>
      </c>
    </row>
    <row r="9071" spans="39:42" x14ac:dyDescent="0.35">
      <c r="AM9071">
        <v>54.905273858596118</v>
      </c>
      <c r="AN9071">
        <v>1.0675238636232234</v>
      </c>
      <c r="AO9071">
        <f t="shared" si="561"/>
        <v>2.0499494029434424E-2</v>
      </c>
      <c r="AP9071">
        <f t="shared" si="562"/>
        <v>2.1683963175850984E-2</v>
      </c>
    </row>
    <row r="9072" spans="39:42" x14ac:dyDescent="0.35">
      <c r="AM9072">
        <v>54.929334013661226</v>
      </c>
      <c r="AN9072">
        <v>1.0698355467289538</v>
      </c>
      <c r="AO9072">
        <f t="shared" si="561"/>
        <v>2.0499492502978649E-2</v>
      </c>
      <c r="AP9072">
        <f t="shared" si="562"/>
        <v>2.1637108823803926E-2</v>
      </c>
    </row>
    <row r="9073" spans="39:42" x14ac:dyDescent="0.35">
      <c r="AM9073">
        <v>55.025574633921693</v>
      </c>
      <c r="AN9073">
        <v>1.0698324150198693</v>
      </c>
      <c r="AO9073">
        <f t="shared" si="561"/>
        <v>2.0499486417164738E-2</v>
      </c>
      <c r="AP9073">
        <f t="shared" si="562"/>
        <v>2.1637172161883156E-2</v>
      </c>
    </row>
    <row r="9074" spans="39:42" x14ac:dyDescent="0.35">
      <c r="AM9074">
        <v>55.061664866519372</v>
      </c>
      <c r="AN9074">
        <v>1.069829283310785</v>
      </c>
      <c r="AO9074">
        <f t="shared" si="561"/>
        <v>2.0499484143207077E-2</v>
      </c>
      <c r="AP9074">
        <f t="shared" si="562"/>
        <v>2.1637235500333203E-2</v>
      </c>
    </row>
    <row r="9075" spans="39:42" x14ac:dyDescent="0.35">
      <c r="AM9075">
        <v>55.145875409247274</v>
      </c>
      <c r="AN9075">
        <v>1.0698261516017005</v>
      </c>
      <c r="AO9075">
        <f t="shared" si="561"/>
        <v>2.0499478854656406E-2</v>
      </c>
      <c r="AP9075">
        <f t="shared" si="562"/>
        <v>2.1637298839154072E-2</v>
      </c>
    </row>
    <row r="9076" spans="39:42" x14ac:dyDescent="0.35">
      <c r="AM9076">
        <v>55.218055874442626</v>
      </c>
      <c r="AN9076">
        <v>1.0721378347074308</v>
      </c>
      <c r="AO9076">
        <f t="shared" si="561"/>
        <v>2.0499474340856635E-2</v>
      </c>
      <c r="AP9076">
        <f t="shared" si="562"/>
        <v>2.1590645716243098E-2</v>
      </c>
    </row>
    <row r="9077" spans="39:42" x14ac:dyDescent="0.35">
      <c r="AM9077">
        <v>55.242116029507741</v>
      </c>
      <c r="AN9077">
        <v>1.0698198881835315</v>
      </c>
      <c r="AO9077">
        <f t="shared" si="561"/>
        <v>2.0499472840186942E-2</v>
      </c>
      <c r="AP9077">
        <f t="shared" si="562"/>
        <v>2.1637425517908294E-2</v>
      </c>
    </row>
    <row r="9078" spans="39:42" x14ac:dyDescent="0.35">
      <c r="AM9078">
        <v>55.266176184572863</v>
      </c>
      <c r="AN9078">
        <v>1.0721315712892618</v>
      </c>
      <c r="AO9078">
        <f t="shared" si="561"/>
        <v>2.0499471341476668E-2</v>
      </c>
      <c r="AP9078">
        <f t="shared" si="562"/>
        <v>2.1590771849309489E-2</v>
      </c>
    </row>
    <row r="9079" spans="39:42" x14ac:dyDescent="0.35">
      <c r="AM9079">
        <v>55.278206262105421</v>
      </c>
      <c r="AN9079">
        <v>1.0698136247653625</v>
      </c>
      <c r="AO9079">
        <f t="shared" si="561"/>
        <v>2.049947059285525E-2</v>
      </c>
      <c r="AP9079">
        <f t="shared" si="562"/>
        <v>2.1637552198145844E-2</v>
      </c>
    </row>
    <row r="9080" spans="39:42" x14ac:dyDescent="0.35">
      <c r="AM9080">
        <v>55.278206262105421</v>
      </c>
      <c r="AN9080">
        <v>1.0721253078710928</v>
      </c>
      <c r="AO9080">
        <f t="shared" si="561"/>
        <v>2.049947059285525E-2</v>
      </c>
      <c r="AP9080">
        <f t="shared" si="562"/>
        <v>2.1590897983849631E-2</v>
      </c>
    </row>
    <row r="9081" spans="39:42" x14ac:dyDescent="0.35">
      <c r="AM9081">
        <v>55.314296494703093</v>
      </c>
      <c r="AN9081">
        <v>1.0698073613471935</v>
      </c>
      <c r="AO9081">
        <f t="shared" si="561"/>
        <v>2.0499468349920735E-2</v>
      </c>
      <c r="AP9081">
        <f t="shared" si="562"/>
        <v>2.1637678879866749E-2</v>
      </c>
    </row>
    <row r="9082" spans="39:42" x14ac:dyDescent="0.35">
      <c r="AM9082">
        <v>55.338356649768208</v>
      </c>
      <c r="AN9082">
        <v>1.0721190444529238</v>
      </c>
      <c r="AO9082">
        <f t="shared" si="561"/>
        <v>2.0499466857068278E-2</v>
      </c>
      <c r="AP9082">
        <f t="shared" si="562"/>
        <v>2.1591024119863553E-2</v>
      </c>
    </row>
    <row r="9083" spans="39:42" x14ac:dyDescent="0.35">
      <c r="AM9083">
        <v>55.41053711496356</v>
      </c>
      <c r="AN9083">
        <v>1.0698010979290247</v>
      </c>
      <c r="AO9083">
        <f t="shared" si="561"/>
        <v>2.0499462390172321E-2</v>
      </c>
      <c r="AP9083">
        <f t="shared" si="562"/>
        <v>2.1637805563071027E-2</v>
      </c>
    </row>
    <row r="9084" spans="39:42" x14ac:dyDescent="0.35">
      <c r="AM9084">
        <v>55.44662734756124</v>
      </c>
      <c r="AN9084">
        <v>1.072112781034755</v>
      </c>
      <c r="AO9084">
        <f t="shared" si="561"/>
        <v>2.0499460163263025E-2</v>
      </c>
      <c r="AP9084">
        <f t="shared" si="562"/>
        <v>2.1591150257351276E-2</v>
      </c>
    </row>
    <row r="9085" spans="39:42" x14ac:dyDescent="0.35">
      <c r="AM9085">
        <v>55.518807812756592</v>
      </c>
      <c r="AN9085">
        <v>1.0697948345108557</v>
      </c>
      <c r="AO9085">
        <f t="shared" si="561"/>
        <v>2.0499455722465146E-2</v>
      </c>
      <c r="AP9085">
        <f t="shared" si="562"/>
        <v>2.1637932247758715E-2</v>
      </c>
    </row>
    <row r="9086" spans="39:42" x14ac:dyDescent="0.35">
      <c r="AM9086">
        <v>55.518807812756592</v>
      </c>
      <c r="AN9086">
        <v>1.072106517616586</v>
      </c>
      <c r="AO9086">
        <f t="shared" si="561"/>
        <v>2.0499455722465146E-2</v>
      </c>
      <c r="AP9086">
        <f t="shared" si="562"/>
        <v>2.1591276396312833E-2</v>
      </c>
    </row>
    <row r="9087" spans="39:42" x14ac:dyDescent="0.35">
      <c r="AM9087">
        <v>55.530837890289142</v>
      </c>
      <c r="AN9087">
        <v>1.0697885710926869</v>
      </c>
      <c r="AO9087">
        <f t="shared" si="561"/>
        <v>2.0499454984015168E-2</v>
      </c>
      <c r="AP9087">
        <f t="shared" si="562"/>
        <v>2.1638058933929834E-2</v>
      </c>
    </row>
    <row r="9088" spans="39:42" x14ac:dyDescent="0.35">
      <c r="AM9088">
        <v>55.578958200419379</v>
      </c>
      <c r="AN9088">
        <v>1.0721002541984173</v>
      </c>
      <c r="AO9088">
        <f t="shared" si="561"/>
        <v>2.049945203500856E-2</v>
      </c>
      <c r="AP9088">
        <f t="shared" si="562"/>
        <v>2.1591402536748242E-2</v>
      </c>
    </row>
    <row r="9089" spans="39:42" x14ac:dyDescent="0.35">
      <c r="AM9089">
        <v>55.627078510549609</v>
      </c>
      <c r="AN9089">
        <v>1.0720971224893328</v>
      </c>
      <c r="AO9089">
        <f t="shared" si="561"/>
        <v>2.0499449093651343E-2</v>
      </c>
      <c r="AP9089">
        <f t="shared" si="562"/>
        <v>2.1591465607518654E-2</v>
      </c>
    </row>
    <row r="9090" spans="39:42" x14ac:dyDescent="0.35">
      <c r="AM9090">
        <v>55.723319130810076</v>
      </c>
      <c r="AN9090">
        <v>1.0744088055950631</v>
      </c>
      <c r="AO9090">
        <f t="shared" si="561"/>
        <v>2.0499443233779495E-2</v>
      </c>
      <c r="AP9090">
        <f t="shared" si="562"/>
        <v>2.1545009709155821E-2</v>
      </c>
    </row>
    <row r="9091" spans="39:42" x14ac:dyDescent="0.35">
      <c r="AM9091">
        <v>55.807529673537992</v>
      </c>
      <c r="AN9091">
        <v>1.072090859071164</v>
      </c>
      <c r="AO9091">
        <f t="shared" ref="AO9091:AO9154" si="563">ABS(1/AM9091*SQRT(($B$66*0.00122)^2+($M$2/$N$2*AM9091)^2))</f>
        <v>2.0499438131239368E-2</v>
      </c>
      <c r="AP9091">
        <f t="shared" ref="AP9091:AP9154" si="564">ABS($B$70/AN9091)</f>
        <v>2.1591591750164899E-2</v>
      </c>
    </row>
    <row r="9092" spans="39:42" x14ac:dyDescent="0.35">
      <c r="AM9092">
        <v>55.855649983668215</v>
      </c>
      <c r="AN9092">
        <v>1.0744025421768941</v>
      </c>
      <c r="AO9092">
        <f t="shared" si="563"/>
        <v>2.049943522585777E-2</v>
      </c>
      <c r="AP9092">
        <f t="shared" si="564"/>
        <v>2.1545135309570904E-2</v>
      </c>
    </row>
    <row r="9093" spans="39:42" x14ac:dyDescent="0.35">
      <c r="AM9093">
        <v>55.87971013873333</v>
      </c>
      <c r="AN9093">
        <v>1.072084595652995</v>
      </c>
      <c r="AO9093">
        <f t="shared" si="563"/>
        <v>2.0499433775980694E-2</v>
      </c>
      <c r="AP9093">
        <f t="shared" si="564"/>
        <v>2.1591717894285069E-2</v>
      </c>
    </row>
    <row r="9094" spans="39:42" x14ac:dyDescent="0.35">
      <c r="AM9094">
        <v>55.939860526396131</v>
      </c>
      <c r="AN9094">
        <v>1.0743962787587251</v>
      </c>
      <c r="AO9094">
        <f t="shared" si="563"/>
        <v>2.0499430159468823E-2</v>
      </c>
      <c r="AP9094">
        <f t="shared" si="564"/>
        <v>2.1545260911450415E-2</v>
      </c>
    </row>
    <row r="9095" spans="39:42" x14ac:dyDescent="0.35">
      <c r="AM9095">
        <v>55.975950758993797</v>
      </c>
      <c r="AN9095">
        <v>1.072078332234826</v>
      </c>
      <c r="AO9095">
        <f t="shared" si="563"/>
        <v>2.0499427995155337E-2</v>
      </c>
      <c r="AP9095">
        <f t="shared" si="564"/>
        <v>2.1591844039879186E-2</v>
      </c>
    </row>
    <row r="9096" spans="39:42" x14ac:dyDescent="0.35">
      <c r="AM9096">
        <v>56.012040991591476</v>
      </c>
      <c r="AN9096">
        <v>1.0743900153405563</v>
      </c>
      <c r="AO9096">
        <f t="shared" si="563"/>
        <v>2.0499425835023882E-2</v>
      </c>
      <c r="AP9096">
        <f t="shared" si="564"/>
        <v>2.1545386514794374E-2</v>
      </c>
    </row>
    <row r="9097" spans="39:42" x14ac:dyDescent="0.35">
      <c r="AM9097">
        <v>56.036101146656598</v>
      </c>
      <c r="AN9097">
        <v>1.072072068816657</v>
      </c>
      <c r="AO9097">
        <f t="shared" si="563"/>
        <v>2.0499424397254266E-2</v>
      </c>
      <c r="AP9097">
        <f t="shared" si="564"/>
        <v>2.1591970186947276E-2</v>
      </c>
    </row>
    <row r="9098" spans="39:42" x14ac:dyDescent="0.35">
      <c r="AM9098">
        <v>56.072191379254264</v>
      </c>
      <c r="AN9098">
        <v>1.0743837519223873</v>
      </c>
      <c r="AO9098">
        <f t="shared" si="563"/>
        <v>2.0499422244068925E-2</v>
      </c>
      <c r="AP9098">
        <f t="shared" si="564"/>
        <v>2.1545512119602817E-2</v>
      </c>
    </row>
    <row r="9099" spans="39:42" x14ac:dyDescent="0.35">
      <c r="AM9099">
        <v>56.084221456786828</v>
      </c>
      <c r="AN9099">
        <v>1.0720658053984882</v>
      </c>
      <c r="AO9099">
        <f t="shared" si="563"/>
        <v>2.0499421527263976E-2</v>
      </c>
      <c r="AP9099">
        <f t="shared" si="564"/>
        <v>2.1592096335489357E-2</v>
      </c>
    </row>
    <row r="9100" spans="39:42" x14ac:dyDescent="0.35">
      <c r="AM9100">
        <v>56.144371844449616</v>
      </c>
      <c r="AN9100">
        <v>1.0743774885042185</v>
      </c>
      <c r="AO9100">
        <f t="shared" si="563"/>
        <v>2.0499417950147727E-2</v>
      </c>
      <c r="AP9100">
        <f t="shared" si="564"/>
        <v>2.1545637725875762E-2</v>
      </c>
    </row>
    <row r="9101" spans="39:42" x14ac:dyDescent="0.35">
      <c r="AM9101">
        <v>56.180462077047295</v>
      </c>
      <c r="AN9101">
        <v>1.0720595419803192</v>
      </c>
      <c r="AO9101">
        <f t="shared" si="563"/>
        <v>2.0499415809390548E-2</v>
      </c>
      <c r="AP9101">
        <f t="shared" si="564"/>
        <v>2.159222248550547E-2</v>
      </c>
    </row>
    <row r="9102" spans="39:42" x14ac:dyDescent="0.35">
      <c r="AM9102">
        <v>56.180462077047295</v>
      </c>
      <c r="AN9102">
        <v>1.0743712250860495</v>
      </c>
      <c r="AO9102">
        <f t="shared" si="563"/>
        <v>2.0499415809390548E-2</v>
      </c>
      <c r="AP9102">
        <f t="shared" si="564"/>
        <v>2.154576333361324E-2</v>
      </c>
    </row>
    <row r="9103" spans="39:42" x14ac:dyDescent="0.35">
      <c r="AM9103">
        <v>56.180462077047295</v>
      </c>
      <c r="AN9103">
        <v>1.0720532785621504</v>
      </c>
      <c r="AO9103">
        <f t="shared" si="563"/>
        <v>2.0499415809390548E-2</v>
      </c>
      <c r="AP9103">
        <f t="shared" si="564"/>
        <v>2.1592348636995631E-2</v>
      </c>
    </row>
    <row r="9104" spans="39:42" x14ac:dyDescent="0.35">
      <c r="AM9104">
        <v>56.180462077047295</v>
      </c>
      <c r="AN9104">
        <v>1.0743649616678805</v>
      </c>
      <c r="AO9104">
        <f t="shared" si="563"/>
        <v>2.0499415809390548E-2</v>
      </c>
      <c r="AP9104">
        <f t="shared" si="564"/>
        <v>2.1545888942815273E-2</v>
      </c>
    </row>
    <row r="9105" spans="39:42" x14ac:dyDescent="0.35">
      <c r="AM9105">
        <v>56.180462077047295</v>
      </c>
      <c r="AN9105">
        <v>1.074361829958796</v>
      </c>
      <c r="AO9105">
        <f t="shared" si="563"/>
        <v>2.0499415809390548E-2</v>
      </c>
      <c r="AP9105">
        <f t="shared" si="564"/>
        <v>2.154595174796551E-2</v>
      </c>
    </row>
    <row r="9106" spans="39:42" x14ac:dyDescent="0.35">
      <c r="AM9106">
        <v>56.180462077047295</v>
      </c>
      <c r="AN9106">
        <v>1.0743586982497118</v>
      </c>
      <c r="AO9106">
        <f t="shared" si="563"/>
        <v>2.0499415809390548E-2</v>
      </c>
      <c r="AP9106">
        <f t="shared" si="564"/>
        <v>2.1546014553481888E-2</v>
      </c>
    </row>
    <row r="9107" spans="39:42" x14ac:dyDescent="0.35">
      <c r="AM9107">
        <v>56.180462077047295</v>
      </c>
      <c r="AN9107">
        <v>1.0743555665406272</v>
      </c>
      <c r="AO9107">
        <f t="shared" si="563"/>
        <v>2.0499415809390548E-2</v>
      </c>
      <c r="AP9107">
        <f t="shared" si="564"/>
        <v>2.154607735936442E-2</v>
      </c>
    </row>
    <row r="9108" spans="39:42" x14ac:dyDescent="0.35">
      <c r="AM9108">
        <v>56.180462077047295</v>
      </c>
      <c r="AN9108">
        <v>1.0743524348315427</v>
      </c>
      <c r="AO9108">
        <f t="shared" si="563"/>
        <v>2.0499415809390548E-2</v>
      </c>
      <c r="AP9108">
        <f t="shared" si="564"/>
        <v>2.1546140165613108E-2</v>
      </c>
    </row>
    <row r="9109" spans="39:42" x14ac:dyDescent="0.35">
      <c r="AM9109">
        <v>56.541364403024048</v>
      </c>
      <c r="AN9109">
        <v>1.0743493031224582</v>
      </c>
      <c r="AO9109">
        <f t="shared" si="563"/>
        <v>2.0499394626765748E-2</v>
      </c>
      <c r="AP9109">
        <f t="shared" si="564"/>
        <v>2.1546202972227955E-2</v>
      </c>
    </row>
    <row r="9110" spans="39:42" x14ac:dyDescent="0.35">
      <c r="AM9110">
        <v>57.022567504326375</v>
      </c>
      <c r="AN9110">
        <v>1.0766609862281886</v>
      </c>
      <c r="AO9110">
        <f t="shared" si="563"/>
        <v>2.0499367006458279E-2</v>
      </c>
      <c r="AP9110">
        <f t="shared" si="564"/>
        <v>2.1499941433971586E-2</v>
      </c>
    </row>
    <row r="9111" spans="39:42" x14ac:dyDescent="0.35">
      <c r="AM9111">
        <v>58.790988901612444</v>
      </c>
      <c r="AN9111">
        <v>1.0812874841487337</v>
      </c>
      <c r="AO9111">
        <f t="shared" si="563"/>
        <v>2.0499271261222217E-2</v>
      </c>
      <c r="AP9111">
        <f t="shared" si="564"/>
        <v>2.1407949770520105E-2</v>
      </c>
    </row>
    <row r="9112" spans="39:42" x14ac:dyDescent="0.35">
      <c r="AM9112">
        <v>57.419560062900793</v>
      </c>
      <c r="AN9112">
        <v>1.0812843524396494</v>
      </c>
      <c r="AO9112">
        <f t="shared" si="563"/>
        <v>2.049934474050286E-2</v>
      </c>
      <c r="AP9112">
        <f t="shared" si="564"/>
        <v>2.1408011774072287E-2</v>
      </c>
    </row>
    <row r="9113" spans="39:42" x14ac:dyDescent="0.35">
      <c r="AM9113">
        <v>57.287229210042653</v>
      </c>
      <c r="AN9113">
        <v>1.07896640591575</v>
      </c>
      <c r="AO9113">
        <f t="shared" si="563"/>
        <v>2.0499352111077351E-2</v>
      </c>
      <c r="AP9113">
        <f t="shared" si="564"/>
        <v>2.1454002665172545E-2</v>
      </c>
    </row>
    <row r="9114" spans="39:42" x14ac:dyDescent="0.35">
      <c r="AM9114">
        <v>56.986477271728702</v>
      </c>
      <c r="AN9114">
        <v>1.0812780890214804</v>
      </c>
      <c r="AO9114">
        <f t="shared" si="563"/>
        <v>2.0499369053741258E-2</v>
      </c>
      <c r="AP9114">
        <f t="shared" si="564"/>
        <v>2.1408135782254152E-2</v>
      </c>
    </row>
    <row r="9115" spans="39:42" x14ac:dyDescent="0.35">
      <c r="AM9115">
        <v>57.010537426793817</v>
      </c>
      <c r="AN9115">
        <v>1.0789601424975812</v>
      </c>
      <c r="AO9115">
        <f t="shared" si="563"/>
        <v>2.0499367688453972E-2</v>
      </c>
      <c r="AP9115">
        <f t="shared" si="564"/>
        <v>2.1454127206742519E-2</v>
      </c>
    </row>
    <row r="9116" spans="39:42" x14ac:dyDescent="0.35">
      <c r="AM9116">
        <v>57.142868279651957</v>
      </c>
      <c r="AN9116">
        <v>1.0812718256033116</v>
      </c>
      <c r="AO9116">
        <f t="shared" si="563"/>
        <v>2.0499360210173061E-2</v>
      </c>
      <c r="AP9116">
        <f t="shared" si="564"/>
        <v>2.1408259791872681E-2</v>
      </c>
    </row>
    <row r="9117" spans="39:42" x14ac:dyDescent="0.35">
      <c r="AM9117">
        <v>57.51580068316126</v>
      </c>
      <c r="AN9117">
        <v>1.0789538790794122</v>
      </c>
      <c r="AO9117">
        <f t="shared" si="563"/>
        <v>2.0499339412007263E-2</v>
      </c>
      <c r="AP9117">
        <f t="shared" si="564"/>
        <v>2.1454251749758447E-2</v>
      </c>
    </row>
    <row r="9118" spans="39:42" x14ac:dyDescent="0.35">
      <c r="AM9118">
        <v>58.12933463732174</v>
      </c>
      <c r="AN9118">
        <v>1.0835803769999575</v>
      </c>
      <c r="AO9118">
        <f t="shared" si="563"/>
        <v>2.049930606261435E-2</v>
      </c>
      <c r="AP9118">
        <f t="shared" si="564"/>
        <v>2.1362649822283607E-2</v>
      </c>
    </row>
    <row r="9119" spans="39:42" x14ac:dyDescent="0.35">
      <c r="AM9119">
        <v>59.224071692784548</v>
      </c>
      <c r="AN9119">
        <v>1.083577245290873</v>
      </c>
      <c r="AO9119">
        <f t="shared" si="563"/>
        <v>2.0499249110972007E-2</v>
      </c>
      <c r="AP9119">
        <f t="shared" si="564"/>
        <v>2.1362711563709801E-2</v>
      </c>
    </row>
    <row r="9120" spans="39:42" x14ac:dyDescent="0.35">
      <c r="AM9120">
        <v>58.947379909535712</v>
      </c>
      <c r="AN9120">
        <v>1.0858889283966033</v>
      </c>
      <c r="AO9120">
        <f t="shared" si="563"/>
        <v>2.0499263206187234E-2</v>
      </c>
      <c r="AP9120">
        <f t="shared" si="564"/>
        <v>2.131723378221392E-2</v>
      </c>
    </row>
    <row r="9121" spans="39:42" x14ac:dyDescent="0.35">
      <c r="AM9121">
        <v>58.201515102517092</v>
      </c>
      <c r="AN9121">
        <v>1.0812561670578891</v>
      </c>
      <c r="AO9121">
        <f t="shared" si="563"/>
        <v>2.0499302208339402E-2</v>
      </c>
      <c r="AP9121">
        <f t="shared" si="564"/>
        <v>2.1408569822204602E-2</v>
      </c>
    </row>
    <row r="9122" spans="39:42" x14ac:dyDescent="0.35">
      <c r="AM9122">
        <v>56.974447194196138</v>
      </c>
      <c r="AN9122">
        <v>1.0812530353488048</v>
      </c>
      <c r="AO9122">
        <f t="shared" si="563"/>
        <v>2.049936973703359E-2</v>
      </c>
      <c r="AP9122">
        <f t="shared" si="564"/>
        <v>2.1408631829348539E-2</v>
      </c>
    </row>
    <row r="9123" spans="39:42" x14ac:dyDescent="0.35">
      <c r="AM9123">
        <v>56.661665178349629</v>
      </c>
      <c r="AN9123">
        <v>1.0789350888249054</v>
      </c>
      <c r="AO9123">
        <f t="shared" si="563"/>
        <v>2.0499387655674019E-2</v>
      </c>
      <c r="AP9123">
        <f t="shared" si="564"/>
        <v>2.1454625387482169E-2</v>
      </c>
    </row>
    <row r="9124" spans="39:42" x14ac:dyDescent="0.35">
      <c r="AM9124">
        <v>56.673695255882187</v>
      </c>
      <c r="AN9124">
        <v>1.0812467719306358</v>
      </c>
      <c r="AO9124">
        <f t="shared" si="563"/>
        <v>2.0499386961005263E-2</v>
      </c>
      <c r="AP9124">
        <f t="shared" si="564"/>
        <v>2.1408755844713998E-2</v>
      </c>
    </row>
    <row r="9125" spans="39:42" x14ac:dyDescent="0.35">
      <c r="AM9125">
        <v>56.721815566012417</v>
      </c>
      <c r="AN9125">
        <v>1.0789288254067364</v>
      </c>
      <c r="AO9125">
        <f t="shared" si="563"/>
        <v>2.0499384186748553E-2</v>
      </c>
      <c r="AP9125">
        <f t="shared" si="564"/>
        <v>2.1454749936282141E-2</v>
      </c>
    </row>
    <row r="9126" spans="39:42" x14ac:dyDescent="0.35">
      <c r="AM9126">
        <v>56.721815566012417</v>
      </c>
      <c r="AN9126">
        <v>1.0812405085124668</v>
      </c>
      <c r="AO9126">
        <f t="shared" si="563"/>
        <v>2.0499384186748553E-2</v>
      </c>
      <c r="AP9126">
        <f t="shared" si="564"/>
        <v>2.1408879861516253E-2</v>
      </c>
    </row>
    <row r="9127" spans="39:42" x14ac:dyDescent="0.35">
      <c r="AM9127">
        <v>56.733845643544981</v>
      </c>
      <c r="AN9127">
        <v>1.0789225619885676</v>
      </c>
      <c r="AO9127">
        <f t="shared" si="563"/>
        <v>2.049938349428708E-2</v>
      </c>
      <c r="AP9127">
        <f t="shared" si="564"/>
        <v>2.1454874486528185E-2</v>
      </c>
    </row>
    <row r="9128" spans="39:42" x14ac:dyDescent="0.35">
      <c r="AM9128">
        <v>56.733845643544981</v>
      </c>
      <c r="AN9128">
        <v>1.081234245094298</v>
      </c>
      <c r="AO9128">
        <f t="shared" si="563"/>
        <v>2.049938349428708E-2</v>
      </c>
      <c r="AP9128">
        <f t="shared" si="564"/>
        <v>2.1409003879755324E-2</v>
      </c>
    </row>
    <row r="9129" spans="39:42" x14ac:dyDescent="0.35">
      <c r="AM9129">
        <v>56.818056186272884</v>
      </c>
      <c r="AN9129">
        <v>1.0789162985703986</v>
      </c>
      <c r="AO9129">
        <f t="shared" si="563"/>
        <v>2.0499378659365224E-2</v>
      </c>
      <c r="AP9129">
        <f t="shared" si="564"/>
        <v>2.1454999038220332E-2</v>
      </c>
    </row>
    <row r="9130" spans="39:42" x14ac:dyDescent="0.35">
      <c r="AM9130">
        <v>56.878206573935671</v>
      </c>
      <c r="AN9130">
        <v>1.081227981676129</v>
      </c>
      <c r="AO9130">
        <f t="shared" si="563"/>
        <v>2.0499375218988942E-2</v>
      </c>
      <c r="AP9130">
        <f t="shared" si="564"/>
        <v>2.1409127899431241E-2</v>
      </c>
    </row>
    <row r="9131" spans="39:42" x14ac:dyDescent="0.35">
      <c r="AM9131">
        <v>57.010537426793817</v>
      </c>
      <c r="AN9131">
        <v>1.0789100351522298</v>
      </c>
      <c r="AO9131">
        <f t="shared" si="563"/>
        <v>2.0499367688453972E-2</v>
      </c>
      <c r="AP9131">
        <f t="shared" si="564"/>
        <v>2.1455123591358601E-2</v>
      </c>
    </row>
    <row r="9132" spans="39:42" x14ac:dyDescent="0.35">
      <c r="AM9132">
        <v>57.118808124586842</v>
      </c>
      <c r="AN9132">
        <v>1.0812217182579602</v>
      </c>
      <c r="AO9132">
        <f t="shared" si="563"/>
        <v>2.0499361565995647E-2</v>
      </c>
      <c r="AP9132">
        <f t="shared" si="564"/>
        <v>2.1409251920544024E-2</v>
      </c>
    </row>
    <row r="9133" spans="39:42" x14ac:dyDescent="0.35">
      <c r="AM9133">
        <v>57.130838202119399</v>
      </c>
      <c r="AN9133">
        <v>1.0789037717340608</v>
      </c>
      <c r="AO9133">
        <f t="shared" si="563"/>
        <v>2.049936088787024E-2</v>
      </c>
      <c r="AP9133">
        <f t="shared" si="564"/>
        <v>2.1455248145943025E-2</v>
      </c>
    </row>
    <row r="9134" spans="39:42" x14ac:dyDescent="0.35">
      <c r="AM9134">
        <v>57.142868279651957</v>
      </c>
      <c r="AN9134">
        <v>1.0812154548397912</v>
      </c>
      <c r="AO9134">
        <f t="shared" si="563"/>
        <v>2.0499360210173061E-2</v>
      </c>
      <c r="AP9134">
        <f t="shared" si="564"/>
        <v>2.1409375943093705E-2</v>
      </c>
    </row>
    <row r="9135" spans="39:42" x14ac:dyDescent="0.35">
      <c r="AM9135">
        <v>57.178958512249636</v>
      </c>
      <c r="AN9135">
        <v>1.0788975083158918</v>
      </c>
      <c r="AO9135">
        <f t="shared" si="563"/>
        <v>2.049935817964724E-2</v>
      </c>
      <c r="AP9135">
        <f t="shared" si="564"/>
        <v>2.1455372701973622E-2</v>
      </c>
    </row>
    <row r="9136" spans="39:42" x14ac:dyDescent="0.35">
      <c r="AM9136">
        <v>57.287229210042653</v>
      </c>
      <c r="AN9136">
        <v>1.0812091914216222</v>
      </c>
      <c r="AO9136">
        <f t="shared" si="563"/>
        <v>2.0499352111077351E-2</v>
      </c>
      <c r="AP9136">
        <f t="shared" si="564"/>
        <v>2.1409499967080303E-2</v>
      </c>
    </row>
    <row r="9137" spans="39:42" x14ac:dyDescent="0.35">
      <c r="AM9137">
        <v>57.419560062900793</v>
      </c>
      <c r="AN9137">
        <v>1.078891244897723</v>
      </c>
      <c r="AO9137">
        <f t="shared" si="563"/>
        <v>2.049934474050286E-2</v>
      </c>
      <c r="AP9137">
        <f t="shared" si="564"/>
        <v>2.1455497259450416E-2</v>
      </c>
    </row>
    <row r="9138" spans="39:42" x14ac:dyDescent="0.35">
      <c r="AM9138">
        <v>57.419560062900793</v>
      </c>
      <c r="AN9138">
        <v>1.0812029280034534</v>
      </c>
      <c r="AO9138">
        <f t="shared" si="563"/>
        <v>2.049934474050286E-2</v>
      </c>
      <c r="AP9138">
        <f t="shared" si="564"/>
        <v>2.1409623992503846E-2</v>
      </c>
    </row>
    <row r="9139" spans="39:42" x14ac:dyDescent="0.35">
      <c r="AM9139">
        <v>57.431590140433357</v>
      </c>
      <c r="AN9139">
        <v>1.078884981479554</v>
      </c>
      <c r="AO9139">
        <f t="shared" si="563"/>
        <v>2.0499344072975732E-2</v>
      </c>
      <c r="AP9139">
        <f t="shared" si="564"/>
        <v>2.145562181837344E-2</v>
      </c>
    </row>
    <row r="9140" spans="39:42" x14ac:dyDescent="0.35">
      <c r="AM9140">
        <v>57.431590140433357</v>
      </c>
      <c r="AN9140">
        <v>1.0811966645852844</v>
      </c>
      <c r="AO9140">
        <f t="shared" si="563"/>
        <v>2.0499344072975732E-2</v>
      </c>
      <c r="AP9140">
        <f t="shared" si="564"/>
        <v>2.140974801936436E-2</v>
      </c>
    </row>
    <row r="9141" spans="39:42" x14ac:dyDescent="0.35">
      <c r="AM9141">
        <v>57.467680373031037</v>
      </c>
      <c r="AN9141">
        <v>1.078878718061385</v>
      </c>
      <c r="AO9141">
        <f t="shared" si="563"/>
        <v>2.0499342072908888E-2</v>
      </c>
      <c r="AP9141">
        <f t="shared" si="564"/>
        <v>2.1455746378742716E-2</v>
      </c>
    </row>
    <row r="9142" spans="39:42" x14ac:dyDescent="0.35">
      <c r="AM9142">
        <v>57.491740528096152</v>
      </c>
      <c r="AN9142">
        <v>1.0811904011671154</v>
      </c>
      <c r="AO9142">
        <f t="shared" si="563"/>
        <v>2.0499340741622935E-2</v>
      </c>
      <c r="AP9142">
        <f t="shared" si="564"/>
        <v>2.1409872047661867E-2</v>
      </c>
    </row>
    <row r="9143" spans="39:42" x14ac:dyDescent="0.35">
      <c r="AM9143">
        <v>57.696251846149643</v>
      </c>
      <c r="AN9143">
        <v>1.0811872694580309</v>
      </c>
      <c r="AO9143">
        <f t="shared" si="563"/>
        <v>2.0499329492849116E-2</v>
      </c>
      <c r="AP9143">
        <f t="shared" si="564"/>
        <v>2.1409934062349499E-2</v>
      </c>
    </row>
    <row r="9144" spans="39:42" x14ac:dyDescent="0.35">
      <c r="AM9144">
        <v>57.828582699007789</v>
      </c>
      <c r="AN9144">
        <v>1.0834989525637613</v>
      </c>
      <c r="AO9144">
        <f t="shared" si="563"/>
        <v>2.0499322277736608E-2</v>
      </c>
      <c r="AP9144">
        <f t="shared" si="564"/>
        <v>2.1364255215360655E-2</v>
      </c>
    </row>
    <row r="9145" spans="39:42" x14ac:dyDescent="0.35">
      <c r="AM9145">
        <v>57.84061277654034</v>
      </c>
      <c r="AN9145">
        <v>1.0811810060398621</v>
      </c>
      <c r="AO9145">
        <f t="shared" si="563"/>
        <v>2.0499321624271673E-2</v>
      </c>
      <c r="AP9145">
        <f t="shared" si="564"/>
        <v>2.1410058092802543E-2</v>
      </c>
    </row>
    <row r="9146" spans="39:42" x14ac:dyDescent="0.35">
      <c r="AM9146">
        <v>57.924823319268256</v>
      </c>
      <c r="AN9146">
        <v>1.0834926891455925</v>
      </c>
      <c r="AO9146">
        <f t="shared" si="563"/>
        <v>2.0499317061410557E-2</v>
      </c>
      <c r="AP9146">
        <f t="shared" si="564"/>
        <v>2.1364378717130088E-2</v>
      </c>
    </row>
    <row r="9147" spans="39:42" x14ac:dyDescent="0.35">
      <c r="AM9147">
        <v>57.924823319268256</v>
      </c>
      <c r="AN9147">
        <v>1.0811747426216931</v>
      </c>
      <c r="AO9147">
        <f t="shared" si="563"/>
        <v>2.0499317061410557E-2</v>
      </c>
      <c r="AP9147">
        <f t="shared" si="564"/>
        <v>2.1410182124692645E-2</v>
      </c>
    </row>
    <row r="9148" spans="39:42" x14ac:dyDescent="0.35">
      <c r="AM9148">
        <v>57.948883474333364</v>
      </c>
      <c r="AN9148">
        <v>1.0834864257274235</v>
      </c>
      <c r="AO9148">
        <f t="shared" si="563"/>
        <v>2.0499315761388019E-2</v>
      </c>
      <c r="AP9148">
        <f t="shared" si="564"/>
        <v>2.1364502220327406E-2</v>
      </c>
    </row>
    <row r="9149" spans="39:42" x14ac:dyDescent="0.35">
      <c r="AM9149">
        <v>57.984973706931044</v>
      </c>
      <c r="AN9149">
        <v>1.0811684792035243</v>
      </c>
      <c r="AO9149">
        <f t="shared" si="563"/>
        <v>2.0499313814387507E-2</v>
      </c>
      <c r="AP9149">
        <f t="shared" si="564"/>
        <v>2.1410306158019823E-2</v>
      </c>
    </row>
    <row r="9150" spans="39:42" x14ac:dyDescent="0.35">
      <c r="AM9150">
        <v>57.984973706931044</v>
      </c>
      <c r="AN9150">
        <v>1.0834801623092547</v>
      </c>
      <c r="AO9150">
        <f t="shared" si="563"/>
        <v>2.0499313814387507E-2</v>
      </c>
      <c r="AP9150">
        <f t="shared" si="564"/>
        <v>2.136462572495262E-2</v>
      </c>
    </row>
    <row r="9151" spans="39:42" x14ac:dyDescent="0.35">
      <c r="AM9151">
        <v>57.997003784463594</v>
      </c>
      <c r="AN9151">
        <v>1.0811622157853553</v>
      </c>
      <c r="AO9151">
        <f t="shared" si="563"/>
        <v>2.0499313166194875E-2</v>
      </c>
      <c r="AP9151">
        <f t="shared" si="564"/>
        <v>2.1410430192784113E-2</v>
      </c>
    </row>
    <row r="9152" spans="39:42" x14ac:dyDescent="0.35">
      <c r="AM9152">
        <v>58.033094017061273</v>
      </c>
      <c r="AN9152">
        <v>1.0834738988910857</v>
      </c>
      <c r="AO9152">
        <f t="shared" si="563"/>
        <v>2.0499311224034891E-2</v>
      </c>
      <c r="AP9152">
        <f t="shared" si="564"/>
        <v>2.1364749231005765E-2</v>
      </c>
    </row>
    <row r="9153" spans="39:42" x14ac:dyDescent="0.35">
      <c r="AM9153">
        <v>58.045124094593831</v>
      </c>
      <c r="AN9153">
        <v>1.0811559523671863</v>
      </c>
      <c r="AO9153">
        <f t="shared" si="563"/>
        <v>2.0499310577453092E-2</v>
      </c>
      <c r="AP9153">
        <f t="shared" si="564"/>
        <v>2.1410554228985534E-2</v>
      </c>
    </row>
    <row r="9154" spans="39:42" x14ac:dyDescent="0.35">
      <c r="AM9154">
        <v>58.08121432719151</v>
      </c>
      <c r="AN9154">
        <v>1.0834676354729167</v>
      </c>
      <c r="AO9154">
        <f t="shared" si="563"/>
        <v>2.0499308640117602E-2</v>
      </c>
      <c r="AP9154">
        <f t="shared" si="564"/>
        <v>2.1364872738486865E-2</v>
      </c>
    </row>
    <row r="9155" spans="39:42" x14ac:dyDescent="0.35">
      <c r="AM9155">
        <v>58.08121432719151</v>
      </c>
      <c r="AN9155">
        <v>1.0811496889490173</v>
      </c>
      <c r="AO9155">
        <f t="shared" ref="AO9155:AO9218" si="565">ABS(1/AM9155*SQRT(($B$66*0.00122)^2+($M$2/$N$2*AM9155)^2))</f>
        <v>2.0499308640117602E-2</v>
      </c>
      <c r="AP9155">
        <f t="shared" ref="AP9155:AP9218" si="566">ABS($B$70/AN9155)</f>
        <v>2.1410678266624111E-2</v>
      </c>
    </row>
    <row r="9156" spans="39:42" x14ac:dyDescent="0.35">
      <c r="AM9156">
        <v>58.12933463732174</v>
      </c>
      <c r="AN9156">
        <v>1.0834613720547477</v>
      </c>
      <c r="AO9156">
        <f t="shared" si="565"/>
        <v>2.049930606261435E-2</v>
      </c>
      <c r="AP9156">
        <f t="shared" si="566"/>
        <v>2.1364996247395941E-2</v>
      </c>
    </row>
    <row r="9157" spans="39:42" x14ac:dyDescent="0.35">
      <c r="AM9157">
        <v>58.12933463732174</v>
      </c>
      <c r="AN9157">
        <v>1.0811434255308485</v>
      </c>
      <c r="AO9157">
        <f t="shared" si="565"/>
        <v>2.049930606261435E-2</v>
      </c>
      <c r="AP9157">
        <f t="shared" si="566"/>
        <v>2.1410802305699868E-2</v>
      </c>
    </row>
    <row r="9158" spans="39:42" x14ac:dyDescent="0.35">
      <c r="AM9158">
        <v>58.165424869919413</v>
      </c>
      <c r="AN9158">
        <v>1.0834551086365789</v>
      </c>
      <c r="AO9158">
        <f t="shared" si="565"/>
        <v>2.0499304133683359E-2</v>
      </c>
      <c r="AP9158">
        <f t="shared" si="566"/>
        <v>2.1365119757733017E-2</v>
      </c>
    </row>
    <row r="9159" spans="39:42" x14ac:dyDescent="0.35">
      <c r="AM9159">
        <v>58.225575257582207</v>
      </c>
      <c r="AN9159">
        <v>1.0811371621126795</v>
      </c>
      <c r="AO9159">
        <f t="shared" si="565"/>
        <v>2.049930092676518E-2</v>
      </c>
      <c r="AP9159">
        <f t="shared" si="566"/>
        <v>2.1410926346212833E-2</v>
      </c>
    </row>
    <row r="9160" spans="39:42" x14ac:dyDescent="0.35">
      <c r="AM9160">
        <v>58.249635412647322</v>
      </c>
      <c r="AN9160">
        <v>1.0834488452184099</v>
      </c>
      <c r="AO9160">
        <f t="shared" si="565"/>
        <v>2.0499299646778626E-2</v>
      </c>
      <c r="AP9160">
        <f t="shared" si="566"/>
        <v>2.1365243269498121E-2</v>
      </c>
    </row>
    <row r="9161" spans="39:42" x14ac:dyDescent="0.35">
      <c r="AM9161">
        <v>58.321815877842674</v>
      </c>
      <c r="AN9161">
        <v>1.0834457135093256</v>
      </c>
      <c r="AO9161">
        <f t="shared" si="565"/>
        <v>2.0499295816318746E-2</v>
      </c>
      <c r="AP9161">
        <f t="shared" si="566"/>
        <v>2.1365305025916187E-2</v>
      </c>
    </row>
    <row r="9162" spans="39:42" x14ac:dyDescent="0.35">
      <c r="AM9162">
        <v>58.369936187972911</v>
      </c>
      <c r="AN9162">
        <v>1.0834425818002411</v>
      </c>
      <c r="AO9162">
        <f t="shared" si="565"/>
        <v>2.0499293270569239E-2</v>
      </c>
      <c r="AP9162">
        <f t="shared" si="566"/>
        <v>2.1365366782691273E-2</v>
      </c>
    </row>
    <row r="9163" spans="39:42" x14ac:dyDescent="0.35">
      <c r="AM9163">
        <v>58.393996343038026</v>
      </c>
      <c r="AN9163">
        <v>1.0811246352763417</v>
      </c>
      <c r="AO9163">
        <f t="shared" si="565"/>
        <v>2.0499292000053806E-2</v>
      </c>
      <c r="AP9163">
        <f t="shared" si="566"/>
        <v>2.1411174431550477E-2</v>
      </c>
    </row>
    <row r="9164" spans="39:42" x14ac:dyDescent="0.35">
      <c r="AM9164">
        <v>58.50226704083105</v>
      </c>
      <c r="AN9164">
        <v>1.0834363183820721</v>
      </c>
      <c r="AO9164">
        <f t="shared" si="565"/>
        <v>2.0499286302118769E-2</v>
      </c>
      <c r="AP9164">
        <f t="shared" si="566"/>
        <v>2.1365490297312505E-2</v>
      </c>
    </row>
    <row r="9165" spans="39:42" x14ac:dyDescent="0.35">
      <c r="AM9165">
        <v>58.622567816156632</v>
      </c>
      <c r="AN9165">
        <v>1.0811183718581729</v>
      </c>
      <c r="AO9165">
        <f t="shared" si="565"/>
        <v>2.0499280008068683E-2</v>
      </c>
      <c r="AP9165">
        <f t="shared" si="566"/>
        <v>2.1411298476375209E-2</v>
      </c>
    </row>
    <row r="9166" spans="39:42" x14ac:dyDescent="0.35">
      <c r="AM9166">
        <v>58.851139289275245</v>
      </c>
      <c r="AN9166">
        <v>1.0857448697787182</v>
      </c>
      <c r="AO9166">
        <f t="shared" si="565"/>
        <v>2.0499268155531877E-2</v>
      </c>
      <c r="AP9166">
        <f t="shared" si="566"/>
        <v>2.1320062191835073E-2</v>
      </c>
    </row>
    <row r="9167" spans="39:42" x14ac:dyDescent="0.35">
      <c r="AM9167">
        <v>58.875199444340353</v>
      </c>
      <c r="AN9167">
        <v>1.0834269232548188</v>
      </c>
      <c r="AO9167">
        <f t="shared" si="565"/>
        <v>2.0499266915920068E-2</v>
      </c>
      <c r="AP9167">
        <f t="shared" si="566"/>
        <v>2.1365675571922045E-2</v>
      </c>
    </row>
    <row r="9168" spans="39:42" x14ac:dyDescent="0.35">
      <c r="AM9168">
        <v>58.875199444340353</v>
      </c>
      <c r="AN9168">
        <v>1.0857386063605492</v>
      </c>
      <c r="AO9168">
        <f t="shared" si="565"/>
        <v>2.0499266915920068E-2</v>
      </c>
      <c r="AP9168">
        <f t="shared" si="566"/>
        <v>2.1320185183192397E-2</v>
      </c>
    </row>
    <row r="9169" spans="39:42" x14ac:dyDescent="0.35">
      <c r="AM9169">
        <v>58.887229521872911</v>
      </c>
      <c r="AN9169">
        <v>1.0834206598366498</v>
      </c>
      <c r="AO9169">
        <f t="shared" si="565"/>
        <v>2.0499266296683857E-2</v>
      </c>
      <c r="AP9169">
        <f t="shared" si="566"/>
        <v>2.1365799090113578E-2</v>
      </c>
    </row>
    <row r="9170" spans="39:42" x14ac:dyDescent="0.35">
      <c r="AM9170">
        <v>58.875199444340353</v>
      </c>
      <c r="AN9170">
        <v>1.0857323429423802</v>
      </c>
      <c r="AO9170">
        <f t="shared" si="565"/>
        <v>2.0499266915920068E-2</v>
      </c>
      <c r="AP9170">
        <f t="shared" si="566"/>
        <v>2.1320308175968757E-2</v>
      </c>
    </row>
    <row r="9171" spans="39:42" x14ac:dyDescent="0.35">
      <c r="AM9171">
        <v>58.875199444340353</v>
      </c>
      <c r="AN9171">
        <v>1.0834143964184808</v>
      </c>
      <c r="AO9171">
        <f t="shared" si="565"/>
        <v>2.0499266915920068E-2</v>
      </c>
      <c r="AP9171">
        <f t="shared" si="566"/>
        <v>2.136592260973327E-2</v>
      </c>
    </row>
    <row r="9172" spans="39:42" x14ac:dyDescent="0.35">
      <c r="AM9172">
        <v>58.887229521872911</v>
      </c>
      <c r="AN9172">
        <v>1.0857260795242112</v>
      </c>
      <c r="AO9172">
        <f t="shared" si="565"/>
        <v>2.0499266296683857E-2</v>
      </c>
      <c r="AP9172">
        <f t="shared" si="566"/>
        <v>2.1320431170164179E-2</v>
      </c>
    </row>
    <row r="9173" spans="39:42" x14ac:dyDescent="0.35">
      <c r="AM9173">
        <v>58.995500219665935</v>
      </c>
      <c r="AN9173">
        <v>1.083408133000312</v>
      </c>
      <c r="AO9173">
        <f t="shared" si="565"/>
        <v>2.0499260740592742E-2</v>
      </c>
      <c r="AP9173">
        <f t="shared" si="566"/>
        <v>2.1366046130781146E-2</v>
      </c>
    </row>
    <row r="9174" spans="39:42" x14ac:dyDescent="0.35">
      <c r="AM9174">
        <v>59.151891227589196</v>
      </c>
      <c r="AN9174">
        <v>1.0857198161060424</v>
      </c>
      <c r="AO9174">
        <f t="shared" si="565"/>
        <v>2.0499252768923434E-2</v>
      </c>
      <c r="AP9174">
        <f t="shared" si="566"/>
        <v>2.1320554165778677E-2</v>
      </c>
    </row>
    <row r="9175" spans="39:42" x14ac:dyDescent="0.35">
      <c r="AM9175">
        <v>59.248131847849663</v>
      </c>
      <c r="AN9175">
        <v>1.083401869582143</v>
      </c>
      <c r="AO9175">
        <f t="shared" si="565"/>
        <v>2.049924789462464E-2</v>
      </c>
      <c r="AP9175">
        <f t="shared" si="566"/>
        <v>2.1366169653257241E-2</v>
      </c>
    </row>
    <row r="9176" spans="39:42" x14ac:dyDescent="0.35">
      <c r="AM9176">
        <v>59.452643165903154</v>
      </c>
      <c r="AN9176">
        <v>1.0857135526878734</v>
      </c>
      <c r="AO9176">
        <f t="shared" si="565"/>
        <v>2.0499237615220399E-2</v>
      </c>
      <c r="AP9176">
        <f t="shared" si="566"/>
        <v>2.1320677162812295E-2</v>
      </c>
    </row>
    <row r="9177" spans="39:42" x14ac:dyDescent="0.35">
      <c r="AM9177">
        <v>59.524823631098506</v>
      </c>
      <c r="AN9177">
        <v>1.0833956061639742</v>
      </c>
      <c r="AO9177">
        <f t="shared" si="565"/>
        <v>2.0499234012465874E-2</v>
      </c>
      <c r="AP9177">
        <f t="shared" si="566"/>
        <v>2.1366293177161568E-2</v>
      </c>
    </row>
    <row r="9178" spans="39:42" x14ac:dyDescent="0.35">
      <c r="AM9178">
        <v>59.621064251358973</v>
      </c>
      <c r="AN9178">
        <v>1.0857072892697046</v>
      </c>
      <c r="AO9178">
        <f t="shared" si="565"/>
        <v>2.0499229229131683E-2</v>
      </c>
      <c r="AP9178">
        <f t="shared" si="566"/>
        <v>2.1320800161265037E-2</v>
      </c>
    </row>
    <row r="9179" spans="39:42" x14ac:dyDescent="0.35">
      <c r="AM9179">
        <v>59.681214639021768</v>
      </c>
      <c r="AN9179">
        <v>1.0857041575606201</v>
      </c>
      <c r="AO9179">
        <f t="shared" si="565"/>
        <v>2.0499226251291178E-2</v>
      </c>
      <c r="AP9179">
        <f t="shared" si="566"/>
        <v>2.1320861661023593E-2</v>
      </c>
    </row>
    <row r="9180" spans="39:42" x14ac:dyDescent="0.35">
      <c r="AM9180">
        <v>59.801515414347342</v>
      </c>
      <c r="AN9180">
        <v>1.0880158406663505</v>
      </c>
      <c r="AO9180">
        <f t="shared" si="565"/>
        <v>2.0499220322543185E-2</v>
      </c>
      <c r="AP9180">
        <f t="shared" si="566"/>
        <v>2.1275561699516398E-2</v>
      </c>
    </row>
    <row r="9181" spans="39:42" x14ac:dyDescent="0.35">
      <c r="AM9181">
        <v>59.873695879542701</v>
      </c>
      <c r="AN9181">
        <v>1.0856978941424511</v>
      </c>
      <c r="AO9181">
        <f t="shared" si="565"/>
        <v>2.0499216782434635E-2</v>
      </c>
      <c r="AP9181">
        <f t="shared" si="566"/>
        <v>2.1320984661605088E-2</v>
      </c>
    </row>
    <row r="9182" spans="39:42" x14ac:dyDescent="0.35">
      <c r="AM9182">
        <v>59.885725957075252</v>
      </c>
      <c r="AN9182">
        <v>1.0880095772481815</v>
      </c>
      <c r="AO9182">
        <f t="shared" si="565"/>
        <v>2.0499216193660665E-2</v>
      </c>
      <c r="AP9182">
        <f t="shared" si="566"/>
        <v>2.1275684177978437E-2</v>
      </c>
    </row>
    <row r="9183" spans="39:42" x14ac:dyDescent="0.35">
      <c r="AM9183">
        <v>59.933846267205489</v>
      </c>
      <c r="AN9183">
        <v>1.0856916307242821</v>
      </c>
      <c r="AO9183">
        <f t="shared" si="565"/>
        <v>2.0499213842108951E-2</v>
      </c>
      <c r="AP9183">
        <f t="shared" si="566"/>
        <v>2.1321107663605777E-2</v>
      </c>
    </row>
    <row r="9184" spans="39:42" x14ac:dyDescent="0.35">
      <c r="AM9184">
        <v>60.018056809933391</v>
      </c>
      <c r="AN9184">
        <v>1.0880033138300125</v>
      </c>
      <c r="AO9184">
        <f t="shared" si="565"/>
        <v>2.0499209740494777E-2</v>
      </c>
      <c r="AP9184">
        <f t="shared" si="566"/>
        <v>2.1275806657850643E-2</v>
      </c>
    </row>
    <row r="9185" spans="39:42" x14ac:dyDescent="0.35">
      <c r="AM9185">
        <v>60.138357585258973</v>
      </c>
      <c r="AN9185">
        <v>1.0856853673061133</v>
      </c>
      <c r="AO9185">
        <f t="shared" si="565"/>
        <v>2.0499203910906798E-2</v>
      </c>
      <c r="AP9185">
        <f t="shared" si="566"/>
        <v>2.1321230667025681E-2</v>
      </c>
    </row>
    <row r="9186" spans="39:42" x14ac:dyDescent="0.35">
      <c r="AM9186">
        <v>60.162417740324095</v>
      </c>
      <c r="AN9186">
        <v>1.0879970504118437</v>
      </c>
      <c r="AO9186">
        <f t="shared" si="565"/>
        <v>2.0499202749183515E-2</v>
      </c>
      <c r="AP9186">
        <f t="shared" si="566"/>
        <v>2.1275929139133041E-2</v>
      </c>
    </row>
    <row r="9187" spans="39:42" x14ac:dyDescent="0.35">
      <c r="AM9187">
        <v>60.210538050454325</v>
      </c>
      <c r="AN9187">
        <v>1.0856791038879443</v>
      </c>
      <c r="AO9187">
        <f t="shared" si="565"/>
        <v>2.0499200429913374E-2</v>
      </c>
      <c r="AP9187">
        <f t="shared" si="566"/>
        <v>2.1321353671864832E-2</v>
      </c>
    </row>
    <row r="9188" spans="39:42" x14ac:dyDescent="0.35">
      <c r="AM9188">
        <v>60.222568127986889</v>
      </c>
      <c r="AN9188">
        <v>1.0879907869936747</v>
      </c>
      <c r="AO9188">
        <f t="shared" si="565"/>
        <v>2.0499199850964305E-2</v>
      </c>
      <c r="AP9188">
        <f t="shared" si="566"/>
        <v>2.1276051621825654E-2</v>
      </c>
    </row>
    <row r="9189" spans="39:42" x14ac:dyDescent="0.35">
      <c r="AM9189">
        <v>60.19850797292176</v>
      </c>
      <c r="AN9189">
        <v>1.0856728404697753</v>
      </c>
      <c r="AO9189">
        <f t="shared" si="565"/>
        <v>2.0499201009209551E-2</v>
      </c>
      <c r="AP9189">
        <f t="shared" si="566"/>
        <v>2.1321476678123254E-2</v>
      </c>
    </row>
    <row r="9190" spans="39:42" x14ac:dyDescent="0.35">
      <c r="AM9190">
        <v>60.174447817856652</v>
      </c>
      <c r="AN9190">
        <v>1.0879845235755057</v>
      </c>
      <c r="AO9190">
        <f t="shared" si="565"/>
        <v>2.0499202168844339E-2</v>
      </c>
      <c r="AP9190">
        <f t="shared" si="566"/>
        <v>2.1276174105928514E-2</v>
      </c>
    </row>
    <row r="9191" spans="39:42" x14ac:dyDescent="0.35">
      <c r="AM9191">
        <v>60.174447817856652</v>
      </c>
      <c r="AN9191">
        <v>1.0856665770516065</v>
      </c>
      <c r="AO9191">
        <f t="shared" si="565"/>
        <v>2.0499202168844339E-2</v>
      </c>
      <c r="AP9191">
        <f t="shared" si="566"/>
        <v>2.1321599685800965E-2</v>
      </c>
    </row>
    <row r="9192" spans="39:42" x14ac:dyDescent="0.35">
      <c r="AM9192">
        <v>60.138357585258973</v>
      </c>
      <c r="AN9192">
        <v>1.0879782601573369</v>
      </c>
      <c r="AO9192">
        <f t="shared" si="565"/>
        <v>2.0499203910906798E-2</v>
      </c>
      <c r="AP9192">
        <f t="shared" si="566"/>
        <v>2.1276296591441632E-2</v>
      </c>
    </row>
    <row r="9193" spans="39:42" x14ac:dyDescent="0.35">
      <c r="AM9193">
        <v>60.126327507726423</v>
      </c>
      <c r="AN9193">
        <v>1.0856603136334375</v>
      </c>
      <c r="AO9193">
        <f t="shared" si="565"/>
        <v>2.0499204492291475E-2</v>
      </c>
      <c r="AP9193">
        <f t="shared" si="566"/>
        <v>2.1321722694897998E-2</v>
      </c>
    </row>
    <row r="9194" spans="39:42" x14ac:dyDescent="0.35">
      <c r="AM9194">
        <v>60.126327507726423</v>
      </c>
      <c r="AN9194">
        <v>1.0879719967391679</v>
      </c>
      <c r="AO9194">
        <f t="shared" si="565"/>
        <v>2.0499204492291475E-2</v>
      </c>
      <c r="AP9194">
        <f t="shared" si="566"/>
        <v>2.1276419078365045E-2</v>
      </c>
    </row>
    <row r="9195" spans="39:42" x14ac:dyDescent="0.35">
      <c r="AM9195">
        <v>60.126327507726423</v>
      </c>
      <c r="AN9195">
        <v>1.0856540502152687</v>
      </c>
      <c r="AO9195">
        <f t="shared" si="565"/>
        <v>2.0499204492291475E-2</v>
      </c>
      <c r="AP9195">
        <f t="shared" si="566"/>
        <v>2.1321845705414368E-2</v>
      </c>
    </row>
    <row r="9196" spans="39:42" x14ac:dyDescent="0.35">
      <c r="AM9196">
        <v>60.126327507726423</v>
      </c>
      <c r="AN9196">
        <v>1.0879657333209991</v>
      </c>
      <c r="AO9196">
        <f t="shared" si="565"/>
        <v>2.0499204492291475E-2</v>
      </c>
      <c r="AP9196">
        <f t="shared" si="566"/>
        <v>2.1276541566698767E-2</v>
      </c>
    </row>
    <row r="9197" spans="39:42" x14ac:dyDescent="0.35">
      <c r="AM9197">
        <v>60.126327507726423</v>
      </c>
      <c r="AN9197">
        <v>1.0856477867970997</v>
      </c>
      <c r="AO9197">
        <f t="shared" si="565"/>
        <v>2.0499204492291475E-2</v>
      </c>
      <c r="AP9197">
        <f t="shared" si="566"/>
        <v>2.132196871735011E-2</v>
      </c>
    </row>
    <row r="9198" spans="39:42" x14ac:dyDescent="0.35">
      <c r="AM9198">
        <v>60.126327507726423</v>
      </c>
      <c r="AN9198">
        <v>1.0879594699028301</v>
      </c>
      <c r="AO9198">
        <f t="shared" si="565"/>
        <v>2.0499204492291475E-2</v>
      </c>
      <c r="AP9198">
        <f t="shared" si="566"/>
        <v>2.1276664056442834E-2</v>
      </c>
    </row>
    <row r="9199" spans="39:42" x14ac:dyDescent="0.35">
      <c r="AM9199">
        <v>60.126327507726423</v>
      </c>
      <c r="AN9199">
        <v>1.0856415233789307</v>
      </c>
      <c r="AO9199">
        <f t="shared" si="565"/>
        <v>2.0499204492291475E-2</v>
      </c>
      <c r="AP9199">
        <f t="shared" si="566"/>
        <v>2.1322091730705244E-2</v>
      </c>
    </row>
    <row r="9200" spans="39:42" x14ac:dyDescent="0.35">
      <c r="AM9200">
        <v>60.126327507726423</v>
      </c>
      <c r="AN9200">
        <v>1.0879532064846611</v>
      </c>
      <c r="AO9200">
        <f t="shared" si="565"/>
        <v>2.0499204492291475E-2</v>
      </c>
      <c r="AP9200">
        <f t="shared" si="566"/>
        <v>2.1276786547597262E-2</v>
      </c>
    </row>
    <row r="9201" spans="39:42" x14ac:dyDescent="0.35">
      <c r="AM9201">
        <v>60.090237275128743</v>
      </c>
      <c r="AN9201">
        <v>1.0856352599607619</v>
      </c>
      <c r="AO9201">
        <f t="shared" si="565"/>
        <v>2.0499206238540967E-2</v>
      </c>
      <c r="AP9201">
        <f t="shared" si="566"/>
        <v>2.1322214745479792E-2</v>
      </c>
    </row>
    <row r="9202" spans="39:42" x14ac:dyDescent="0.35">
      <c r="AM9202">
        <v>60.078207197596186</v>
      </c>
      <c r="AN9202">
        <v>1.0879469430664921</v>
      </c>
      <c r="AO9202">
        <f t="shared" si="565"/>
        <v>2.0499206821323557E-2</v>
      </c>
      <c r="AP9202">
        <f t="shared" si="566"/>
        <v>2.1276909040162079E-2</v>
      </c>
    </row>
    <row r="9203" spans="39:42" x14ac:dyDescent="0.35">
      <c r="AM9203">
        <v>60.078207197596186</v>
      </c>
      <c r="AN9203">
        <v>1.0856289965425929</v>
      </c>
      <c r="AO9203">
        <f t="shared" si="565"/>
        <v>2.0499206821323557E-2</v>
      </c>
      <c r="AP9203">
        <f t="shared" si="566"/>
        <v>2.132233776167378E-2</v>
      </c>
    </row>
    <row r="9204" spans="39:42" x14ac:dyDescent="0.35">
      <c r="AM9204">
        <v>60.078207197596186</v>
      </c>
      <c r="AN9204">
        <v>1.0879406796483233</v>
      </c>
      <c r="AO9204">
        <f t="shared" si="565"/>
        <v>2.0499206821323557E-2</v>
      </c>
      <c r="AP9204">
        <f t="shared" si="566"/>
        <v>2.1277031534137302E-2</v>
      </c>
    </row>
    <row r="9205" spans="39:42" x14ac:dyDescent="0.35">
      <c r="AM9205">
        <v>60.078207197596186</v>
      </c>
      <c r="AN9205">
        <v>1.0856227331244239</v>
      </c>
      <c r="AO9205">
        <f t="shared" si="565"/>
        <v>2.0499206821323557E-2</v>
      </c>
      <c r="AP9205">
        <f t="shared" si="566"/>
        <v>2.1322460779287237E-2</v>
      </c>
    </row>
    <row r="9206" spans="39:42" x14ac:dyDescent="0.35">
      <c r="AM9206">
        <v>60.090237275128743</v>
      </c>
      <c r="AN9206">
        <v>1.0879344162301543</v>
      </c>
      <c r="AO9206">
        <f t="shared" si="565"/>
        <v>2.0499206238540967E-2</v>
      </c>
      <c r="AP9206">
        <f t="shared" si="566"/>
        <v>2.1277154029522967E-2</v>
      </c>
    </row>
    <row r="9207" spans="39:42" x14ac:dyDescent="0.35">
      <c r="AM9207">
        <v>60.18647789538921</v>
      </c>
      <c r="AN9207">
        <v>1.0856164697062551</v>
      </c>
      <c r="AO9207">
        <f t="shared" si="565"/>
        <v>2.049920158885311E-2</v>
      </c>
      <c r="AP9207">
        <f t="shared" si="566"/>
        <v>2.1322583798320176E-2</v>
      </c>
    </row>
    <row r="9208" spans="39:42" x14ac:dyDescent="0.35">
      <c r="AM9208">
        <v>60.114297430193858</v>
      </c>
      <c r="AN9208">
        <v>1.0879281528119855</v>
      </c>
      <c r="AO9208">
        <f t="shared" si="565"/>
        <v>2.0499205074025206E-2</v>
      </c>
      <c r="AP9208">
        <f t="shared" si="566"/>
        <v>2.1277276526319087E-2</v>
      </c>
    </row>
    <row r="9209" spans="39:42" x14ac:dyDescent="0.35">
      <c r="AM9209">
        <v>60.078207197596186</v>
      </c>
      <c r="AN9209">
        <v>1.0856102062880861</v>
      </c>
      <c r="AO9209">
        <f t="shared" si="565"/>
        <v>2.0499206821323557E-2</v>
      </c>
      <c r="AP9209">
        <f t="shared" si="566"/>
        <v>2.1322706818772637E-2</v>
      </c>
    </row>
    <row r="9210" spans="39:42" x14ac:dyDescent="0.35">
      <c r="AM9210">
        <v>60.114297430193858</v>
      </c>
      <c r="AN9210">
        <v>1.0879218893938165</v>
      </c>
      <c r="AO9210">
        <f t="shared" si="565"/>
        <v>2.0499205074025206E-2</v>
      </c>
      <c r="AP9210">
        <f t="shared" si="566"/>
        <v>2.1277399024525696E-2</v>
      </c>
    </row>
    <row r="9211" spans="39:42" x14ac:dyDescent="0.35">
      <c r="AM9211">
        <v>60.174447817856652</v>
      </c>
      <c r="AN9211">
        <v>1.0879187576847322</v>
      </c>
      <c r="AO9211">
        <f t="shared" si="565"/>
        <v>2.0499202168844339E-2</v>
      </c>
      <c r="AP9211">
        <f t="shared" si="566"/>
        <v>2.1277460274157934E-2</v>
      </c>
    </row>
    <row r="9212" spans="39:42" x14ac:dyDescent="0.35">
      <c r="AM9212">
        <v>60.150387662791537</v>
      </c>
      <c r="AN9212">
        <v>1.0879156259756477</v>
      </c>
      <c r="AO9212">
        <f t="shared" si="565"/>
        <v>2.0499203329870909E-2</v>
      </c>
      <c r="AP9212">
        <f t="shared" si="566"/>
        <v>2.127752152414281E-2</v>
      </c>
    </row>
    <row r="9213" spans="39:42" x14ac:dyDescent="0.35">
      <c r="AM9213">
        <v>60.210538050454325</v>
      </c>
      <c r="AN9213">
        <v>1.0855976794517483</v>
      </c>
      <c r="AO9213">
        <f t="shared" si="565"/>
        <v>2.0499200429913374E-2</v>
      </c>
      <c r="AP9213">
        <f t="shared" si="566"/>
        <v>2.1322952863936193E-2</v>
      </c>
    </row>
    <row r="9214" spans="39:42" x14ac:dyDescent="0.35">
      <c r="AM9214">
        <v>60.366929058377586</v>
      </c>
      <c r="AN9214">
        <v>1.0879093625574787</v>
      </c>
      <c r="AO9214">
        <f t="shared" si="565"/>
        <v>2.0499192930549463E-2</v>
      </c>
      <c r="AP9214">
        <f t="shared" si="566"/>
        <v>2.1277644025170461E-2</v>
      </c>
    </row>
    <row r="9215" spans="39:42" x14ac:dyDescent="0.35">
      <c r="AM9215">
        <v>60.51128998876829</v>
      </c>
      <c r="AN9215">
        <v>1.0855914160335793</v>
      </c>
      <c r="AO9215">
        <f t="shared" si="565"/>
        <v>2.0499186059603013E-2</v>
      </c>
      <c r="AP9215">
        <f t="shared" si="566"/>
        <v>2.1323075888647344E-2</v>
      </c>
    </row>
    <row r="9216" spans="39:42" x14ac:dyDescent="0.35">
      <c r="AM9216">
        <v>60.619560686561307</v>
      </c>
      <c r="AN9216">
        <v>1.0902179139541246</v>
      </c>
      <c r="AO9216">
        <f t="shared" si="565"/>
        <v>2.0499180938573648E-2</v>
      </c>
      <c r="AP9216">
        <f t="shared" si="566"/>
        <v>2.1232588321899649E-2</v>
      </c>
    </row>
    <row r="9217" spans="39:42" x14ac:dyDescent="0.35">
      <c r="AM9217">
        <v>60.715801306821774</v>
      </c>
      <c r="AN9217">
        <v>1.0878999674302254</v>
      </c>
      <c r="AO9217">
        <f t="shared" si="565"/>
        <v>2.0499176409526629E-2</v>
      </c>
      <c r="AP9217">
        <f t="shared" si="566"/>
        <v>2.1277827779356741E-2</v>
      </c>
    </row>
    <row r="9218" spans="39:42" x14ac:dyDescent="0.35">
      <c r="AM9218">
        <v>60.824072004614798</v>
      </c>
      <c r="AN9218">
        <v>1.0902116505359556</v>
      </c>
      <c r="AO9218">
        <f t="shared" si="565"/>
        <v>2.0499171340023107E-2</v>
      </c>
      <c r="AP9218">
        <f t="shared" si="566"/>
        <v>2.1232710306084469E-2</v>
      </c>
    </row>
    <row r="9219" spans="39:42" x14ac:dyDescent="0.35">
      <c r="AM9219">
        <v>60.93234270240783</v>
      </c>
      <c r="AN9219">
        <v>1.0878937040120562</v>
      </c>
      <c r="AO9219">
        <f t="shared" ref="AO9219:AO9282" si="567">ABS(1/AM9219*SQRT(($B$66*0.00122)^2+($M$2/$N$2*AM9219)^2))</f>
        <v>2.0499166297518336E-2</v>
      </c>
      <c r="AP9219">
        <f t="shared" ref="AP9219:AP9282" si="568">ABS($B$70/AN9219)</f>
        <v>2.1277950283910836E-2</v>
      </c>
    </row>
    <row r="9220" spans="39:42" x14ac:dyDescent="0.35">
      <c r="AM9220">
        <v>61.064673555265962</v>
      </c>
      <c r="AN9220">
        <v>1.0902053871177866</v>
      </c>
      <c r="AO9220">
        <f t="shared" si="567"/>
        <v>2.0499160170842901E-2</v>
      </c>
      <c r="AP9220">
        <f t="shared" si="568"/>
        <v>2.1232832291670927E-2</v>
      </c>
    </row>
    <row r="9221" spans="39:42" x14ac:dyDescent="0.35">
      <c r="AM9221">
        <v>61.233094640721781</v>
      </c>
      <c r="AN9221">
        <v>1.0902022554087023</v>
      </c>
      <c r="AO9221">
        <f t="shared" si="567"/>
        <v>2.0499152430627825E-2</v>
      </c>
      <c r="AP9221">
        <f t="shared" si="568"/>
        <v>2.1232893284989774E-2</v>
      </c>
    </row>
    <row r="9222" spans="39:42" x14ac:dyDescent="0.35">
      <c r="AM9222">
        <v>61.317305183449697</v>
      </c>
      <c r="AN9222">
        <v>1.0925139385144327</v>
      </c>
      <c r="AO9222">
        <f t="shared" si="567"/>
        <v>2.0499148584414966E-2</v>
      </c>
      <c r="AP9222">
        <f t="shared" si="568"/>
        <v>2.1187965967394699E-2</v>
      </c>
    </row>
    <row r="9223" spans="39:42" x14ac:dyDescent="0.35">
      <c r="AM9223">
        <v>61.329335260982248</v>
      </c>
      <c r="AN9223">
        <v>1.0901959919905333</v>
      </c>
      <c r="AO9223">
        <f t="shared" si="567"/>
        <v>2.0499148036248895E-2</v>
      </c>
      <c r="AP9223">
        <f t="shared" si="568"/>
        <v>2.1233015272678742E-2</v>
      </c>
    </row>
    <row r="9224" spans="39:42" x14ac:dyDescent="0.35">
      <c r="AM9224">
        <v>61.4015157261776</v>
      </c>
      <c r="AN9224">
        <v>1.0925076750962637</v>
      </c>
      <c r="AO9224">
        <f t="shared" si="567"/>
        <v>2.0499144754015469E-2</v>
      </c>
      <c r="AP9224">
        <f t="shared" si="568"/>
        <v>2.1188087439393506E-2</v>
      </c>
    </row>
    <row r="9225" spans="39:42" x14ac:dyDescent="0.35">
      <c r="AM9225">
        <v>61.485726268905502</v>
      </c>
      <c r="AN9225">
        <v>1.0901897285723645</v>
      </c>
      <c r="AO9225">
        <f t="shared" si="567"/>
        <v>2.0499140939342769E-2</v>
      </c>
      <c r="AP9225">
        <f t="shared" si="568"/>
        <v>2.12331372617694E-2</v>
      </c>
    </row>
    <row r="9226" spans="39:42" x14ac:dyDescent="0.35">
      <c r="AM9226">
        <v>61.581966889165969</v>
      </c>
      <c r="AN9226">
        <v>1.0925014116780949</v>
      </c>
      <c r="AO9226">
        <f t="shared" si="567"/>
        <v>2.0499136598863859E-2</v>
      </c>
      <c r="AP9226">
        <f t="shared" si="568"/>
        <v>2.1188208912785125E-2</v>
      </c>
    </row>
    <row r="9227" spans="39:42" x14ac:dyDescent="0.35">
      <c r="AM9227">
        <v>61.72632781955668</v>
      </c>
      <c r="AN9227">
        <v>1.0901834651541955</v>
      </c>
      <c r="AO9227">
        <f t="shared" si="567"/>
        <v>2.0499130126171178E-2</v>
      </c>
      <c r="AP9227">
        <f t="shared" si="568"/>
        <v>2.1233259252261792E-2</v>
      </c>
    </row>
    <row r="9228" spans="39:42" x14ac:dyDescent="0.35">
      <c r="AM9228">
        <v>61.822568439817147</v>
      </c>
      <c r="AN9228">
        <v>1.0924951482599259</v>
      </c>
      <c r="AO9228">
        <f t="shared" si="567"/>
        <v>2.0499125836209178E-2</v>
      </c>
      <c r="AP9228">
        <f t="shared" si="568"/>
        <v>2.11883303875696E-2</v>
      </c>
    </row>
    <row r="9229" spans="39:42" x14ac:dyDescent="0.35">
      <c r="AM9229">
        <v>61.966929370207836</v>
      </c>
      <c r="AN9229">
        <v>1.0901772017360265</v>
      </c>
      <c r="AO9229">
        <f t="shared" si="567"/>
        <v>2.0499119438703535E-2</v>
      </c>
      <c r="AP9229">
        <f t="shared" si="568"/>
        <v>2.1233381244155934E-2</v>
      </c>
    </row>
    <row r="9230" spans="39:42" x14ac:dyDescent="0.35">
      <c r="AM9230">
        <v>62.11129030059854</v>
      </c>
      <c r="AN9230">
        <v>1.0924888848417569</v>
      </c>
      <c r="AO9230">
        <f t="shared" si="567"/>
        <v>2.0499113085751877E-2</v>
      </c>
      <c r="AP9230">
        <f t="shared" si="568"/>
        <v>2.1188451863746943E-2</v>
      </c>
    </row>
    <row r="9231" spans="39:42" x14ac:dyDescent="0.35">
      <c r="AM9231">
        <v>62.171440688261335</v>
      </c>
      <c r="AN9231">
        <v>1.0924857531326724</v>
      </c>
      <c r="AO9231">
        <f t="shared" si="567"/>
        <v>2.0499110451740007E-2</v>
      </c>
      <c r="AP9231">
        <f t="shared" si="568"/>
        <v>2.1188512602357948E-2</v>
      </c>
    </row>
    <row r="9232" spans="39:42" x14ac:dyDescent="0.35">
      <c r="AM9232">
        <v>62.255651230989237</v>
      </c>
      <c r="AN9232">
        <v>1.0947974362384028</v>
      </c>
      <c r="AO9232">
        <f t="shared" si="567"/>
        <v>2.0499106776941462E-2</v>
      </c>
      <c r="AP9232">
        <f t="shared" si="568"/>
        <v>2.1143772703453252E-2</v>
      </c>
    </row>
    <row r="9233" spans="39:42" x14ac:dyDescent="0.35">
      <c r="AM9233">
        <v>62.351891851249704</v>
      </c>
      <c r="AN9233">
        <v>1.0924794897145034</v>
      </c>
      <c r="AO9233">
        <f t="shared" si="567"/>
        <v>2.0499102595389094E-2</v>
      </c>
      <c r="AP9233">
        <f t="shared" si="568"/>
        <v>2.118863408062464E-2</v>
      </c>
    </row>
    <row r="9234" spans="39:42" x14ac:dyDescent="0.35">
      <c r="AM9234">
        <v>62.363921928782268</v>
      </c>
      <c r="AN9234">
        <v>1.0947911728202337</v>
      </c>
      <c r="AO9234">
        <f t="shared" si="567"/>
        <v>2.0499102074055735E-2</v>
      </c>
      <c r="AP9234">
        <f t="shared" si="568"/>
        <v>2.1143893669253306E-2</v>
      </c>
    </row>
    <row r="9235" spans="39:42" x14ac:dyDescent="0.35">
      <c r="AM9235">
        <v>62.400012161379941</v>
      </c>
      <c r="AN9235">
        <v>1.0924732262963346</v>
      </c>
      <c r="AO9235">
        <f t="shared" si="567"/>
        <v>2.0499100511864304E-2</v>
      </c>
      <c r="AP9235">
        <f t="shared" si="568"/>
        <v>2.118875556028426E-2</v>
      </c>
    </row>
    <row r="9236" spans="39:42" x14ac:dyDescent="0.35">
      <c r="AM9236">
        <v>62.412042238912491</v>
      </c>
      <c r="AN9236">
        <v>1.094784909402065</v>
      </c>
      <c r="AO9236">
        <f t="shared" si="567"/>
        <v>2.0499099991735936E-2</v>
      </c>
      <c r="AP9236">
        <f t="shared" si="568"/>
        <v>2.1144014636437482E-2</v>
      </c>
    </row>
    <row r="9237" spans="39:42" x14ac:dyDescent="0.35">
      <c r="AM9237">
        <v>62.448132471510171</v>
      </c>
      <c r="AN9237">
        <v>1.0924669628781656</v>
      </c>
      <c r="AO9237">
        <f t="shared" si="567"/>
        <v>2.0499098433153912E-2</v>
      </c>
      <c r="AP9237">
        <f t="shared" si="568"/>
        <v>2.1188877041336835E-2</v>
      </c>
    </row>
    <row r="9238" spans="39:42" x14ac:dyDescent="0.35">
      <c r="AM9238">
        <v>62.568433246835752</v>
      </c>
      <c r="AN9238">
        <v>1.094778645983896</v>
      </c>
      <c r="AO9238">
        <f t="shared" si="567"/>
        <v>2.049909325734383E-2</v>
      </c>
      <c r="AP9238">
        <f t="shared" si="568"/>
        <v>2.1144135605005807E-2</v>
      </c>
    </row>
    <row r="9239" spans="39:42" x14ac:dyDescent="0.35">
      <c r="AM9239">
        <v>62.664673867096219</v>
      </c>
      <c r="AN9239">
        <v>1.0924606994599968</v>
      </c>
      <c r="AO9239">
        <f t="shared" si="567"/>
        <v>2.0499089138139342E-2</v>
      </c>
      <c r="AP9239">
        <f t="shared" si="568"/>
        <v>2.1188998523782386E-2</v>
      </c>
    </row>
    <row r="9240" spans="39:42" x14ac:dyDescent="0.35">
      <c r="AM9240">
        <v>62.712794177226456</v>
      </c>
      <c r="AN9240">
        <v>1.0947723825657272</v>
      </c>
      <c r="AO9240">
        <f t="shared" si="567"/>
        <v>2.0499087085644758E-2</v>
      </c>
      <c r="AP9240">
        <f t="shared" si="568"/>
        <v>2.1144256574958303E-2</v>
      </c>
    </row>
    <row r="9241" spans="39:42" x14ac:dyDescent="0.35">
      <c r="AM9241">
        <v>62.748884409824136</v>
      </c>
      <c r="AN9241">
        <v>1.0924544360418278</v>
      </c>
      <c r="AO9241">
        <f t="shared" si="567"/>
        <v>2.0499085549371507E-2</v>
      </c>
      <c r="AP9241">
        <f t="shared" si="568"/>
        <v>2.1189120007620941E-2</v>
      </c>
    </row>
    <row r="9242" spans="39:42" x14ac:dyDescent="0.35">
      <c r="AM9242">
        <v>62.760914487356686</v>
      </c>
      <c r="AN9242">
        <v>1.0947661191475582</v>
      </c>
      <c r="AO9242">
        <f t="shared" si="567"/>
        <v>2.0499085037869253E-2</v>
      </c>
      <c r="AP9242">
        <f t="shared" si="568"/>
        <v>2.1144377546294998E-2</v>
      </c>
    </row>
    <row r="9243" spans="39:42" x14ac:dyDescent="0.35">
      <c r="AM9243">
        <v>62.772944564889244</v>
      </c>
      <c r="AN9243">
        <v>1.0947629874384739</v>
      </c>
      <c r="AO9243">
        <f t="shared" si="567"/>
        <v>2.0499084526661042E-2</v>
      </c>
      <c r="AP9243">
        <f t="shared" si="568"/>
        <v>2.1144438032482421E-2</v>
      </c>
    </row>
    <row r="9244" spans="39:42" x14ac:dyDescent="0.35">
      <c r="AM9244">
        <v>62.760914487356686</v>
      </c>
      <c r="AN9244">
        <v>1.0947598557293894</v>
      </c>
      <c r="AO9244">
        <f t="shared" si="567"/>
        <v>2.0499085037869253E-2</v>
      </c>
      <c r="AP9244">
        <f t="shared" si="568"/>
        <v>2.1144498519015908E-2</v>
      </c>
    </row>
    <row r="9245" spans="39:42" x14ac:dyDescent="0.35">
      <c r="AM9245">
        <v>62.772944564889244</v>
      </c>
      <c r="AN9245">
        <v>1.09244190920549</v>
      </c>
      <c r="AO9245">
        <f t="shared" si="567"/>
        <v>2.0499084526661042E-2</v>
      </c>
      <c r="AP9245">
        <f t="shared" si="568"/>
        <v>2.1189362979477145E-2</v>
      </c>
    </row>
    <row r="9246" spans="39:42" x14ac:dyDescent="0.35">
      <c r="AM9246">
        <v>62.772944564889244</v>
      </c>
      <c r="AN9246">
        <v>1.0947535923112204</v>
      </c>
      <c r="AO9246">
        <f t="shared" si="567"/>
        <v>2.0499084526661042E-2</v>
      </c>
      <c r="AP9246">
        <f t="shared" si="568"/>
        <v>2.1144619493121068E-2</v>
      </c>
    </row>
    <row r="9247" spans="39:42" x14ac:dyDescent="0.35">
      <c r="AM9247">
        <v>62.821064875019488</v>
      </c>
      <c r="AN9247">
        <v>1.0947504606021359</v>
      </c>
      <c r="AO9247">
        <f t="shared" si="567"/>
        <v>2.0499082484764064E-2</v>
      </c>
      <c r="AP9247">
        <f t="shared" si="568"/>
        <v>2.1144679980692745E-2</v>
      </c>
    </row>
    <row r="9248" spans="39:42" x14ac:dyDescent="0.35">
      <c r="AM9248">
        <v>62.857155107617153</v>
      </c>
      <c r="AN9248">
        <v>1.0947473288930514</v>
      </c>
      <c r="AO9248">
        <f t="shared" si="567"/>
        <v>2.0499080956417712E-2</v>
      </c>
      <c r="AP9248">
        <f t="shared" si="568"/>
        <v>2.1144740468610493E-2</v>
      </c>
    </row>
    <row r="9249" spans="39:42" x14ac:dyDescent="0.35">
      <c r="AM9249">
        <v>62.929335572812505</v>
      </c>
      <c r="AN9249">
        <v>1.0947441971839669</v>
      </c>
      <c r="AO9249">
        <f t="shared" si="567"/>
        <v>2.049907790760952E-2</v>
      </c>
      <c r="AP9249">
        <f t="shared" si="568"/>
        <v>2.1144800956874311E-2</v>
      </c>
    </row>
    <row r="9250" spans="39:42" x14ac:dyDescent="0.35">
      <c r="AM9250">
        <v>63.013546115540422</v>
      </c>
      <c r="AN9250">
        <v>1.0970558802896972</v>
      </c>
      <c r="AO9250">
        <f t="shared" si="567"/>
        <v>2.0499074363899403E-2</v>
      </c>
      <c r="AP9250">
        <f t="shared" si="568"/>
        <v>2.1100245269215875E-2</v>
      </c>
    </row>
    <row r="9251" spans="39:42" x14ac:dyDescent="0.35">
      <c r="AM9251">
        <v>63.085726580735759</v>
      </c>
      <c r="AN9251">
        <v>1.0947379337657981</v>
      </c>
      <c r="AO9251">
        <f t="shared" si="567"/>
        <v>2.0499071337721202E-2</v>
      </c>
      <c r="AP9251">
        <f t="shared" si="568"/>
        <v>2.1144921934440179E-2</v>
      </c>
    </row>
    <row r="9252" spans="39:42" x14ac:dyDescent="0.35">
      <c r="AM9252">
        <v>63.193997278528791</v>
      </c>
      <c r="AN9252">
        <v>1.0970496168715285</v>
      </c>
      <c r="AO9252">
        <f t="shared" si="567"/>
        <v>2.0499066817881158E-2</v>
      </c>
      <c r="AP9252">
        <f t="shared" si="568"/>
        <v>2.1100365737476885E-2</v>
      </c>
    </row>
    <row r="9253" spans="39:42" x14ac:dyDescent="0.35">
      <c r="AM9253">
        <v>63.290237898789258</v>
      </c>
      <c r="AN9253">
        <v>1.0947316703476291</v>
      </c>
      <c r="AO9253">
        <f t="shared" si="567"/>
        <v>2.0499062819702728E-2</v>
      </c>
      <c r="AP9253">
        <f t="shared" si="568"/>
        <v>2.1145042913390377E-2</v>
      </c>
    </row>
    <row r="9254" spans="39:42" x14ac:dyDescent="0.35">
      <c r="AM9254">
        <v>63.398508596582275</v>
      </c>
      <c r="AN9254">
        <v>1.0970433534533595</v>
      </c>
      <c r="AO9254">
        <f t="shared" si="567"/>
        <v>2.049905834349745E-2</v>
      </c>
      <c r="AP9254">
        <f t="shared" si="568"/>
        <v>2.1100486207113491E-2</v>
      </c>
    </row>
    <row r="9255" spans="39:42" x14ac:dyDescent="0.35">
      <c r="AM9255">
        <v>63.530839449440414</v>
      </c>
      <c r="AN9255">
        <v>1.0947254069294603</v>
      </c>
      <c r="AO9255">
        <f t="shared" si="567"/>
        <v>2.0499052903627031E-2</v>
      </c>
      <c r="AP9255">
        <f t="shared" si="568"/>
        <v>2.1145163893724919E-2</v>
      </c>
    </row>
    <row r="9256" spans="39:42" x14ac:dyDescent="0.35">
      <c r="AM9256">
        <v>63.603019914635766</v>
      </c>
      <c r="AN9256">
        <v>1.0970370900351907</v>
      </c>
      <c r="AO9256">
        <f t="shared" si="567"/>
        <v>2.0499049950725264E-2</v>
      </c>
      <c r="AP9256">
        <f t="shared" si="568"/>
        <v>2.1100606678125713E-2</v>
      </c>
    </row>
    <row r="9257" spans="39:42" x14ac:dyDescent="0.35">
      <c r="AM9257">
        <v>63.687230457363675</v>
      </c>
      <c r="AN9257">
        <v>1.0970339583261062</v>
      </c>
      <c r="AO9257">
        <f t="shared" si="567"/>
        <v>2.0499046518354231E-2</v>
      </c>
      <c r="AP9257">
        <f t="shared" si="568"/>
        <v>2.1100666914147689E-2</v>
      </c>
    </row>
    <row r="9258" spans="39:42" x14ac:dyDescent="0.35">
      <c r="AM9258">
        <v>63.783471077624142</v>
      </c>
      <c r="AN9258">
        <v>1.0970308266170217</v>
      </c>
      <c r="AO9258">
        <f t="shared" si="567"/>
        <v>2.0499042612278476E-2</v>
      </c>
      <c r="AP9258">
        <f t="shared" si="568"/>
        <v>2.1100727150513577E-2</v>
      </c>
    </row>
    <row r="9259" spans="39:42" x14ac:dyDescent="0.35">
      <c r="AM9259">
        <v>63.867681620352052</v>
      </c>
      <c r="AN9259">
        <v>1.0970276949079372</v>
      </c>
      <c r="AO9259">
        <f t="shared" si="567"/>
        <v>2.0499039208936577E-2</v>
      </c>
      <c r="AP9259">
        <f t="shared" si="568"/>
        <v>2.1100787387223385E-2</v>
      </c>
    </row>
    <row r="9260" spans="39:42" x14ac:dyDescent="0.35">
      <c r="AM9260">
        <v>63.939862085547411</v>
      </c>
      <c r="AN9260">
        <v>1.0993393780136675</v>
      </c>
      <c r="AO9260">
        <f t="shared" si="567"/>
        <v>2.049903630248217E-2</v>
      </c>
      <c r="AP9260">
        <f t="shared" si="568"/>
        <v>2.1056416800036025E-2</v>
      </c>
    </row>
    <row r="9261" spans="39:42" x14ac:dyDescent="0.35">
      <c r="AM9261">
        <v>63.987982395677633</v>
      </c>
      <c r="AN9261">
        <v>1.0970214314897682</v>
      </c>
      <c r="AO9261">
        <f t="shared" si="567"/>
        <v>2.0499034370307562E-2</v>
      </c>
      <c r="AP9261">
        <f t="shared" si="568"/>
        <v>2.1100907861674754E-2</v>
      </c>
    </row>
    <row r="9262" spans="39:42" x14ac:dyDescent="0.35">
      <c r="AM9262">
        <v>64.048132783340421</v>
      </c>
      <c r="AN9262">
        <v>1.0993331145954985</v>
      </c>
      <c r="AO9262">
        <f t="shared" si="567"/>
        <v>2.0499031961210598E-2</v>
      </c>
      <c r="AP9262">
        <f t="shared" si="568"/>
        <v>2.1056536768353007E-2</v>
      </c>
    </row>
    <row r="9263" spans="39:42" x14ac:dyDescent="0.35">
      <c r="AM9263">
        <v>64.12031324853578</v>
      </c>
      <c r="AN9263">
        <v>1.0970151680715994</v>
      </c>
      <c r="AO9263">
        <f t="shared" si="567"/>
        <v>2.0499029079238482E-2</v>
      </c>
      <c r="AP9263">
        <f t="shared" si="568"/>
        <v>2.1101028337501822E-2</v>
      </c>
    </row>
    <row r="9264" spans="39:42" x14ac:dyDescent="0.35">
      <c r="AM9264">
        <v>64.240614023861355</v>
      </c>
      <c r="AN9264">
        <v>1.0993268511773298</v>
      </c>
      <c r="AO9264">
        <f t="shared" si="567"/>
        <v>2.0499024297521012E-2</v>
      </c>
      <c r="AP9264">
        <f t="shared" si="568"/>
        <v>2.1056656738037024E-2</v>
      </c>
    </row>
    <row r="9265" spans="39:42" x14ac:dyDescent="0.35">
      <c r="AM9265">
        <v>64.44512534191486</v>
      </c>
      <c r="AN9265">
        <v>1.099323719468245</v>
      </c>
      <c r="AO9265">
        <f t="shared" si="567"/>
        <v>2.0499016229970909E-2</v>
      </c>
      <c r="AP9265">
        <f t="shared" si="568"/>
        <v>2.1056716723391683E-2</v>
      </c>
    </row>
    <row r="9266" spans="39:42" x14ac:dyDescent="0.35">
      <c r="AM9266">
        <v>64.649636659968337</v>
      </c>
      <c r="AN9266">
        <v>1.1016354025739754</v>
      </c>
      <c r="AO9266">
        <f t="shared" si="567"/>
        <v>2.0499008238858668E-2</v>
      </c>
      <c r="AP9266">
        <f t="shared" si="568"/>
        <v>2.1012531091559334E-2</v>
      </c>
    </row>
    <row r="9267" spans="39:42" x14ac:dyDescent="0.35">
      <c r="AM9267">
        <v>64.709787047631124</v>
      </c>
      <c r="AN9267">
        <v>1.0993174560500762</v>
      </c>
      <c r="AO9267">
        <f t="shared" si="567"/>
        <v>2.0499005902938069E-2</v>
      </c>
      <c r="AP9267">
        <f t="shared" si="568"/>
        <v>2.1056836695126303E-2</v>
      </c>
    </row>
    <row r="9268" spans="39:42" x14ac:dyDescent="0.35">
      <c r="AM9268">
        <v>64.709787047631124</v>
      </c>
      <c r="AN9268">
        <v>1.1016291391558066</v>
      </c>
      <c r="AO9268">
        <f t="shared" si="567"/>
        <v>2.0499005902938069E-2</v>
      </c>
      <c r="AP9268">
        <f t="shared" si="568"/>
        <v>2.1012650560320947E-2</v>
      </c>
    </row>
    <row r="9269" spans="39:42" x14ac:dyDescent="0.35">
      <c r="AM9269">
        <v>64.721817125163696</v>
      </c>
      <c r="AN9269">
        <v>1.0993111926319072</v>
      </c>
      <c r="AO9269">
        <f t="shared" si="567"/>
        <v>2.0499005436535281E-2</v>
      </c>
      <c r="AP9269">
        <f t="shared" si="568"/>
        <v>2.1056956668228027E-2</v>
      </c>
    </row>
    <row r="9270" spans="39:42" x14ac:dyDescent="0.35">
      <c r="AM9270">
        <v>64.733847202696253</v>
      </c>
      <c r="AN9270">
        <v>1.1016228757376376</v>
      </c>
      <c r="AO9270">
        <f t="shared" si="567"/>
        <v>2.0499004970392483E-2</v>
      </c>
      <c r="AP9270">
        <f t="shared" si="568"/>
        <v>2.1012770030441073E-2</v>
      </c>
    </row>
    <row r="9271" spans="39:42" x14ac:dyDescent="0.35">
      <c r="AM9271">
        <v>64.769937435293926</v>
      </c>
      <c r="AN9271">
        <v>1.0993049292137385</v>
      </c>
      <c r="AO9271">
        <f t="shared" si="567"/>
        <v>2.0499003573522124E-2</v>
      </c>
      <c r="AP9271">
        <f t="shared" si="568"/>
        <v>2.1057076642696865E-2</v>
      </c>
    </row>
    <row r="9272" spans="39:42" x14ac:dyDescent="0.35">
      <c r="AM9272">
        <v>64.769937435293926</v>
      </c>
      <c r="AN9272">
        <v>1.1016166123194688</v>
      </c>
      <c r="AO9272">
        <f t="shared" si="567"/>
        <v>2.0499003573522124E-2</v>
      </c>
      <c r="AP9272">
        <f t="shared" si="568"/>
        <v>2.1012889501919731E-2</v>
      </c>
    </row>
    <row r="9273" spans="39:42" x14ac:dyDescent="0.35">
      <c r="AM9273">
        <v>64.806027667891598</v>
      </c>
      <c r="AN9273">
        <v>1.0992986657955697</v>
      </c>
      <c r="AO9273">
        <f t="shared" si="567"/>
        <v>2.0499002178984753E-2</v>
      </c>
      <c r="AP9273">
        <f t="shared" si="568"/>
        <v>2.105719661853285E-2</v>
      </c>
    </row>
    <row r="9274" spans="39:42" x14ac:dyDescent="0.35">
      <c r="AM9274">
        <v>64.830087822956713</v>
      </c>
      <c r="AN9274">
        <v>1.1016103489013001</v>
      </c>
      <c r="AO9274">
        <f t="shared" si="567"/>
        <v>2.0499001250586714E-2</v>
      </c>
      <c r="AP9274">
        <f t="shared" si="568"/>
        <v>2.1013008974756942E-2</v>
      </c>
    </row>
    <row r="9275" spans="39:42" x14ac:dyDescent="0.35">
      <c r="AM9275">
        <v>64.902268288152058</v>
      </c>
      <c r="AN9275">
        <v>1.0992924023774007</v>
      </c>
      <c r="AO9275">
        <f t="shared" si="567"/>
        <v>2.0498998471584731E-2</v>
      </c>
      <c r="AP9275">
        <f t="shared" si="568"/>
        <v>2.1057316595736009E-2</v>
      </c>
    </row>
    <row r="9276" spans="39:42" x14ac:dyDescent="0.35">
      <c r="AM9276">
        <v>64.926328443217187</v>
      </c>
      <c r="AN9276">
        <v>1.1016040854831308</v>
      </c>
      <c r="AO9276">
        <f t="shared" si="567"/>
        <v>2.0498997547309678E-2</v>
      </c>
      <c r="AP9276">
        <f t="shared" si="568"/>
        <v>2.1013128448952742E-2</v>
      </c>
    </row>
    <row r="9277" spans="39:42" x14ac:dyDescent="0.35">
      <c r="AM9277">
        <v>64.96241867581486</v>
      </c>
      <c r="AN9277">
        <v>1.0992861389592317</v>
      </c>
      <c r="AO9277">
        <f t="shared" si="567"/>
        <v>2.0498996162822115E-2</v>
      </c>
      <c r="AP9277">
        <f t="shared" si="568"/>
        <v>2.1057436574306355E-2</v>
      </c>
    </row>
    <row r="9278" spans="39:42" x14ac:dyDescent="0.35">
      <c r="AM9278">
        <v>65.022569063477647</v>
      </c>
      <c r="AN9278">
        <v>1.101597822064962</v>
      </c>
      <c r="AO9278">
        <f t="shared" si="567"/>
        <v>2.0498993860463586E-2</v>
      </c>
      <c r="AP9278">
        <f t="shared" si="568"/>
        <v>2.1013247924507136E-2</v>
      </c>
    </row>
    <row r="9279" spans="39:42" x14ac:dyDescent="0.35">
      <c r="AM9279">
        <v>65.130839761270664</v>
      </c>
      <c r="AN9279">
        <v>1.1015946903558775</v>
      </c>
      <c r="AO9279">
        <f t="shared" si="567"/>
        <v>2.0498989732281023E-2</v>
      </c>
      <c r="AP9279">
        <f t="shared" si="568"/>
        <v>2.1013307662793818E-2</v>
      </c>
    </row>
    <row r="9280" spans="39:42" x14ac:dyDescent="0.35">
      <c r="AM9280">
        <v>65.154899916335793</v>
      </c>
      <c r="AN9280">
        <v>1.101591558646793</v>
      </c>
      <c r="AO9280">
        <f t="shared" si="567"/>
        <v>2.0498988817700695E-2</v>
      </c>
      <c r="AP9280">
        <f t="shared" si="568"/>
        <v>2.1013367401420159E-2</v>
      </c>
    </row>
    <row r="9281" spans="39:42" x14ac:dyDescent="0.35">
      <c r="AM9281">
        <v>65.203020226466023</v>
      </c>
      <c r="AN9281">
        <v>1.1015884269377085</v>
      </c>
      <c r="AO9281">
        <f t="shared" si="567"/>
        <v>2.0498986991576335E-2</v>
      </c>
      <c r="AP9281">
        <f t="shared" si="568"/>
        <v>2.1013427140386162E-2</v>
      </c>
    </row>
    <row r="9282" spans="39:42" x14ac:dyDescent="0.35">
      <c r="AM9282">
        <v>65.251140536596267</v>
      </c>
      <c r="AN9282">
        <v>1.101585295228624</v>
      </c>
      <c r="AO9282">
        <f t="shared" si="567"/>
        <v>2.0498985169490423E-2</v>
      </c>
      <c r="AP9282">
        <f t="shared" si="568"/>
        <v>2.1013486879691831E-2</v>
      </c>
    </row>
    <row r="9283" spans="39:42" x14ac:dyDescent="0.35">
      <c r="AM9283">
        <v>65.275200691661382</v>
      </c>
      <c r="AN9283">
        <v>1.1015821635195397</v>
      </c>
      <c r="AO9283">
        <f t="shared" ref="AO9283:AO9346" si="569">ABS(1/AM9283*SQRT(($B$66*0.00122)^2+($M$2/$N$2*AM9283)^2))</f>
        <v>2.0498984259958164E-2</v>
      </c>
      <c r="AP9283">
        <f t="shared" ref="AP9283:AP9346" si="570">ABS($B$70/AN9283)</f>
        <v>2.1013546619337162E-2</v>
      </c>
    </row>
    <row r="9284" spans="39:42" x14ac:dyDescent="0.35">
      <c r="AM9284">
        <v>65.33535107932417</v>
      </c>
      <c r="AN9284">
        <v>1.1038938466252701</v>
      </c>
      <c r="AO9284">
        <f t="shared" si="569"/>
        <v>2.049898199052182E-2</v>
      </c>
      <c r="AP9284">
        <f t="shared" si="570"/>
        <v>2.0969541789651859E-2</v>
      </c>
    </row>
    <row r="9285" spans="39:42" x14ac:dyDescent="0.35">
      <c r="AM9285">
        <v>65.3834713894544</v>
      </c>
      <c r="AN9285">
        <v>1.1015759001013707</v>
      </c>
      <c r="AO9285">
        <f t="shared" si="569"/>
        <v>2.049898017948041E-2</v>
      </c>
      <c r="AP9285">
        <f t="shared" si="570"/>
        <v>2.1013666099646854E-2</v>
      </c>
    </row>
    <row r="9286" spans="39:42" x14ac:dyDescent="0.35">
      <c r="AM9286">
        <v>65.407531544519514</v>
      </c>
      <c r="AN9286">
        <v>1.1038875832071011</v>
      </c>
      <c r="AO9286">
        <f t="shared" si="569"/>
        <v>2.0498979275458205E-2</v>
      </c>
      <c r="AP9286">
        <f t="shared" si="570"/>
        <v>2.0969660770072548E-2</v>
      </c>
    </row>
    <row r="9287" spans="39:42" x14ac:dyDescent="0.35">
      <c r="AM9287">
        <v>65.455651854649744</v>
      </c>
      <c r="AN9287">
        <v>1.101569636683202</v>
      </c>
      <c r="AO9287">
        <f t="shared" si="569"/>
        <v>2.0498977470403471E-2</v>
      </c>
      <c r="AP9287">
        <f t="shared" si="570"/>
        <v>2.1013785581315246E-2</v>
      </c>
    </row>
    <row r="9288" spans="39:42" x14ac:dyDescent="0.35">
      <c r="AM9288">
        <v>65.491742087247417</v>
      </c>
      <c r="AN9288">
        <v>1.1038813197889323</v>
      </c>
      <c r="AO9288">
        <f t="shared" si="569"/>
        <v>2.049897611922261E-2</v>
      </c>
      <c r="AP9288">
        <f t="shared" si="570"/>
        <v>2.0969779751843418E-2</v>
      </c>
    </row>
    <row r="9289" spans="39:42" x14ac:dyDescent="0.35">
      <c r="AM9289">
        <v>65.515802242312532</v>
      </c>
      <c r="AN9289">
        <v>1.101563373265033</v>
      </c>
      <c r="AO9289">
        <f t="shared" si="569"/>
        <v>2.0498975219675579E-2</v>
      </c>
      <c r="AP9289">
        <f t="shared" si="570"/>
        <v>2.1013905064342371E-2</v>
      </c>
    </row>
    <row r="9290" spans="39:42" x14ac:dyDescent="0.35">
      <c r="AM9290">
        <v>65.551892474910218</v>
      </c>
      <c r="AN9290">
        <v>1.1038750563707633</v>
      </c>
      <c r="AO9290">
        <f t="shared" si="569"/>
        <v>2.0498973872211709E-2</v>
      </c>
      <c r="AP9290">
        <f t="shared" si="570"/>
        <v>2.0969898734964507E-2</v>
      </c>
    </row>
    <row r="9291" spans="39:42" x14ac:dyDescent="0.35">
      <c r="AM9291">
        <v>65.612042862573006</v>
      </c>
      <c r="AN9291">
        <v>1.1015571098468642</v>
      </c>
      <c r="AO9291">
        <f t="shared" si="569"/>
        <v>2.0498971631377629E-2</v>
      </c>
      <c r="AP9291">
        <f t="shared" si="570"/>
        <v>2.101402454872825E-2</v>
      </c>
    </row>
    <row r="9292" spans="39:42" x14ac:dyDescent="0.35">
      <c r="AM9292">
        <v>65.612042862573006</v>
      </c>
      <c r="AN9292">
        <v>1.1038687929525943</v>
      </c>
      <c r="AO9292">
        <f t="shared" si="569"/>
        <v>2.0498971631377629E-2</v>
      </c>
      <c r="AP9292">
        <f t="shared" si="570"/>
        <v>2.0970017719435827E-2</v>
      </c>
    </row>
    <row r="9293" spans="39:42" x14ac:dyDescent="0.35">
      <c r="AM9293">
        <v>65.672193250235793</v>
      </c>
      <c r="AN9293">
        <v>1.1015508464286952</v>
      </c>
      <c r="AO9293">
        <f t="shared" si="569"/>
        <v>2.0498969396697746E-2</v>
      </c>
      <c r="AP9293">
        <f t="shared" si="570"/>
        <v>2.1014144034472906E-2</v>
      </c>
    </row>
    <row r="9294" spans="39:42" x14ac:dyDescent="0.35">
      <c r="AM9294">
        <v>65.708283482833465</v>
      </c>
      <c r="AN9294">
        <v>1.1038625295344255</v>
      </c>
      <c r="AO9294">
        <f t="shared" si="569"/>
        <v>2.0498968058834468E-2</v>
      </c>
      <c r="AP9294">
        <f t="shared" si="570"/>
        <v>2.0970136705257405E-2</v>
      </c>
    </row>
    <row r="9295" spans="39:42" x14ac:dyDescent="0.35">
      <c r="AM9295">
        <v>65.744373715431152</v>
      </c>
      <c r="AN9295">
        <v>1.1015445830105262</v>
      </c>
      <c r="AO9295">
        <f t="shared" si="569"/>
        <v>2.0498966723173747E-2</v>
      </c>
      <c r="AP9295">
        <f t="shared" si="570"/>
        <v>2.101426352157636E-2</v>
      </c>
    </row>
    <row r="9296" spans="39:42" x14ac:dyDescent="0.35">
      <c r="AM9296">
        <v>65.864674490756727</v>
      </c>
      <c r="AN9296">
        <v>1.1038562661162565</v>
      </c>
      <c r="AO9296">
        <f t="shared" si="569"/>
        <v>2.0498962286816771E-2</v>
      </c>
      <c r="AP9296">
        <f t="shared" si="570"/>
        <v>2.0970255692429267E-2</v>
      </c>
    </row>
    <row r="9297" spans="39:42" x14ac:dyDescent="0.35">
      <c r="AM9297">
        <v>65.960915111017201</v>
      </c>
      <c r="AN9297">
        <v>1.1015383195923572</v>
      </c>
      <c r="AO9297">
        <f t="shared" si="569"/>
        <v>2.0498958755193492E-2</v>
      </c>
      <c r="AP9297">
        <f t="shared" si="570"/>
        <v>2.1014383010038641E-2</v>
      </c>
    </row>
    <row r="9298" spans="39:42" x14ac:dyDescent="0.35">
      <c r="AM9298">
        <v>66.201516661668364</v>
      </c>
      <c r="AN9298">
        <v>1.1038500026980875</v>
      </c>
      <c r="AO9298">
        <f t="shared" si="569"/>
        <v>2.0498949993419835E-2</v>
      </c>
      <c r="AP9298">
        <f t="shared" si="570"/>
        <v>2.0970374680951431E-2</v>
      </c>
    </row>
    <row r="9299" spans="39:42" x14ac:dyDescent="0.35">
      <c r="AM9299">
        <v>66.345877592059054</v>
      </c>
      <c r="AN9299">
        <v>1.103846870989003</v>
      </c>
      <c r="AO9299">
        <f t="shared" si="569"/>
        <v>2.0498944782048022E-2</v>
      </c>
      <c r="AP9299">
        <f t="shared" si="570"/>
        <v>2.0970434175718883E-2</v>
      </c>
    </row>
    <row r="9300" spans="39:42" x14ac:dyDescent="0.35">
      <c r="AM9300">
        <v>66.357907669591626</v>
      </c>
      <c r="AN9300">
        <v>1.1061585540947334</v>
      </c>
      <c r="AO9300">
        <f t="shared" si="569"/>
        <v>2.0498944349301582E-2</v>
      </c>
      <c r="AP9300">
        <f t="shared" si="570"/>
        <v>2.0926609537538048E-2</v>
      </c>
    </row>
    <row r="9301" spans="39:42" x14ac:dyDescent="0.35">
      <c r="AM9301">
        <v>66.357907669591626</v>
      </c>
      <c r="AN9301">
        <v>1.1038406075708342</v>
      </c>
      <c r="AO9301">
        <f t="shared" si="569"/>
        <v>2.0498944349301582E-2</v>
      </c>
      <c r="AP9301">
        <f t="shared" si="570"/>
        <v>2.0970553166266545E-2</v>
      </c>
    </row>
    <row r="9302" spans="39:42" x14ac:dyDescent="0.35">
      <c r="AM9302">
        <v>66.369937747124183</v>
      </c>
      <c r="AN9302">
        <v>1.1061522906765646</v>
      </c>
      <c r="AO9302">
        <f t="shared" si="569"/>
        <v>2.0498943916790434E-2</v>
      </c>
      <c r="AP9302">
        <f t="shared" si="570"/>
        <v>2.0926728031263993E-2</v>
      </c>
    </row>
    <row r="9303" spans="39:42" x14ac:dyDescent="0.35">
      <c r="AM9303">
        <v>66.369937747124183</v>
      </c>
      <c r="AN9303">
        <v>1.1038343441526652</v>
      </c>
      <c r="AO9303">
        <f t="shared" si="569"/>
        <v>2.0498943916790434E-2</v>
      </c>
      <c r="AP9303">
        <f t="shared" si="570"/>
        <v>2.0970672158164567E-2</v>
      </c>
    </row>
    <row r="9304" spans="39:42" x14ac:dyDescent="0.35">
      <c r="AM9304">
        <v>66.357907669591626</v>
      </c>
      <c r="AN9304">
        <v>1.1061460272583956</v>
      </c>
      <c r="AO9304">
        <f t="shared" si="569"/>
        <v>2.0498944349301582E-2</v>
      </c>
      <c r="AP9304">
        <f t="shared" si="570"/>
        <v>2.0926846526331859E-2</v>
      </c>
    </row>
    <row r="9305" spans="39:42" x14ac:dyDescent="0.35">
      <c r="AM9305">
        <v>66.369937747124183</v>
      </c>
      <c r="AN9305">
        <v>1.1038280807344965</v>
      </c>
      <c r="AO9305">
        <f t="shared" si="569"/>
        <v>2.0498943916790434E-2</v>
      </c>
      <c r="AP9305">
        <f t="shared" si="570"/>
        <v>2.0970791151412975E-2</v>
      </c>
    </row>
    <row r="9306" spans="39:42" x14ac:dyDescent="0.35">
      <c r="AM9306">
        <v>66.357907669591626</v>
      </c>
      <c r="AN9306">
        <v>1.1061397638402268</v>
      </c>
      <c r="AO9306">
        <f t="shared" si="569"/>
        <v>2.0498944349301582E-2</v>
      </c>
      <c r="AP9306">
        <f t="shared" si="570"/>
        <v>2.0926965022741658E-2</v>
      </c>
    </row>
    <row r="9307" spans="39:42" x14ac:dyDescent="0.35">
      <c r="AM9307">
        <v>66.357907669591626</v>
      </c>
      <c r="AN9307">
        <v>1.1038218173163274</v>
      </c>
      <c r="AO9307">
        <f t="shared" si="569"/>
        <v>2.0498944349301582E-2</v>
      </c>
      <c r="AP9307">
        <f t="shared" si="570"/>
        <v>2.0970910146011788E-2</v>
      </c>
    </row>
    <row r="9308" spans="39:42" x14ac:dyDescent="0.35">
      <c r="AM9308">
        <v>66.357907669591626</v>
      </c>
      <c r="AN9308">
        <v>1.1061335004220578</v>
      </c>
      <c r="AO9308">
        <f t="shared" si="569"/>
        <v>2.0498944349301582E-2</v>
      </c>
      <c r="AP9308">
        <f t="shared" si="570"/>
        <v>2.0927083520493415E-2</v>
      </c>
    </row>
    <row r="9309" spans="39:42" x14ac:dyDescent="0.35">
      <c r="AM9309">
        <v>66.381967824656741</v>
      </c>
      <c r="AN9309">
        <v>1.1038155538981584</v>
      </c>
      <c r="AO9309">
        <f t="shared" si="569"/>
        <v>2.0498943484514396E-2</v>
      </c>
      <c r="AP9309">
        <f t="shared" si="570"/>
        <v>2.0971029141961035E-2</v>
      </c>
    </row>
    <row r="9310" spans="39:42" x14ac:dyDescent="0.35">
      <c r="AM9310">
        <v>66.466178367384657</v>
      </c>
      <c r="AN9310">
        <v>1.1061272370038888</v>
      </c>
      <c r="AO9310">
        <f t="shared" si="569"/>
        <v>2.0498940465151078E-2</v>
      </c>
      <c r="AP9310">
        <f t="shared" si="570"/>
        <v>2.0927202019587157E-2</v>
      </c>
    </row>
    <row r="9311" spans="39:42" x14ac:dyDescent="0.35">
      <c r="AM9311">
        <v>66.538358832579988</v>
      </c>
      <c r="AN9311">
        <v>1.1038092904799897</v>
      </c>
      <c r="AO9311">
        <f t="shared" si="569"/>
        <v>2.0498937886244097E-2</v>
      </c>
      <c r="AP9311">
        <f t="shared" si="570"/>
        <v>2.097114813926073E-2</v>
      </c>
    </row>
    <row r="9312" spans="39:42" x14ac:dyDescent="0.35">
      <c r="AM9312">
        <v>66.610539297775347</v>
      </c>
      <c r="AN9312">
        <v>1.1061209735857198</v>
      </c>
      <c r="AO9312">
        <f t="shared" si="569"/>
        <v>2.0498935315715915E-2</v>
      </c>
      <c r="AP9312">
        <f t="shared" si="570"/>
        <v>2.0927320520022902E-2</v>
      </c>
    </row>
    <row r="9313" spans="39:42" x14ac:dyDescent="0.35">
      <c r="AM9313">
        <v>66.658659607905591</v>
      </c>
      <c r="AN9313">
        <v>1.1061178418766355</v>
      </c>
      <c r="AO9313">
        <f t="shared" si="569"/>
        <v>2.0498933606667429E-2</v>
      </c>
      <c r="AP9313">
        <f t="shared" si="570"/>
        <v>2.0927379770744027E-2</v>
      </c>
    </row>
    <row r="9314" spans="39:42" x14ac:dyDescent="0.35">
      <c r="AM9314">
        <v>66.682719762970692</v>
      </c>
      <c r="AN9314">
        <v>1.106114710167551</v>
      </c>
      <c r="AO9314">
        <f t="shared" si="569"/>
        <v>2.0498932753530263E-2</v>
      </c>
      <c r="AP9314">
        <f t="shared" si="570"/>
        <v>2.0927439021800668E-2</v>
      </c>
    </row>
    <row r="9315" spans="39:42" x14ac:dyDescent="0.35">
      <c r="AM9315">
        <v>66.778960383231166</v>
      </c>
      <c r="AN9315">
        <v>1.1061115784584665</v>
      </c>
      <c r="AO9315">
        <f t="shared" si="569"/>
        <v>2.0498929350197707E-2</v>
      </c>
      <c r="AP9315">
        <f t="shared" si="570"/>
        <v>2.0927498273192822E-2</v>
      </c>
    </row>
    <row r="9316" spans="39:42" x14ac:dyDescent="0.35">
      <c r="AM9316">
        <v>66.863170925959068</v>
      </c>
      <c r="AN9316">
        <v>1.106108446749382</v>
      </c>
      <c r="AO9316">
        <f t="shared" si="569"/>
        <v>2.0498926384328566E-2</v>
      </c>
      <c r="AP9316">
        <f t="shared" si="570"/>
        <v>2.0927557524920488E-2</v>
      </c>
    </row>
    <row r="9317" spans="39:42" x14ac:dyDescent="0.35">
      <c r="AM9317">
        <v>66.983471701284643</v>
      </c>
      <c r="AN9317">
        <v>1.1061053150402977</v>
      </c>
      <c r="AO9317">
        <f t="shared" si="569"/>
        <v>2.0498922166760386E-2</v>
      </c>
      <c r="AP9317">
        <f t="shared" si="570"/>
        <v>2.0927616776983671E-2</v>
      </c>
    </row>
    <row r="9318" spans="39:42" x14ac:dyDescent="0.35">
      <c r="AM9318">
        <v>67.007531856349772</v>
      </c>
      <c r="AN9318">
        <v>1.1084169981460281</v>
      </c>
      <c r="AO9318">
        <f t="shared" si="569"/>
        <v>2.0498921325971399E-2</v>
      </c>
      <c r="AP9318">
        <f t="shared" si="570"/>
        <v>2.0883970732013708E-2</v>
      </c>
    </row>
    <row r="9319" spans="39:42" x14ac:dyDescent="0.35">
      <c r="AM9319">
        <v>67.031592011414887</v>
      </c>
      <c r="AN9319">
        <v>1.1060990516221287</v>
      </c>
      <c r="AO9319">
        <f t="shared" si="569"/>
        <v>2.0498920486087587E-2</v>
      </c>
      <c r="AP9319">
        <f t="shared" si="570"/>
        <v>2.0927735282116607E-2</v>
      </c>
    </row>
    <row r="9320" spans="39:42" x14ac:dyDescent="0.35">
      <c r="AM9320">
        <v>67.067682244012559</v>
      </c>
      <c r="AN9320">
        <v>1.1084107347278591</v>
      </c>
      <c r="AO9320">
        <f t="shared" si="569"/>
        <v>2.0498919227956235E-2</v>
      </c>
      <c r="AP9320">
        <f t="shared" si="570"/>
        <v>2.0884088743358804E-2</v>
      </c>
    </row>
    <row r="9321" spans="39:42" x14ac:dyDescent="0.35">
      <c r="AM9321">
        <v>67.091742399077674</v>
      </c>
      <c r="AN9321">
        <v>1.10609278820396</v>
      </c>
      <c r="AO9321">
        <f t="shared" si="569"/>
        <v>2.0498918390329683E-2</v>
      </c>
      <c r="AP9321">
        <f t="shared" si="570"/>
        <v>2.092785378859165E-2</v>
      </c>
    </row>
    <row r="9322" spans="39:42" x14ac:dyDescent="0.35">
      <c r="AM9322">
        <v>67.115802554142789</v>
      </c>
      <c r="AN9322">
        <v>1.1084044713096903</v>
      </c>
      <c r="AO9322">
        <f t="shared" si="569"/>
        <v>2.0498917553603779E-2</v>
      </c>
      <c r="AP9322">
        <f t="shared" si="570"/>
        <v>2.088420675603762E-2</v>
      </c>
    </row>
    <row r="9323" spans="39:42" x14ac:dyDescent="0.35">
      <c r="AM9323">
        <v>67.139862709207918</v>
      </c>
      <c r="AN9323">
        <v>1.1060865247857909</v>
      </c>
      <c r="AO9323">
        <f t="shared" si="569"/>
        <v>2.0498916717777215E-2</v>
      </c>
      <c r="AP9323">
        <f t="shared" si="570"/>
        <v>2.0927972296408824E-2</v>
      </c>
    </row>
    <row r="9324" spans="39:42" x14ac:dyDescent="0.35">
      <c r="AM9324">
        <v>67.163922864273033</v>
      </c>
      <c r="AN9324">
        <v>1.1083982078915213</v>
      </c>
      <c r="AO9324">
        <f t="shared" si="569"/>
        <v>2.0498915882848717E-2</v>
      </c>
      <c r="AP9324">
        <f t="shared" si="570"/>
        <v>2.0884324770050193E-2</v>
      </c>
    </row>
    <row r="9325" spans="39:42" x14ac:dyDescent="0.35">
      <c r="AM9325">
        <v>67.22407325193582</v>
      </c>
      <c r="AN9325">
        <v>1.1060802613676219</v>
      </c>
      <c r="AO9325">
        <f t="shared" si="569"/>
        <v>2.0498913799448043E-2</v>
      </c>
      <c r="AP9325">
        <f t="shared" si="570"/>
        <v>2.092809080556815E-2</v>
      </c>
    </row>
    <row r="9326" spans="39:42" x14ac:dyDescent="0.35">
      <c r="AM9326">
        <v>67.296253717131179</v>
      </c>
      <c r="AN9326">
        <v>1.1083919444733523</v>
      </c>
      <c r="AO9326">
        <f t="shared" si="569"/>
        <v>2.0498911306737432E-2</v>
      </c>
      <c r="AP9326">
        <f t="shared" si="570"/>
        <v>2.0884442785396539E-2</v>
      </c>
    </row>
    <row r="9327" spans="39:42" x14ac:dyDescent="0.35">
      <c r="AM9327">
        <v>67.404524414924197</v>
      </c>
      <c r="AN9327">
        <v>1.1060739979494532</v>
      </c>
      <c r="AO9327">
        <f t="shared" si="569"/>
        <v>2.0498907582675221E-2</v>
      </c>
      <c r="AP9327">
        <f t="shared" si="570"/>
        <v>2.0928209316069646E-2</v>
      </c>
    </row>
    <row r="9328" spans="39:42" x14ac:dyDescent="0.35">
      <c r="AM9328">
        <v>67.500765035184656</v>
      </c>
      <c r="AN9328">
        <v>1.1083856810551833</v>
      </c>
      <c r="AO9328">
        <f t="shared" si="569"/>
        <v>2.0498904287429995E-2</v>
      </c>
      <c r="AP9328">
        <f t="shared" si="570"/>
        <v>2.0884560802076676E-2</v>
      </c>
    </row>
    <row r="9329" spans="39:42" x14ac:dyDescent="0.35">
      <c r="AM9329">
        <v>67.560915422847444</v>
      </c>
      <c r="AN9329">
        <v>1.1083825493460988</v>
      </c>
      <c r="AO9329">
        <f t="shared" si="569"/>
        <v>2.0498902235048775E-2</v>
      </c>
      <c r="AP9329">
        <f t="shared" si="570"/>
        <v>2.0884619810916927E-2</v>
      </c>
    </row>
    <row r="9330" spans="39:42" x14ac:dyDescent="0.35">
      <c r="AM9330">
        <v>67.572945500380015</v>
      </c>
      <c r="AN9330">
        <v>1.1083794176370145</v>
      </c>
      <c r="AO9330">
        <f t="shared" si="569"/>
        <v>2.0498901825230072E-2</v>
      </c>
      <c r="AP9330">
        <f t="shared" si="570"/>
        <v>2.0884678820090628E-2</v>
      </c>
    </row>
    <row r="9331" spans="39:42" x14ac:dyDescent="0.35">
      <c r="AM9331">
        <v>67.609035732977688</v>
      </c>
      <c r="AN9331">
        <v>1.1060614711131151</v>
      </c>
      <c r="AO9331">
        <f t="shared" si="569"/>
        <v>2.0498900597086214E-2</v>
      </c>
      <c r="AP9331">
        <f t="shared" si="570"/>
        <v>2.0928446341099263E-2</v>
      </c>
    </row>
    <row r="9332" spans="39:42" x14ac:dyDescent="0.35">
      <c r="AM9332">
        <v>67.657156043107918</v>
      </c>
      <c r="AN9332">
        <v>1.1083731542188455</v>
      </c>
      <c r="AO9332">
        <f t="shared" si="569"/>
        <v>2.049889896261722E-2</v>
      </c>
      <c r="AP9332">
        <f t="shared" si="570"/>
        <v>2.0884796839438426E-2</v>
      </c>
    </row>
    <row r="9333" spans="39:42" x14ac:dyDescent="0.35">
      <c r="AM9333">
        <v>67.705276353238148</v>
      </c>
      <c r="AN9333">
        <v>1.1060552076949464</v>
      </c>
      <c r="AO9333">
        <f t="shared" si="569"/>
        <v>2.0498897331631866E-2</v>
      </c>
      <c r="AP9333">
        <f t="shared" si="570"/>
        <v>2.0928564855627423E-2</v>
      </c>
    </row>
    <row r="9334" spans="39:42" x14ac:dyDescent="0.35">
      <c r="AM9334">
        <v>67.717306430770705</v>
      </c>
      <c r="AN9334">
        <v>1.1083668908006767</v>
      </c>
      <c r="AO9334">
        <f t="shared" si="569"/>
        <v>2.0498896924428689E-2</v>
      </c>
      <c r="AP9334">
        <f t="shared" si="570"/>
        <v>2.088491486012008E-2</v>
      </c>
    </row>
    <row r="9335" spans="39:42" x14ac:dyDescent="0.35">
      <c r="AM9335">
        <v>67.789486895966064</v>
      </c>
      <c r="AN9335">
        <v>1.1060489442767774</v>
      </c>
      <c r="AO9335">
        <f t="shared" si="569"/>
        <v>2.0498894485760269E-2</v>
      </c>
      <c r="AP9335">
        <f t="shared" si="570"/>
        <v>2.092868337149785E-2</v>
      </c>
    </row>
    <row r="9336" spans="39:42" x14ac:dyDescent="0.35">
      <c r="AM9336">
        <v>67.801516973498622</v>
      </c>
      <c r="AN9336">
        <v>1.1083606273825077</v>
      </c>
      <c r="AO9336">
        <f t="shared" si="569"/>
        <v>2.0498894080072542E-2</v>
      </c>
      <c r="AP9336">
        <f t="shared" si="570"/>
        <v>2.0885032882135623E-2</v>
      </c>
    </row>
    <row r="9337" spans="39:42" x14ac:dyDescent="0.35">
      <c r="AM9337">
        <v>67.825577128563737</v>
      </c>
      <c r="AN9337">
        <v>1.1083574956734232</v>
      </c>
      <c r="AO9337">
        <f t="shared" si="569"/>
        <v>2.0498893269344568E-2</v>
      </c>
      <c r="AP9337">
        <f t="shared" si="570"/>
        <v>2.0885091893643608E-2</v>
      </c>
    </row>
    <row r="9338" spans="39:42" x14ac:dyDescent="0.35">
      <c r="AM9338">
        <v>67.861667361161409</v>
      </c>
      <c r="AN9338">
        <v>1.108354363964339</v>
      </c>
      <c r="AO9338">
        <f t="shared" si="569"/>
        <v>2.0498892054869027E-2</v>
      </c>
      <c r="AP9338">
        <f t="shared" si="570"/>
        <v>2.088515090548507E-2</v>
      </c>
    </row>
    <row r="9339" spans="39:42" x14ac:dyDescent="0.35">
      <c r="AM9339">
        <v>67.921817748824196</v>
      </c>
      <c r="AN9339">
        <v>1.1083512322552542</v>
      </c>
      <c r="AO9339">
        <f t="shared" si="569"/>
        <v>2.0498890035043384E-2</v>
      </c>
      <c r="AP9339">
        <f t="shared" si="570"/>
        <v>2.0885209917660023E-2</v>
      </c>
    </row>
    <row r="9340" spans="39:42" x14ac:dyDescent="0.35">
      <c r="AM9340">
        <v>68.01805836908467</v>
      </c>
      <c r="AN9340">
        <v>1.1106629153609846</v>
      </c>
      <c r="AO9340">
        <f t="shared" si="569"/>
        <v>2.0498886814460889E-2</v>
      </c>
      <c r="AP9340">
        <f t="shared" si="570"/>
        <v>2.0841740394856523E-2</v>
      </c>
    </row>
    <row r="9341" spans="39:42" x14ac:dyDescent="0.35">
      <c r="AM9341">
        <v>68.054148601682343</v>
      </c>
      <c r="AN9341">
        <v>1.1083449688370854</v>
      </c>
      <c r="AO9341">
        <f t="shared" si="569"/>
        <v>2.0498885610263466E-2</v>
      </c>
      <c r="AP9341">
        <f t="shared" si="570"/>
        <v>2.0885327943010373E-2</v>
      </c>
    </row>
    <row r="9342" spans="39:42" x14ac:dyDescent="0.35">
      <c r="AM9342">
        <v>68.102268911812573</v>
      </c>
      <c r="AN9342">
        <v>1.1106566519428158</v>
      </c>
      <c r="AO9342">
        <f t="shared" si="569"/>
        <v>2.0498884007643887E-2</v>
      </c>
      <c r="AP9342">
        <f t="shared" si="570"/>
        <v>2.0841857929411626E-2</v>
      </c>
    </row>
    <row r="9343" spans="39:42" x14ac:dyDescent="0.35">
      <c r="AM9343">
        <v>68.150389221942817</v>
      </c>
      <c r="AN9343">
        <v>1.1083387054189164</v>
      </c>
      <c r="AO9343">
        <f t="shared" si="569"/>
        <v>2.0498882408417764E-2</v>
      </c>
      <c r="AP9343">
        <f t="shared" si="570"/>
        <v>2.0885445969694695E-2</v>
      </c>
    </row>
    <row r="9344" spans="39:42" x14ac:dyDescent="0.35">
      <c r="AM9344">
        <v>68.174449377007917</v>
      </c>
      <c r="AN9344">
        <v>1.1106503885246468</v>
      </c>
      <c r="AO9344">
        <f t="shared" si="569"/>
        <v>2.0498881610074259E-2</v>
      </c>
      <c r="AP9344">
        <f t="shared" si="570"/>
        <v>2.0841975465292383E-2</v>
      </c>
    </row>
    <row r="9345" spans="39:42" x14ac:dyDescent="0.35">
      <c r="AM9345">
        <v>68.210539609605604</v>
      </c>
      <c r="AN9345">
        <v>1.1083324420007474</v>
      </c>
      <c r="AO9345">
        <f t="shared" si="569"/>
        <v>2.0498880414142578E-2</v>
      </c>
      <c r="AP9345">
        <f t="shared" si="570"/>
        <v>2.0885563997713002E-2</v>
      </c>
    </row>
    <row r="9346" spans="39:42" x14ac:dyDescent="0.35">
      <c r="AM9346">
        <v>68.270689997268391</v>
      </c>
      <c r="AN9346">
        <v>1.1106441251064778</v>
      </c>
      <c r="AO9346">
        <f t="shared" si="569"/>
        <v>2.0498878425136095E-2</v>
      </c>
      <c r="AP9346">
        <f t="shared" si="570"/>
        <v>2.084209300249882E-2</v>
      </c>
    </row>
    <row r="9347" spans="39:42" x14ac:dyDescent="0.35">
      <c r="AM9347">
        <v>68.354900539996308</v>
      </c>
      <c r="AN9347">
        <v>1.1083261785825786</v>
      </c>
      <c r="AO9347">
        <f t="shared" ref="AO9347:AO9410" si="571">ABS(1/AM9347*SQRT(($B$66*0.00122)^2+($M$2/$N$2*AM9347)^2))</f>
        <v>2.0498875649343128E-2</v>
      </c>
      <c r="AP9347">
        <f t="shared" ref="AP9347:AP9410" si="572">ABS($B$70/AN9347)</f>
        <v>2.0885682027065314E-2</v>
      </c>
    </row>
    <row r="9348" spans="39:42" x14ac:dyDescent="0.35">
      <c r="AM9348">
        <v>68.403020850126538</v>
      </c>
      <c r="AN9348">
        <v>1.110637861688309</v>
      </c>
      <c r="AO9348">
        <f t="shared" si="571"/>
        <v>2.0498874067776372E-2</v>
      </c>
      <c r="AP9348">
        <f t="shared" si="572"/>
        <v>2.0842210541030946E-2</v>
      </c>
    </row>
    <row r="9349" spans="39:42" x14ac:dyDescent="0.35">
      <c r="AM9349">
        <v>68.463171237789325</v>
      </c>
      <c r="AN9349">
        <v>1.1083199151644096</v>
      </c>
      <c r="AO9349">
        <f t="shared" si="571"/>
        <v>2.0498872095505504E-2</v>
      </c>
      <c r="AP9349">
        <f t="shared" si="572"/>
        <v>2.0885800057751661E-2</v>
      </c>
    </row>
    <row r="9350" spans="39:42" x14ac:dyDescent="0.35">
      <c r="AM9350">
        <v>68.53535170298467</v>
      </c>
      <c r="AN9350">
        <v>1.11063159827014</v>
      </c>
      <c r="AO9350">
        <f t="shared" si="571"/>
        <v>2.0498869735631458E-2</v>
      </c>
      <c r="AP9350">
        <f t="shared" si="572"/>
        <v>2.0842328080888796E-2</v>
      </c>
    </row>
    <row r="9351" spans="39:42" x14ac:dyDescent="0.35">
      <c r="AM9351">
        <v>68.619562245712586</v>
      </c>
      <c r="AN9351">
        <v>1.1083136517462409</v>
      </c>
      <c r="AO9351">
        <f t="shared" si="571"/>
        <v>2.0498866991851421E-2</v>
      </c>
      <c r="AP9351">
        <f t="shared" si="572"/>
        <v>2.0885918089772061E-2</v>
      </c>
    </row>
    <row r="9352" spans="39:42" x14ac:dyDescent="0.35">
      <c r="AM9352">
        <v>68.751893098570719</v>
      </c>
      <c r="AN9352">
        <v>1.1106253348519712</v>
      </c>
      <c r="AO9352">
        <f t="shared" si="571"/>
        <v>2.0498862700549125E-2</v>
      </c>
      <c r="AP9352">
        <f t="shared" si="572"/>
        <v>2.0842445622072384E-2</v>
      </c>
    </row>
    <row r="9353" spans="39:42" x14ac:dyDescent="0.35">
      <c r="AM9353">
        <v>68.848133718831193</v>
      </c>
      <c r="AN9353">
        <v>1.1106222031428867</v>
      </c>
      <c r="AO9353">
        <f t="shared" si="571"/>
        <v>2.0498859595131244E-2</v>
      </c>
      <c r="AP9353">
        <f t="shared" si="572"/>
        <v>2.0842504393161342E-2</v>
      </c>
    </row>
    <row r="9354" spans="39:42" x14ac:dyDescent="0.35">
      <c r="AM9354">
        <v>68.86016379636375</v>
      </c>
      <c r="AN9354">
        <v>1.1129338862486171</v>
      </c>
      <c r="AO9354">
        <f t="shared" si="571"/>
        <v>2.049885920786922E-2</v>
      </c>
      <c r="AP9354">
        <f t="shared" si="572"/>
        <v>2.0799212275020174E-2</v>
      </c>
    </row>
    <row r="9355" spans="39:42" x14ac:dyDescent="0.35">
      <c r="AM9355">
        <v>68.896254028961422</v>
      </c>
      <c r="AN9355">
        <v>1.1106159397247177</v>
      </c>
      <c r="AO9355">
        <f t="shared" si="571"/>
        <v>2.0498858047300027E-2</v>
      </c>
      <c r="AP9355">
        <f t="shared" si="572"/>
        <v>2.0842621936333589E-2</v>
      </c>
    </row>
    <row r="9356" spans="39:42" x14ac:dyDescent="0.35">
      <c r="AM9356">
        <v>68.90828410649398</v>
      </c>
      <c r="AN9356">
        <v>1.1106128080156332</v>
      </c>
      <c r="AO9356">
        <f t="shared" si="571"/>
        <v>2.0498857660848781E-2</v>
      </c>
      <c r="AP9356">
        <f t="shared" si="572"/>
        <v>2.0842680708416883E-2</v>
      </c>
    </row>
    <row r="9357" spans="39:42" x14ac:dyDescent="0.35">
      <c r="AM9357">
        <v>68.90828410649398</v>
      </c>
      <c r="AN9357">
        <v>1.1106096763065489</v>
      </c>
      <c r="AO9357">
        <f t="shared" si="571"/>
        <v>2.0498857660848781E-2</v>
      </c>
      <c r="AP9357">
        <f t="shared" si="572"/>
        <v>2.084273948083163E-2</v>
      </c>
    </row>
    <row r="9358" spans="39:42" x14ac:dyDescent="0.35">
      <c r="AM9358">
        <v>68.90828410649398</v>
      </c>
      <c r="AN9358">
        <v>1.1129213594122791</v>
      </c>
      <c r="AO9358">
        <f t="shared" si="571"/>
        <v>2.0498857660848781E-2</v>
      </c>
      <c r="AP9358">
        <f t="shared" si="572"/>
        <v>2.0799446387094602E-2</v>
      </c>
    </row>
    <row r="9359" spans="39:42" x14ac:dyDescent="0.35">
      <c r="AM9359">
        <v>68.90828410649398</v>
      </c>
      <c r="AN9359">
        <v>1.1106034128883797</v>
      </c>
      <c r="AO9359">
        <f t="shared" si="571"/>
        <v>2.0498857660848781E-2</v>
      </c>
      <c r="AP9359">
        <f t="shared" si="572"/>
        <v>2.08428570266555E-2</v>
      </c>
    </row>
    <row r="9360" spans="39:42" x14ac:dyDescent="0.35">
      <c r="AM9360">
        <v>68.872193873896308</v>
      </c>
      <c r="AN9360">
        <v>1.1129150959941101</v>
      </c>
      <c r="AO9360">
        <f t="shared" si="571"/>
        <v>2.0498858820810102E-2</v>
      </c>
      <c r="AP9360">
        <f t="shared" si="572"/>
        <v>2.0799563445108173E-2</v>
      </c>
    </row>
    <row r="9361" spans="39:42" x14ac:dyDescent="0.35">
      <c r="AM9361">
        <v>68.679712633375374</v>
      </c>
      <c r="AN9361">
        <v>1.1105971494702109</v>
      </c>
      <c r="AO9361">
        <f t="shared" si="571"/>
        <v>2.0498865038184464E-2</v>
      </c>
      <c r="AP9361">
        <f t="shared" si="572"/>
        <v>2.0842974573805205E-2</v>
      </c>
    </row>
    <row r="9362" spans="39:42" x14ac:dyDescent="0.35">
      <c r="AM9362">
        <v>68.607532168180029</v>
      </c>
      <c r="AN9362">
        <v>1.1105940177611264</v>
      </c>
      <c r="AO9362">
        <f t="shared" si="571"/>
        <v>2.0498867383201537E-2</v>
      </c>
      <c r="AP9362">
        <f t="shared" si="572"/>
        <v>2.0843033347877255E-2</v>
      </c>
    </row>
    <row r="9363" spans="39:42" x14ac:dyDescent="0.35">
      <c r="AM9363">
        <v>68.848133718831193</v>
      </c>
      <c r="AN9363">
        <v>1.1105908860520419</v>
      </c>
      <c r="AO9363">
        <f t="shared" si="571"/>
        <v>2.0498859595131244E-2</v>
      </c>
      <c r="AP9363">
        <f t="shared" si="572"/>
        <v>2.0843092122280776E-2</v>
      </c>
    </row>
    <row r="9364" spans="39:42" x14ac:dyDescent="0.35">
      <c r="AM9364">
        <v>69.076705191949799</v>
      </c>
      <c r="AN9364">
        <v>1.1129025691577723</v>
      </c>
      <c r="AO9364">
        <f t="shared" si="571"/>
        <v>2.0498852271713053E-2</v>
      </c>
      <c r="AP9364">
        <f t="shared" si="572"/>
        <v>2.0799797565088117E-2</v>
      </c>
    </row>
    <row r="9365" spans="39:42" x14ac:dyDescent="0.35">
      <c r="AM9365">
        <v>69.028584881819569</v>
      </c>
      <c r="AN9365">
        <v>1.1105846226338731</v>
      </c>
      <c r="AO9365">
        <f t="shared" si="571"/>
        <v>2.0498853807441823E-2</v>
      </c>
      <c r="AP9365">
        <f t="shared" si="572"/>
        <v>2.0843209672082235E-2</v>
      </c>
    </row>
    <row r="9366" spans="39:42" x14ac:dyDescent="0.35">
      <c r="AM9366">
        <v>69.016554804287011</v>
      </c>
      <c r="AN9366">
        <v>1.1128963057396035</v>
      </c>
      <c r="AO9366">
        <f t="shared" si="571"/>
        <v>2.0498854191875998E-2</v>
      </c>
      <c r="AP9366">
        <f t="shared" si="572"/>
        <v>2.0799914627054543E-2</v>
      </c>
    </row>
    <row r="9367" spans="39:42" x14ac:dyDescent="0.35">
      <c r="AM9367">
        <v>69.016554804287011</v>
      </c>
      <c r="AN9367">
        <v>1.1105783592157044</v>
      </c>
      <c r="AO9367">
        <f t="shared" si="571"/>
        <v>2.0498854191875998E-2</v>
      </c>
      <c r="AP9367">
        <f t="shared" si="572"/>
        <v>2.0843327223209602E-2</v>
      </c>
    </row>
    <row r="9368" spans="39:42" x14ac:dyDescent="0.35">
      <c r="AM9368">
        <v>68.800013408700963</v>
      </c>
      <c r="AN9368">
        <v>1.1105752275066199</v>
      </c>
      <c r="AO9368">
        <f t="shared" si="571"/>
        <v>2.0498861146211245E-2</v>
      </c>
      <c r="AP9368">
        <f t="shared" si="572"/>
        <v>2.0843385999270513E-2</v>
      </c>
    </row>
    <row r="9369" spans="39:42" x14ac:dyDescent="0.35">
      <c r="AM9369">
        <v>68.11429898934513</v>
      </c>
      <c r="AN9369">
        <v>1.1105720957975354</v>
      </c>
      <c r="AO9369">
        <f t="shared" si="571"/>
        <v>2.0498883607519593E-2</v>
      </c>
      <c r="AP9369">
        <f t="shared" si="572"/>
        <v>2.0843444775662908E-2</v>
      </c>
    </row>
    <row r="9370" spans="39:42" x14ac:dyDescent="0.35">
      <c r="AM9370">
        <v>67.753396663368378</v>
      </c>
      <c r="AN9370">
        <v>1.1105689640884508</v>
      </c>
      <c r="AO9370">
        <f t="shared" si="571"/>
        <v>2.0498895704120262E-2</v>
      </c>
      <c r="AP9370">
        <f t="shared" si="572"/>
        <v>2.0843503552386792E-2</v>
      </c>
    </row>
    <row r="9371" spans="39:42" x14ac:dyDescent="0.35">
      <c r="AM9371">
        <v>67.392494337391639</v>
      </c>
      <c r="AN9371">
        <v>1.1082510175645515</v>
      </c>
      <c r="AO9371">
        <f t="shared" si="571"/>
        <v>2.0498907995573763E-2</v>
      </c>
      <c r="AP9371">
        <f t="shared" si="572"/>
        <v>2.0887098483354065E-2</v>
      </c>
    </row>
    <row r="9372" spans="39:42" x14ac:dyDescent="0.35">
      <c r="AM9372">
        <v>67.260163484533493</v>
      </c>
      <c r="AN9372">
        <v>1.1082478858554672</v>
      </c>
      <c r="AO9372">
        <f t="shared" si="571"/>
        <v>2.0498912552089625E-2</v>
      </c>
      <c r="AP9372">
        <f t="shared" si="572"/>
        <v>2.0887157506535522E-2</v>
      </c>
    </row>
    <row r="9373" spans="39:42" x14ac:dyDescent="0.35">
      <c r="AM9373">
        <v>67.260163484533493</v>
      </c>
      <c r="AN9373">
        <v>1.1082447541463827</v>
      </c>
      <c r="AO9373">
        <f t="shared" si="571"/>
        <v>2.0498912552089625E-2</v>
      </c>
      <c r="AP9373">
        <f t="shared" si="572"/>
        <v>2.0887216530050559E-2</v>
      </c>
    </row>
    <row r="9374" spans="39:42" x14ac:dyDescent="0.35">
      <c r="AM9374">
        <v>67.356404104793967</v>
      </c>
      <c r="AN9374">
        <v>1.1082416224372982</v>
      </c>
      <c r="AO9374">
        <f t="shared" si="571"/>
        <v>2.0498909235597034E-2</v>
      </c>
      <c r="AP9374">
        <f t="shared" si="572"/>
        <v>2.088727555389918E-2</v>
      </c>
    </row>
    <row r="9375" spans="39:42" x14ac:dyDescent="0.35">
      <c r="AM9375">
        <v>67.416554492456754</v>
      </c>
      <c r="AN9375">
        <v>1.1082384907282137</v>
      </c>
      <c r="AO9375">
        <f t="shared" si="571"/>
        <v>2.0498907169997686E-2</v>
      </c>
      <c r="AP9375">
        <f t="shared" si="572"/>
        <v>2.0887334578081385E-2</v>
      </c>
    </row>
    <row r="9376" spans="39:42" x14ac:dyDescent="0.35">
      <c r="AM9376">
        <v>67.488734957652113</v>
      </c>
      <c r="AN9376">
        <v>1.1082353590191292</v>
      </c>
      <c r="AO9376">
        <f t="shared" si="571"/>
        <v>2.0498904698564871E-2</v>
      </c>
      <c r="AP9376">
        <f t="shared" si="572"/>
        <v>2.0887393602597178E-2</v>
      </c>
    </row>
    <row r="9377" spans="39:42" x14ac:dyDescent="0.35">
      <c r="AM9377">
        <v>67.524825190249786</v>
      </c>
      <c r="AN9377">
        <v>1.1082322273100447</v>
      </c>
      <c r="AO9377">
        <f t="shared" si="571"/>
        <v>2.0498903465819347E-2</v>
      </c>
      <c r="AP9377">
        <f t="shared" si="572"/>
        <v>2.0887452627446557E-2</v>
      </c>
    </row>
    <row r="9378" spans="39:42" x14ac:dyDescent="0.35">
      <c r="AM9378">
        <v>67.59700565544513</v>
      </c>
      <c r="AN9378">
        <v>1.110543910415775</v>
      </c>
      <c r="AO9378">
        <f t="shared" si="571"/>
        <v>2.0498901006248946E-2</v>
      </c>
      <c r="AP9378">
        <f t="shared" si="572"/>
        <v>2.0843973778111789E-2</v>
      </c>
    </row>
    <row r="9379" spans="39:42" x14ac:dyDescent="0.35">
      <c r="AM9379">
        <v>67.741366585835834</v>
      </c>
      <c r="AN9379">
        <v>1.1082259638918759</v>
      </c>
      <c r="AO9379">
        <f t="shared" si="571"/>
        <v>2.0498896110673036E-2</v>
      </c>
      <c r="AP9379">
        <f t="shared" si="572"/>
        <v>2.0887570678146099E-2</v>
      </c>
    </row>
    <row r="9380" spans="39:42" x14ac:dyDescent="0.35">
      <c r="AM9380">
        <v>67.885727516226524</v>
      </c>
      <c r="AN9380">
        <v>1.1105376469976063</v>
      </c>
      <c r="AO9380">
        <f t="shared" si="571"/>
        <v>2.0498891246294493E-2</v>
      </c>
      <c r="AP9380">
        <f t="shared" si="572"/>
        <v>2.0844091337858119E-2</v>
      </c>
    </row>
    <row r="9381" spans="39:42" x14ac:dyDescent="0.35">
      <c r="AM9381">
        <v>68.01805836908467</v>
      </c>
      <c r="AN9381">
        <v>1.1082197004737069</v>
      </c>
      <c r="AO9381">
        <f t="shared" si="571"/>
        <v>2.0498886814460889E-2</v>
      </c>
      <c r="AP9381">
        <f t="shared" si="572"/>
        <v>2.0887688730180036E-2</v>
      </c>
    </row>
    <row r="9382" spans="39:42" x14ac:dyDescent="0.35">
      <c r="AM9382">
        <v>68.162419299475374</v>
      </c>
      <c r="AN9382">
        <v>1.1105313835794373</v>
      </c>
      <c r="AO9382">
        <f t="shared" si="571"/>
        <v>2.0498882009140344E-2</v>
      </c>
      <c r="AP9382">
        <f t="shared" si="572"/>
        <v>2.0844208898930534E-2</v>
      </c>
    </row>
    <row r="9383" spans="39:42" x14ac:dyDescent="0.35">
      <c r="AM9383">
        <v>68.306780229866064</v>
      </c>
      <c r="AN9383">
        <v>1.110528251870353</v>
      </c>
      <c r="AO9383">
        <f t="shared" si="571"/>
        <v>2.0498877234253459E-2</v>
      </c>
      <c r="AP9383">
        <f t="shared" si="572"/>
        <v>2.0844267679964022E-2</v>
      </c>
    </row>
    <row r="9384" spans="39:42" x14ac:dyDescent="0.35">
      <c r="AM9384">
        <v>68.330840384931179</v>
      </c>
      <c r="AN9384">
        <v>1.1105251201612685</v>
      </c>
      <c r="AO9384">
        <f t="shared" si="571"/>
        <v>2.0498876441379755E-2</v>
      </c>
      <c r="AP9384">
        <f t="shared" si="572"/>
        <v>2.0844326461329044E-2</v>
      </c>
    </row>
    <row r="9385" spans="39:42" x14ac:dyDescent="0.35">
      <c r="AM9385">
        <v>68.427081005191653</v>
      </c>
      <c r="AN9385">
        <v>1.110521988452184</v>
      </c>
      <c r="AO9385">
        <f t="shared" si="571"/>
        <v>2.0498873278243894E-2</v>
      </c>
      <c r="AP9385">
        <f t="shared" si="572"/>
        <v>2.0844385243025596E-2</v>
      </c>
    </row>
    <row r="9386" spans="39:42" x14ac:dyDescent="0.35">
      <c r="AM9386">
        <v>68.559411858049785</v>
      </c>
      <c r="AN9386">
        <v>1.1105188567430995</v>
      </c>
      <c r="AO9386">
        <f t="shared" si="571"/>
        <v>2.0498868950662573E-2</v>
      </c>
      <c r="AP9386">
        <f t="shared" si="572"/>
        <v>2.0844444025053682E-2</v>
      </c>
    </row>
    <row r="9387" spans="39:42" x14ac:dyDescent="0.35">
      <c r="AM9387">
        <v>68.631592323245144</v>
      </c>
      <c r="AN9387">
        <v>1.110515725034015</v>
      </c>
      <c r="AO9387">
        <f t="shared" si="571"/>
        <v>2.0498866600707068E-2</v>
      </c>
      <c r="AP9387">
        <f t="shared" si="572"/>
        <v>2.08445028074133E-2</v>
      </c>
    </row>
    <row r="9388" spans="39:42" x14ac:dyDescent="0.35">
      <c r="AM9388">
        <v>68.715802865973046</v>
      </c>
      <c r="AN9388">
        <v>1.1105125933249305</v>
      </c>
      <c r="AO9388">
        <f t="shared" si="571"/>
        <v>2.0498863868446016E-2</v>
      </c>
      <c r="AP9388">
        <f t="shared" si="572"/>
        <v>2.0844561590104463E-2</v>
      </c>
    </row>
    <row r="9389" spans="39:42" x14ac:dyDescent="0.35">
      <c r="AM9389">
        <v>68.81204348623352</v>
      </c>
      <c r="AN9389">
        <v>1.110509461615846</v>
      </c>
      <c r="AO9389">
        <f t="shared" si="571"/>
        <v>2.0498860758136176E-2</v>
      </c>
      <c r="AP9389">
        <f t="shared" si="572"/>
        <v>2.0844620373127166E-2</v>
      </c>
    </row>
    <row r="9390" spans="39:42" x14ac:dyDescent="0.35">
      <c r="AM9390">
        <v>68.956404416624224</v>
      </c>
      <c r="AN9390">
        <v>1.1128211447215763</v>
      </c>
      <c r="AO9390">
        <f t="shared" si="571"/>
        <v>2.0498856117065797E-2</v>
      </c>
      <c r="AP9390">
        <f t="shared" si="572"/>
        <v>2.080131947343589E-2</v>
      </c>
    </row>
    <row r="9391" spans="39:42" x14ac:dyDescent="0.35">
      <c r="AM9391">
        <v>69.100765347014914</v>
      </c>
      <c r="AN9391">
        <v>1.110503198197677</v>
      </c>
      <c r="AO9391">
        <f t="shared" si="571"/>
        <v>2.0498851505051478E-2</v>
      </c>
      <c r="AP9391">
        <f t="shared" si="572"/>
        <v>2.084473794016721E-2</v>
      </c>
    </row>
    <row r="9392" spans="39:42" x14ac:dyDescent="0.35">
      <c r="AM9392">
        <v>69.112795424547471</v>
      </c>
      <c r="AN9392">
        <v>1.1128148813034073</v>
      </c>
      <c r="AO9392">
        <f t="shared" si="571"/>
        <v>2.0498851122020906E-2</v>
      </c>
      <c r="AP9392">
        <f t="shared" si="572"/>
        <v>2.0801436552533695E-2</v>
      </c>
    </row>
    <row r="9393" spans="39:42" x14ac:dyDescent="0.35">
      <c r="AM9393">
        <v>69.148885657145158</v>
      </c>
      <c r="AN9393">
        <v>1.1104969347795082</v>
      </c>
      <c r="AO9393">
        <f t="shared" si="571"/>
        <v>2.0498849974128368E-2</v>
      </c>
      <c r="AP9393">
        <f t="shared" si="572"/>
        <v>2.084485550853345E-2</v>
      </c>
    </row>
    <row r="9394" spans="39:42" x14ac:dyDescent="0.35">
      <c r="AM9394">
        <v>69.245126277405618</v>
      </c>
      <c r="AN9394">
        <v>1.1128086178852385</v>
      </c>
      <c r="AO9394">
        <f t="shared" si="571"/>
        <v>2.0498846921851169E-2</v>
      </c>
      <c r="AP9394">
        <f t="shared" si="572"/>
        <v>2.0801553632949454E-2</v>
      </c>
    </row>
    <row r="9395" spans="39:42" x14ac:dyDescent="0.35">
      <c r="AM9395">
        <v>69.353396975198635</v>
      </c>
      <c r="AN9395">
        <v>1.112805486176154</v>
      </c>
      <c r="AO9395">
        <f t="shared" si="571"/>
        <v>2.0498843503215958E-2</v>
      </c>
      <c r="AP9395">
        <f t="shared" si="572"/>
        <v>2.0801612173651573E-2</v>
      </c>
    </row>
    <row r="9396" spans="39:42" x14ac:dyDescent="0.35">
      <c r="AM9396">
        <v>69.485727828056781</v>
      </c>
      <c r="AN9396">
        <v>1.1128023544670695</v>
      </c>
      <c r="AO9396">
        <f t="shared" si="571"/>
        <v>2.0498839346565708E-2</v>
      </c>
      <c r="AP9396">
        <f t="shared" si="572"/>
        <v>2.0801670714683189E-2</v>
      </c>
    </row>
    <row r="9397" spans="39:42" x14ac:dyDescent="0.35">
      <c r="AM9397">
        <v>69.606028603382356</v>
      </c>
      <c r="AN9397">
        <v>1.1127992227579853</v>
      </c>
      <c r="AO9397">
        <f t="shared" si="571"/>
        <v>2.0498835588345952E-2</v>
      </c>
      <c r="AP9397">
        <f t="shared" si="572"/>
        <v>2.0801729256044302E-2</v>
      </c>
    </row>
    <row r="9398" spans="39:42" x14ac:dyDescent="0.35">
      <c r="AM9398">
        <v>69.666178991045157</v>
      </c>
      <c r="AN9398">
        <v>1.1127960910489008</v>
      </c>
      <c r="AO9398">
        <f t="shared" si="571"/>
        <v>2.0498833716532591E-2</v>
      </c>
      <c r="AP9398">
        <f t="shared" si="572"/>
        <v>2.0801787797734922E-2</v>
      </c>
    </row>
    <row r="9399" spans="39:42" x14ac:dyDescent="0.35">
      <c r="AM9399">
        <v>69.79850984390329</v>
      </c>
      <c r="AN9399">
        <v>1.1127929593398163</v>
      </c>
      <c r="AO9399">
        <f t="shared" si="571"/>
        <v>2.0498829615563475E-2</v>
      </c>
      <c r="AP9399">
        <f t="shared" si="572"/>
        <v>2.0801846339755046E-2</v>
      </c>
    </row>
    <row r="9400" spans="39:42" x14ac:dyDescent="0.35">
      <c r="AM9400">
        <v>69.858660231566091</v>
      </c>
      <c r="AN9400">
        <v>1.1127898276307318</v>
      </c>
      <c r="AO9400">
        <f t="shared" si="571"/>
        <v>2.0498827759185816E-2</v>
      </c>
      <c r="AP9400">
        <f t="shared" si="572"/>
        <v>2.080190488210468E-2</v>
      </c>
    </row>
    <row r="9401" spans="39:42" x14ac:dyDescent="0.35">
      <c r="AM9401">
        <v>69.966930929359108</v>
      </c>
      <c r="AN9401">
        <v>1.1127866959216475</v>
      </c>
      <c r="AO9401">
        <f t="shared" si="571"/>
        <v>2.0498824429762825E-2</v>
      </c>
      <c r="AP9401">
        <f t="shared" si="572"/>
        <v>2.0801963424783819E-2</v>
      </c>
    </row>
    <row r="9402" spans="39:42" x14ac:dyDescent="0.35">
      <c r="AM9402">
        <v>70.087231704684697</v>
      </c>
      <c r="AN9402">
        <v>1.1150983790273776</v>
      </c>
      <c r="AO9402">
        <f t="shared" si="571"/>
        <v>2.049882074848506E-2</v>
      </c>
      <c r="AP9402">
        <f t="shared" si="572"/>
        <v>2.0758839384502251E-2</v>
      </c>
    </row>
    <row r="9403" spans="39:42" x14ac:dyDescent="0.35">
      <c r="AM9403">
        <v>70.159412169880042</v>
      </c>
      <c r="AN9403">
        <v>1.1127804325034785</v>
      </c>
      <c r="AO9403">
        <f t="shared" si="571"/>
        <v>2.0498818548801943E-2</v>
      </c>
      <c r="AP9403">
        <f t="shared" si="572"/>
        <v>2.0802080511130649E-2</v>
      </c>
    </row>
    <row r="9404" spans="39:42" x14ac:dyDescent="0.35">
      <c r="AM9404">
        <v>70.231592635075401</v>
      </c>
      <c r="AN9404">
        <v>1.1150921156092088</v>
      </c>
      <c r="AO9404">
        <f t="shared" si="571"/>
        <v>2.049881635589727E-2</v>
      </c>
      <c r="AP9404">
        <f t="shared" si="572"/>
        <v>2.0758955985893241E-2</v>
      </c>
    </row>
    <row r="9405" spans="39:42" x14ac:dyDescent="0.35">
      <c r="AM9405">
        <v>70.267682867673074</v>
      </c>
      <c r="AN9405">
        <v>1.1150889839001243</v>
      </c>
      <c r="AO9405">
        <f t="shared" si="571"/>
        <v>2.0498815261978158E-2</v>
      </c>
      <c r="AP9405">
        <f t="shared" si="572"/>
        <v>2.0759014287079949E-2</v>
      </c>
    </row>
    <row r="9406" spans="39:42" x14ac:dyDescent="0.35">
      <c r="AM9406">
        <v>70.303773100270746</v>
      </c>
      <c r="AN9406">
        <v>1.1150858521910398</v>
      </c>
      <c r="AO9406">
        <f t="shared" si="571"/>
        <v>2.0498814169743227E-2</v>
      </c>
      <c r="AP9406">
        <f t="shared" si="572"/>
        <v>2.0759072588594132E-2</v>
      </c>
    </row>
    <row r="9407" spans="39:42" x14ac:dyDescent="0.35">
      <c r="AM9407">
        <v>70.315803177803303</v>
      </c>
      <c r="AN9407">
        <v>1.1150827204819553</v>
      </c>
      <c r="AO9407">
        <f t="shared" si="571"/>
        <v>2.0498813806038588E-2</v>
      </c>
      <c r="AP9407">
        <f t="shared" si="572"/>
        <v>2.0759130890435795E-2</v>
      </c>
    </row>
    <row r="9408" spans="39:42" x14ac:dyDescent="0.35">
      <c r="AM9408">
        <v>70.351893410400976</v>
      </c>
      <c r="AN9408">
        <v>1.1150795887728708</v>
      </c>
      <c r="AO9408">
        <f t="shared" si="571"/>
        <v>2.0498812716043872E-2</v>
      </c>
      <c r="AP9408">
        <f t="shared" si="572"/>
        <v>2.0759189192604943E-2</v>
      </c>
    </row>
    <row r="9409" spans="39:42" x14ac:dyDescent="0.35">
      <c r="AM9409">
        <v>70.363923487933548</v>
      </c>
      <c r="AN9409">
        <v>1.1150764570637863</v>
      </c>
      <c r="AO9409">
        <f t="shared" si="571"/>
        <v>2.0498812353084948E-2</v>
      </c>
      <c r="AP9409">
        <f t="shared" si="572"/>
        <v>2.0759247495101572E-2</v>
      </c>
    </row>
    <row r="9410" spans="39:42" x14ac:dyDescent="0.35">
      <c r="AM9410">
        <v>70.424073875596335</v>
      </c>
      <c r="AN9410">
        <v>1.115073325354702</v>
      </c>
      <c r="AO9410">
        <f t="shared" si="571"/>
        <v>2.0498810541079431E-2</v>
      </c>
      <c r="AP9410">
        <f t="shared" si="572"/>
        <v>2.075930579792569E-2</v>
      </c>
    </row>
    <row r="9411" spans="39:42" x14ac:dyDescent="0.35">
      <c r="AM9411">
        <v>70.460164108194007</v>
      </c>
      <c r="AN9411">
        <v>1.1150701936456175</v>
      </c>
      <c r="AO9411">
        <f t="shared" ref="AO9411:AO9474" si="573">ABS(1/AM9411*SQRT(($B$66*0.00122)^2+($M$2/$N$2*AM9411)^2))</f>
        <v>2.0498809456102839E-2</v>
      </c>
      <c r="AP9411">
        <f t="shared" ref="AP9411:AP9474" si="574">ABS($B$70/AN9411)</f>
        <v>2.0759364101077298E-2</v>
      </c>
    </row>
    <row r="9412" spans="39:42" x14ac:dyDescent="0.35">
      <c r="AM9412">
        <v>70.49625434079168</v>
      </c>
      <c r="AN9412">
        <v>1.115067061936533</v>
      </c>
      <c r="AO9412">
        <f t="shared" si="573"/>
        <v>2.0498808372792117E-2</v>
      </c>
      <c r="AP9412">
        <f t="shared" si="574"/>
        <v>2.0759422404556402E-2</v>
      </c>
    </row>
    <row r="9413" spans="39:42" x14ac:dyDescent="0.35">
      <c r="AM9413">
        <v>70.54437465092191</v>
      </c>
      <c r="AN9413">
        <v>1.1150639302274485</v>
      </c>
      <c r="AO9413">
        <f t="shared" si="573"/>
        <v>2.0498806930963266E-2</v>
      </c>
      <c r="AP9413">
        <f t="shared" si="574"/>
        <v>2.0759480708363E-2</v>
      </c>
    </row>
    <row r="9414" spans="39:42" x14ac:dyDescent="0.35">
      <c r="AM9414">
        <v>70.592494961052154</v>
      </c>
      <c r="AN9414">
        <v>1.1150607985183643</v>
      </c>
      <c r="AO9414">
        <f t="shared" si="573"/>
        <v>2.0498805492081832E-2</v>
      </c>
      <c r="AP9414">
        <f t="shared" si="574"/>
        <v>2.0759539012497094E-2</v>
      </c>
    </row>
    <row r="9415" spans="39:42" x14ac:dyDescent="0.35">
      <c r="AM9415">
        <v>70.712795736377728</v>
      </c>
      <c r="AN9415">
        <v>1.1150576668092798</v>
      </c>
      <c r="AO9415">
        <f t="shared" si="573"/>
        <v>2.0498801907720597E-2</v>
      </c>
      <c r="AP9415">
        <f t="shared" si="574"/>
        <v>2.0759597316958693E-2</v>
      </c>
    </row>
    <row r="9416" spans="39:42" x14ac:dyDescent="0.35">
      <c r="AM9416">
        <v>70.797006279105631</v>
      </c>
      <c r="AN9416">
        <v>1.1150545351001953</v>
      </c>
      <c r="AO9416">
        <f t="shared" si="573"/>
        <v>2.0498799409531827E-2</v>
      </c>
      <c r="AP9416">
        <f t="shared" si="574"/>
        <v>2.0759655621747797E-2</v>
      </c>
    </row>
    <row r="9417" spans="39:42" x14ac:dyDescent="0.35">
      <c r="AM9417">
        <v>70.86918674430099</v>
      </c>
      <c r="AN9417">
        <v>1.1150514033911108</v>
      </c>
      <c r="AO9417">
        <f t="shared" si="573"/>
        <v>2.0498797275311113E-2</v>
      </c>
      <c r="AP9417">
        <f t="shared" si="574"/>
        <v>2.0759713926864407E-2</v>
      </c>
    </row>
    <row r="9418" spans="39:42" x14ac:dyDescent="0.35">
      <c r="AM9418">
        <v>70.905276976898662</v>
      </c>
      <c r="AN9418">
        <v>1.1173630864968411</v>
      </c>
      <c r="AO9418">
        <f t="shared" si="573"/>
        <v>2.0498796210644026E-2</v>
      </c>
      <c r="AP9418">
        <f t="shared" si="574"/>
        <v>2.0716764700650942E-2</v>
      </c>
    </row>
    <row r="9419" spans="39:42" x14ac:dyDescent="0.35">
      <c r="AM9419">
        <v>71.001517597159136</v>
      </c>
      <c r="AN9419">
        <v>1.1173599547877566</v>
      </c>
      <c r="AO9419">
        <f t="shared" si="573"/>
        <v>2.0498793379464458E-2</v>
      </c>
      <c r="AP9419">
        <f t="shared" si="574"/>
        <v>2.0716822765091087E-2</v>
      </c>
    </row>
    <row r="9420" spans="39:42" x14ac:dyDescent="0.35">
      <c r="AM9420">
        <v>71.049637907289352</v>
      </c>
      <c r="AN9420">
        <v>1.1173568230786721</v>
      </c>
      <c r="AO9420">
        <f t="shared" si="573"/>
        <v>2.0498791968186939E-2</v>
      </c>
      <c r="AP9420">
        <f t="shared" si="574"/>
        <v>2.0716880829856715E-2</v>
      </c>
    </row>
    <row r="9421" spans="39:42" x14ac:dyDescent="0.35">
      <c r="AM9421">
        <v>71.085728139887038</v>
      </c>
      <c r="AN9421">
        <v>1.1173536913695878</v>
      </c>
      <c r="AO9421">
        <f t="shared" si="573"/>
        <v>2.0498790911609034E-2</v>
      </c>
      <c r="AP9421">
        <f t="shared" si="574"/>
        <v>2.0716938894947825E-2</v>
      </c>
    </row>
    <row r="9422" spans="39:42" x14ac:dyDescent="0.35">
      <c r="AM9422">
        <v>71.157908605082383</v>
      </c>
      <c r="AN9422">
        <v>1.1173505596605031</v>
      </c>
      <c r="AO9422">
        <f t="shared" si="573"/>
        <v>2.0498788803273951E-2</v>
      </c>
      <c r="AP9422">
        <f t="shared" si="574"/>
        <v>2.0716996960364435E-2</v>
      </c>
    </row>
    <row r="9423" spans="39:42" x14ac:dyDescent="0.35">
      <c r="AM9423">
        <v>71.230089070277742</v>
      </c>
      <c r="AN9423">
        <v>1.1173474279514188</v>
      </c>
      <c r="AO9423">
        <f t="shared" si="573"/>
        <v>2.0498786701344796E-2</v>
      </c>
      <c r="AP9423">
        <f t="shared" si="574"/>
        <v>2.0717055026106528E-2</v>
      </c>
    </row>
    <row r="9424" spans="39:42" x14ac:dyDescent="0.35">
      <c r="AM9424">
        <v>71.29023945794053</v>
      </c>
      <c r="AN9424">
        <v>1.1173442962423343</v>
      </c>
      <c r="AO9424">
        <f t="shared" si="573"/>
        <v>2.0498784954611882E-2</v>
      </c>
      <c r="AP9424">
        <f t="shared" si="574"/>
        <v>2.0717113092174121E-2</v>
      </c>
    </row>
    <row r="9425" spans="39:42" x14ac:dyDescent="0.35">
      <c r="AM9425">
        <v>71.33835976807076</v>
      </c>
      <c r="AN9425">
        <v>1.1173411645332498</v>
      </c>
      <c r="AO9425">
        <f t="shared" si="573"/>
        <v>2.049878356040551E-2</v>
      </c>
      <c r="AP9425">
        <f t="shared" si="574"/>
        <v>2.0717171158567211E-2</v>
      </c>
    </row>
    <row r="9426" spans="39:42" x14ac:dyDescent="0.35">
      <c r="AM9426">
        <v>71.362419923135889</v>
      </c>
      <c r="AN9426">
        <v>1.1173380328241653</v>
      </c>
      <c r="AO9426">
        <f t="shared" si="573"/>
        <v>2.0498782864359699E-2</v>
      </c>
      <c r="AP9426">
        <f t="shared" si="574"/>
        <v>2.0717229225285801E-2</v>
      </c>
    </row>
    <row r="9427" spans="39:42" x14ac:dyDescent="0.35">
      <c r="AM9427">
        <v>71.422570310798676</v>
      </c>
      <c r="AN9427">
        <v>1.117334901115081</v>
      </c>
      <c r="AO9427">
        <f t="shared" si="573"/>
        <v>2.0498781127321536E-2</v>
      </c>
      <c r="AP9427">
        <f t="shared" si="574"/>
        <v>2.071728729232989E-2</v>
      </c>
    </row>
    <row r="9428" spans="39:42" x14ac:dyDescent="0.35">
      <c r="AM9428">
        <v>71.506780853526578</v>
      </c>
      <c r="AN9428">
        <v>1.1173317694059965</v>
      </c>
      <c r="AO9428">
        <f t="shared" si="573"/>
        <v>2.0498778702828225E-2</v>
      </c>
      <c r="AP9428">
        <f t="shared" si="574"/>
        <v>2.0717345359699491E-2</v>
      </c>
    </row>
    <row r="9429" spans="39:42" x14ac:dyDescent="0.35">
      <c r="AM9429">
        <v>71.578961318721923</v>
      </c>
      <c r="AN9429">
        <v>1.117328637696912</v>
      </c>
      <c r="AO9429">
        <f t="shared" si="573"/>
        <v>2.0498776631497954E-2</v>
      </c>
      <c r="AP9429">
        <f t="shared" si="574"/>
        <v>2.0717403427394598E-2</v>
      </c>
    </row>
    <row r="9430" spans="39:42" x14ac:dyDescent="0.35">
      <c r="AM9430">
        <v>71.71129217158007</v>
      </c>
      <c r="AN9430">
        <v>1.1196403208026424</v>
      </c>
      <c r="AO9430">
        <f t="shared" si="573"/>
        <v>2.0498772850290573E-2</v>
      </c>
      <c r="AP9430">
        <f t="shared" si="574"/>
        <v>2.0674628912572397E-2</v>
      </c>
    </row>
    <row r="9431" spans="39:42" x14ac:dyDescent="0.35">
      <c r="AM9431">
        <v>71.891743334568446</v>
      </c>
      <c r="AN9431">
        <v>1.1173223742787433</v>
      </c>
      <c r="AO9431">
        <f t="shared" si="573"/>
        <v>2.0498767727708932E-2</v>
      </c>
      <c r="AP9431">
        <f t="shared" si="574"/>
        <v>2.071751956376135E-2</v>
      </c>
    </row>
    <row r="9432" spans="39:42" x14ac:dyDescent="0.35">
      <c r="AM9432">
        <v>71.975953877296348</v>
      </c>
      <c r="AN9432">
        <v>1.1196340573844736</v>
      </c>
      <c r="AO9432">
        <f t="shared" si="573"/>
        <v>2.0498765350345057E-2</v>
      </c>
      <c r="AP9432">
        <f t="shared" si="574"/>
        <v>2.0674744569867304E-2</v>
      </c>
    </row>
    <row r="9433" spans="39:42" x14ac:dyDescent="0.35">
      <c r="AM9433">
        <v>72.048134342491693</v>
      </c>
      <c r="AN9433">
        <v>1.1196309256753889</v>
      </c>
      <c r="AO9433">
        <f t="shared" si="573"/>
        <v>2.0498763319235683E-2</v>
      </c>
      <c r="AP9433">
        <f t="shared" si="574"/>
        <v>2.067480239900002E-2</v>
      </c>
    </row>
    <row r="9434" spans="39:42" x14ac:dyDescent="0.35">
      <c r="AM9434">
        <v>72.132344885219609</v>
      </c>
      <c r="AN9434">
        <v>1.1196277939663046</v>
      </c>
      <c r="AO9434">
        <f t="shared" si="573"/>
        <v>2.0498760957309976E-2</v>
      </c>
      <c r="AP9434">
        <f t="shared" si="574"/>
        <v>2.0674860228456236E-2</v>
      </c>
    </row>
    <row r="9435" spans="39:42" x14ac:dyDescent="0.35">
      <c r="AM9435">
        <v>72.180465195349839</v>
      </c>
      <c r="AN9435">
        <v>1.1196246622572201</v>
      </c>
      <c r="AO9435">
        <f t="shared" si="573"/>
        <v>2.0498759611348071E-2</v>
      </c>
      <c r="AP9435">
        <f t="shared" si="574"/>
        <v>2.0674918058235965E-2</v>
      </c>
    </row>
    <row r="9436" spans="39:42" x14ac:dyDescent="0.35">
      <c r="AM9436">
        <v>72.204525350414954</v>
      </c>
      <c r="AN9436">
        <v>1.1196215305481356</v>
      </c>
      <c r="AO9436">
        <f t="shared" si="573"/>
        <v>2.0498758939375996E-2</v>
      </c>
      <c r="AP9436">
        <f t="shared" si="574"/>
        <v>2.0674975888339206E-2</v>
      </c>
    </row>
    <row r="9437" spans="39:42" x14ac:dyDescent="0.35">
      <c r="AM9437">
        <v>72.240615583012627</v>
      </c>
      <c r="AN9437">
        <v>1.1196183988390511</v>
      </c>
      <c r="AO9437">
        <f t="shared" si="573"/>
        <v>2.049875793267646E-2</v>
      </c>
      <c r="AP9437">
        <f t="shared" si="574"/>
        <v>2.0675033718765966E-2</v>
      </c>
    </row>
    <row r="9438" spans="39:42" x14ac:dyDescent="0.35">
      <c r="AM9438">
        <v>72.300765970675428</v>
      </c>
      <c r="AN9438">
        <v>1.1196152671299666</v>
      </c>
      <c r="AO9438">
        <f t="shared" si="573"/>
        <v>2.0498756258192672E-2</v>
      </c>
      <c r="AP9438">
        <f t="shared" si="574"/>
        <v>2.0675091549516241E-2</v>
      </c>
    </row>
    <row r="9439" spans="39:42" x14ac:dyDescent="0.35">
      <c r="AM9439">
        <v>72.397006590935888</v>
      </c>
      <c r="AN9439">
        <v>1.1196121354208821</v>
      </c>
      <c r="AO9439">
        <f t="shared" si="573"/>
        <v>2.049875358769454E-2</v>
      </c>
      <c r="AP9439">
        <f t="shared" si="574"/>
        <v>2.0675149380590039E-2</v>
      </c>
    </row>
    <row r="9440" spans="39:42" x14ac:dyDescent="0.35">
      <c r="AM9440">
        <v>72.457156978598675</v>
      </c>
      <c r="AN9440">
        <v>1.1196090037117976</v>
      </c>
      <c r="AO9440">
        <f t="shared" si="573"/>
        <v>2.0498751924034078E-2</v>
      </c>
      <c r="AP9440">
        <f t="shared" si="574"/>
        <v>2.0675207211987363E-2</v>
      </c>
    </row>
    <row r="9441" spans="39:42" x14ac:dyDescent="0.35">
      <c r="AM9441">
        <v>72.541367521326592</v>
      </c>
      <c r="AN9441">
        <v>1.1196058720027133</v>
      </c>
      <c r="AO9441">
        <f t="shared" si="573"/>
        <v>2.0498749601858161E-2</v>
      </c>
      <c r="AP9441">
        <f t="shared" si="574"/>
        <v>2.0675265043708205E-2</v>
      </c>
    </row>
    <row r="9442" spans="39:42" x14ac:dyDescent="0.35">
      <c r="AM9442">
        <v>72.637608141587066</v>
      </c>
      <c r="AN9442">
        <v>1.1196027402936288</v>
      </c>
      <c r="AO9442">
        <f t="shared" si="573"/>
        <v>2.0498746957825772E-2</v>
      </c>
      <c r="AP9442">
        <f t="shared" si="574"/>
        <v>2.0675322875752584E-2</v>
      </c>
    </row>
    <row r="9443" spans="39:42" x14ac:dyDescent="0.35">
      <c r="AM9443">
        <v>72.661668296652181</v>
      </c>
      <c r="AN9443">
        <v>1.1195996085845443</v>
      </c>
      <c r="AO9443">
        <f t="shared" si="573"/>
        <v>2.0498746298458659E-2</v>
      </c>
      <c r="AP9443">
        <f t="shared" si="574"/>
        <v>2.0675380708120493E-2</v>
      </c>
    </row>
    <row r="9444" spans="39:42" x14ac:dyDescent="0.35">
      <c r="AM9444">
        <v>72.721818684314968</v>
      </c>
      <c r="AN9444">
        <v>1.1219112916902747</v>
      </c>
      <c r="AO9444">
        <f t="shared" si="573"/>
        <v>2.0498744652903082E-2</v>
      </c>
      <c r="AP9444">
        <f t="shared" si="574"/>
        <v>2.0632779364643954E-2</v>
      </c>
    </row>
    <row r="9445" spans="39:42" x14ac:dyDescent="0.35">
      <c r="AM9445">
        <v>72.781969071977755</v>
      </c>
      <c r="AN9445">
        <v>1.1195933451663755</v>
      </c>
      <c r="AO9445">
        <f t="shared" si="573"/>
        <v>2.0498743011425583E-2</v>
      </c>
      <c r="AP9445">
        <f t="shared" si="574"/>
        <v>2.0675496373826915E-2</v>
      </c>
    </row>
    <row r="9446" spans="39:42" x14ac:dyDescent="0.35">
      <c r="AM9446">
        <v>72.866179614705672</v>
      </c>
      <c r="AN9446">
        <v>1.119590213457291</v>
      </c>
      <c r="AO9446">
        <f t="shared" si="573"/>
        <v>2.0498740720182613E-2</v>
      </c>
      <c r="AP9446">
        <f t="shared" si="574"/>
        <v>2.0675554207165436E-2</v>
      </c>
    </row>
    <row r="9447" spans="39:42" x14ac:dyDescent="0.35">
      <c r="AM9447">
        <v>72.974450312498689</v>
      </c>
      <c r="AN9447">
        <v>1.1219018965630214</v>
      </c>
      <c r="AO9447">
        <f t="shared" si="573"/>
        <v>2.0498737785945745E-2</v>
      </c>
      <c r="AP9447">
        <f t="shared" si="574"/>
        <v>2.0632952149437628E-2</v>
      </c>
    </row>
    <row r="9448" spans="39:42" x14ac:dyDescent="0.35">
      <c r="AM9448">
        <v>73.106781165356836</v>
      </c>
      <c r="AN9448">
        <v>1.1218987648539369</v>
      </c>
      <c r="AO9448">
        <f t="shared" si="573"/>
        <v>2.0498734217344855E-2</v>
      </c>
      <c r="AP9448">
        <f t="shared" si="574"/>
        <v>2.0633009745011945E-2</v>
      </c>
    </row>
    <row r="9449" spans="39:42" x14ac:dyDescent="0.35">
      <c r="AM9449">
        <v>73.203021785617295</v>
      </c>
      <c r="AN9449">
        <v>1.1218956331448524</v>
      </c>
      <c r="AO9449">
        <f t="shared" si="573"/>
        <v>2.0498731634145069E-2</v>
      </c>
      <c r="AP9449">
        <f t="shared" si="574"/>
        <v>2.063306734090781E-2</v>
      </c>
    </row>
    <row r="9450" spans="39:42" x14ac:dyDescent="0.35">
      <c r="AM9450">
        <v>73.287232328345198</v>
      </c>
      <c r="AN9450">
        <v>1.1218925014357679</v>
      </c>
      <c r="AO9450">
        <f t="shared" si="573"/>
        <v>2.0498729382188084E-2</v>
      </c>
      <c r="AP9450">
        <f t="shared" si="574"/>
        <v>2.0633124937125227E-2</v>
      </c>
    </row>
    <row r="9451" spans="39:42" x14ac:dyDescent="0.35">
      <c r="AM9451">
        <v>73.419563181203344</v>
      </c>
      <c r="AN9451">
        <v>1.1218893697266834</v>
      </c>
      <c r="AO9451">
        <f t="shared" si="573"/>
        <v>2.0498725859041427E-2</v>
      </c>
      <c r="AP9451">
        <f t="shared" si="574"/>
        <v>2.0633182533664203E-2</v>
      </c>
    </row>
    <row r="9452" spans="39:42" x14ac:dyDescent="0.35">
      <c r="AM9452">
        <v>73.479713568866131</v>
      </c>
      <c r="AN9452">
        <v>1.1218862380175991</v>
      </c>
      <c r="AO9452">
        <f t="shared" si="573"/>
        <v>2.049872426389978E-2</v>
      </c>
      <c r="AP9452">
        <f t="shared" si="574"/>
        <v>2.0633240130524727E-2</v>
      </c>
    </row>
    <row r="9453" spans="39:42" x14ac:dyDescent="0.35">
      <c r="AM9453">
        <v>73.563924111594048</v>
      </c>
      <c r="AN9453">
        <v>1.1218831063085144</v>
      </c>
      <c r="AO9453">
        <f t="shared" si="573"/>
        <v>2.0498722037271461E-2</v>
      </c>
      <c r="AP9453">
        <f t="shared" si="574"/>
        <v>2.0633297727706824E-2</v>
      </c>
    </row>
    <row r="9454" spans="39:42" x14ac:dyDescent="0.35">
      <c r="AM9454">
        <v>73.624074499256835</v>
      </c>
      <c r="AN9454">
        <v>1.1218799745994301</v>
      </c>
      <c r="AO9454">
        <f t="shared" si="573"/>
        <v>2.0498720451498142E-2</v>
      </c>
      <c r="AP9454">
        <f t="shared" si="574"/>
        <v>2.0633355325210476E-2</v>
      </c>
    </row>
    <row r="9455" spans="39:42" x14ac:dyDescent="0.35">
      <c r="AM9455">
        <v>73.720315119517309</v>
      </c>
      <c r="AN9455">
        <v>1.1218768428903456</v>
      </c>
      <c r="AO9455">
        <f t="shared" si="573"/>
        <v>2.0498717922329743E-2</v>
      </c>
      <c r="AP9455">
        <f t="shared" si="574"/>
        <v>2.0633412923035697E-2</v>
      </c>
    </row>
    <row r="9456" spans="39:42" x14ac:dyDescent="0.35">
      <c r="AM9456">
        <v>73.852645972375456</v>
      </c>
      <c r="AN9456">
        <v>1.124188525996076</v>
      </c>
      <c r="AO9456">
        <f t="shared" si="573"/>
        <v>2.0498714460854148E-2</v>
      </c>
      <c r="AP9456">
        <f t="shared" si="574"/>
        <v>2.0590984174685432E-2</v>
      </c>
    </row>
    <row r="9457" spans="39:42" x14ac:dyDescent="0.35">
      <c r="AM9457">
        <v>73.912796360038243</v>
      </c>
      <c r="AN9457">
        <v>1.1218705794721766</v>
      </c>
      <c r="AO9457">
        <f t="shared" si="573"/>
        <v>2.0498712893598545E-2</v>
      </c>
      <c r="AP9457">
        <f t="shared" si="574"/>
        <v>2.0633528119650843E-2</v>
      </c>
    </row>
    <row r="9458" spans="39:42" x14ac:dyDescent="0.35">
      <c r="AM9458">
        <v>73.97294674770103</v>
      </c>
      <c r="AN9458">
        <v>1.124182262577907</v>
      </c>
      <c r="AO9458">
        <f t="shared" si="573"/>
        <v>2.0498711330164461E-2</v>
      </c>
      <c r="AP9458">
        <f t="shared" si="574"/>
        <v>2.0591098898025847E-2</v>
      </c>
    </row>
    <row r="9459" spans="39:42" x14ac:dyDescent="0.35">
      <c r="AM9459">
        <v>74.045127212896389</v>
      </c>
      <c r="AN9459">
        <v>1.1241791308688227</v>
      </c>
      <c r="AO9459">
        <f t="shared" si="573"/>
        <v>2.0498709459070497E-2</v>
      </c>
      <c r="AP9459">
        <f t="shared" si="574"/>
        <v>2.059115626017544E-2</v>
      </c>
    </row>
    <row r="9460" spans="39:42" x14ac:dyDescent="0.35">
      <c r="AM9460">
        <v>74.11730767809172</v>
      </c>
      <c r="AN9460">
        <v>1.1241759991597382</v>
      </c>
      <c r="AO9460">
        <f t="shared" si="573"/>
        <v>2.0498707593440291E-2</v>
      </c>
      <c r="AP9460">
        <f t="shared" si="574"/>
        <v>2.0591213622644634E-2</v>
      </c>
    </row>
    <row r="9461" spans="39:42" x14ac:dyDescent="0.35">
      <c r="AM9461">
        <v>74.201518220819636</v>
      </c>
      <c r="AN9461">
        <v>1.1241728674506537</v>
      </c>
      <c r="AO9461">
        <f t="shared" si="573"/>
        <v>2.0498705423748969E-2</v>
      </c>
      <c r="AP9461">
        <f t="shared" si="574"/>
        <v>2.0591270985433428E-2</v>
      </c>
    </row>
    <row r="9462" spans="39:42" x14ac:dyDescent="0.35">
      <c r="AM9462">
        <v>74.29775884108011</v>
      </c>
      <c r="AN9462">
        <v>1.1241697357415692</v>
      </c>
      <c r="AO9462">
        <f t="shared" si="573"/>
        <v>2.0498702953129531E-2</v>
      </c>
      <c r="AP9462">
        <f t="shared" si="574"/>
        <v>2.0591328348541823E-2</v>
      </c>
    </row>
    <row r="9463" spans="39:42" x14ac:dyDescent="0.35">
      <c r="AM9463">
        <v>74.418059616405685</v>
      </c>
      <c r="AN9463">
        <v>1.1241666040324849</v>
      </c>
      <c r="AO9463">
        <f t="shared" si="573"/>
        <v>2.0498699878324034E-2</v>
      </c>
      <c r="AP9463">
        <f t="shared" si="574"/>
        <v>2.059138571196982E-2</v>
      </c>
    </row>
    <row r="9464" spans="39:42" x14ac:dyDescent="0.35">
      <c r="AM9464">
        <v>74.502270159133587</v>
      </c>
      <c r="AN9464">
        <v>1.1241634723234002</v>
      </c>
      <c r="AO9464">
        <f t="shared" si="573"/>
        <v>2.0498697734816655E-2</v>
      </c>
      <c r="AP9464">
        <f t="shared" si="574"/>
        <v>2.0591443075717433E-2</v>
      </c>
    </row>
    <row r="9465" spans="39:42" x14ac:dyDescent="0.35">
      <c r="AM9465">
        <v>74.646631089524291</v>
      </c>
      <c r="AN9465">
        <v>1.1241603406143159</v>
      </c>
      <c r="AO9465">
        <f t="shared" si="573"/>
        <v>2.0498694077095623E-2</v>
      </c>
      <c r="AP9465">
        <f t="shared" si="574"/>
        <v>2.0591500439784645E-2</v>
      </c>
    </row>
    <row r="9466" spans="39:42" x14ac:dyDescent="0.35">
      <c r="AM9466">
        <v>74.76693186484988</v>
      </c>
      <c r="AN9466">
        <v>1.1241572089052314</v>
      </c>
      <c r="AO9466">
        <f t="shared" si="573"/>
        <v>2.0498691045164982E-2</v>
      </c>
      <c r="AP9466">
        <f t="shared" si="574"/>
        <v>2.0591557804171476E-2</v>
      </c>
    </row>
    <row r="9467" spans="39:42" x14ac:dyDescent="0.35">
      <c r="AM9467">
        <v>74.923322872773127</v>
      </c>
      <c r="AN9467">
        <v>1.1264688920109618</v>
      </c>
      <c r="AO9467">
        <f t="shared" si="573"/>
        <v>2.0498687125467437E-2</v>
      </c>
      <c r="AP9467">
        <f t="shared" si="574"/>
        <v>2.0549300839390501E-2</v>
      </c>
    </row>
    <row r="9468" spans="39:42" x14ac:dyDescent="0.35">
      <c r="AM9468">
        <v>75.103774035761518</v>
      </c>
      <c r="AN9468">
        <v>1.1264657603018773</v>
      </c>
      <c r="AO9468">
        <f t="shared" si="573"/>
        <v>2.0498682633130448E-2</v>
      </c>
      <c r="AP9468">
        <f t="shared" si="574"/>
        <v>2.0549357968896238E-2</v>
      </c>
    </row>
    <row r="9469" spans="39:42" x14ac:dyDescent="0.35">
      <c r="AM9469">
        <v>75.175954500956863</v>
      </c>
      <c r="AN9469">
        <v>1.1264626285927928</v>
      </c>
      <c r="AO9469">
        <f t="shared" si="573"/>
        <v>2.049868084524685E-2</v>
      </c>
      <c r="AP9469">
        <f t="shared" si="574"/>
        <v>2.0549415098719635E-2</v>
      </c>
    </row>
    <row r="9470" spans="39:42" x14ac:dyDescent="0.35">
      <c r="AM9470">
        <v>75.23610488861965</v>
      </c>
      <c r="AN9470">
        <v>1.1264594968837083</v>
      </c>
      <c r="AO9470">
        <f t="shared" si="573"/>
        <v>2.0498679359272888E-2</v>
      </c>
      <c r="AP9470">
        <f t="shared" si="574"/>
        <v>2.0549472228860687E-2</v>
      </c>
    </row>
    <row r="9471" spans="39:42" x14ac:dyDescent="0.35">
      <c r="AM9471">
        <v>75.296255276282452</v>
      </c>
      <c r="AN9471">
        <v>1.1264563651746238</v>
      </c>
      <c r="AO9471">
        <f t="shared" si="573"/>
        <v>2.0498677876858603E-2</v>
      </c>
      <c r="AP9471">
        <f t="shared" si="574"/>
        <v>2.0549529359319398E-2</v>
      </c>
    </row>
    <row r="9472" spans="39:42" x14ac:dyDescent="0.35">
      <c r="AM9472">
        <v>75.368435741477796</v>
      </c>
      <c r="AN9472">
        <v>1.1264532334655395</v>
      </c>
      <c r="AO9472">
        <f t="shared" si="573"/>
        <v>2.0498676102644248E-2</v>
      </c>
      <c r="AP9472">
        <f t="shared" si="574"/>
        <v>2.0549586490095768E-2</v>
      </c>
    </row>
    <row r="9473" spans="39:42" x14ac:dyDescent="0.35">
      <c r="AM9473">
        <v>75.536856826933615</v>
      </c>
      <c r="AN9473">
        <v>1.126450101756455</v>
      </c>
      <c r="AO9473">
        <f t="shared" si="573"/>
        <v>2.0498671982571728E-2</v>
      </c>
      <c r="AP9473">
        <f t="shared" si="574"/>
        <v>2.0549643621189807E-2</v>
      </c>
    </row>
    <row r="9474" spans="39:42" x14ac:dyDescent="0.35">
      <c r="AM9474">
        <v>75.597007214596402</v>
      </c>
      <c r="AN9474">
        <v>1.1264469700473705</v>
      </c>
      <c r="AO9474">
        <f t="shared" si="573"/>
        <v>2.0498670517786335E-2</v>
      </c>
      <c r="AP9474">
        <f t="shared" si="574"/>
        <v>2.0549700752601513E-2</v>
      </c>
    </row>
    <row r="9475" spans="39:42" x14ac:dyDescent="0.35">
      <c r="AM9475">
        <v>75.633097447194075</v>
      </c>
      <c r="AN9475">
        <v>1.126443838338286</v>
      </c>
      <c r="AO9475">
        <f t="shared" ref="AO9475:AO9538" si="575">ABS(1/AM9475*SQRT(($B$66*0.00122)^2+($M$2/$N$2*AM9475)^2))</f>
        <v>2.0498669640592059E-2</v>
      </c>
      <c r="AP9475">
        <f t="shared" ref="AP9475:AP9538" si="576">ABS($B$70/AN9475)</f>
        <v>2.0549757884330892E-2</v>
      </c>
    </row>
    <row r="9476" spans="39:42" x14ac:dyDescent="0.35">
      <c r="AM9476">
        <v>75.681217757324319</v>
      </c>
      <c r="AN9476">
        <v>1.1264407066292017</v>
      </c>
      <c r="AO9476">
        <f t="shared" si="575"/>
        <v>2.0498668472951183E-2</v>
      </c>
      <c r="AP9476">
        <f t="shared" si="576"/>
        <v>2.0549815016377936E-2</v>
      </c>
    </row>
    <row r="9477" spans="39:42" x14ac:dyDescent="0.35">
      <c r="AM9477">
        <v>75.681217757324319</v>
      </c>
      <c r="AN9477">
        <v>1.1264375749201172</v>
      </c>
      <c r="AO9477">
        <f t="shared" si="575"/>
        <v>2.0498668472951183E-2</v>
      </c>
      <c r="AP9477">
        <f t="shared" si="576"/>
        <v>2.0549872148742664E-2</v>
      </c>
    </row>
    <row r="9478" spans="39:42" x14ac:dyDescent="0.35">
      <c r="AM9478">
        <v>75.75339822251965</v>
      </c>
      <c r="AN9478">
        <v>1.1264344432110327</v>
      </c>
      <c r="AO9478">
        <f t="shared" si="575"/>
        <v>2.0498666725660097E-2</v>
      </c>
      <c r="AP9478">
        <f t="shared" si="576"/>
        <v>2.0549929281425069E-2</v>
      </c>
    </row>
    <row r="9479" spans="39:42" x14ac:dyDescent="0.35">
      <c r="AM9479">
        <v>75.765428300052221</v>
      </c>
      <c r="AN9479">
        <v>1.1264313115019482</v>
      </c>
      <c r="AO9479">
        <f t="shared" si="575"/>
        <v>2.0498666434930313E-2</v>
      </c>
      <c r="AP9479">
        <f t="shared" si="576"/>
        <v>2.0549986414425153E-2</v>
      </c>
    </row>
    <row r="9480" spans="39:42" x14ac:dyDescent="0.35">
      <c r="AM9480">
        <v>75.825578687715009</v>
      </c>
      <c r="AN9480">
        <v>1.1264281797928637</v>
      </c>
      <c r="AO9480">
        <f t="shared" si="575"/>
        <v>2.0498664983356379E-2</v>
      </c>
      <c r="AP9480">
        <f t="shared" si="576"/>
        <v>2.0550043547742924E-2</v>
      </c>
    </row>
    <row r="9481" spans="39:42" x14ac:dyDescent="0.35">
      <c r="AM9481">
        <v>75.957909540573155</v>
      </c>
      <c r="AN9481">
        <v>1.1287398628985941</v>
      </c>
      <c r="AO9481">
        <f t="shared" si="575"/>
        <v>2.0498661802023303E-2</v>
      </c>
      <c r="AP9481">
        <f t="shared" si="576"/>
        <v>2.0507956624039043E-2</v>
      </c>
    </row>
    <row r="9482" spans="39:42" x14ac:dyDescent="0.35">
      <c r="AM9482">
        <v>76.006029850703385</v>
      </c>
      <c r="AN9482">
        <v>1.1264219163746949</v>
      </c>
      <c r="AO9482">
        <f t="shared" si="575"/>
        <v>2.0498660649292556E-2</v>
      </c>
      <c r="AP9482">
        <f t="shared" si="576"/>
        <v>2.055015781533152E-2</v>
      </c>
    </row>
    <row r="9483" spans="39:42" x14ac:dyDescent="0.35">
      <c r="AM9483">
        <v>76.114300548496402</v>
      </c>
      <c r="AN9483">
        <v>1.1287335994804253</v>
      </c>
      <c r="AO9483">
        <f t="shared" si="575"/>
        <v>2.0498658063637189E-2</v>
      </c>
      <c r="AP9483">
        <f t="shared" si="576"/>
        <v>2.0508070424060752E-2</v>
      </c>
    </row>
    <row r="9484" spans="39:42" x14ac:dyDescent="0.35">
      <c r="AM9484">
        <v>76.234601323821991</v>
      </c>
      <c r="AN9484">
        <v>1.1287304677713406</v>
      </c>
      <c r="AO9484">
        <f t="shared" si="575"/>
        <v>2.0498655203597345E-2</v>
      </c>
      <c r="AP9484">
        <f t="shared" si="576"/>
        <v>2.0508127324545225E-2</v>
      </c>
    </row>
    <row r="9485" spans="39:42" x14ac:dyDescent="0.35">
      <c r="AM9485">
        <v>76.342872021615023</v>
      </c>
      <c r="AN9485">
        <v>1.1287273360622563</v>
      </c>
      <c r="AO9485">
        <f t="shared" si="575"/>
        <v>2.0498652641112686E-2</v>
      </c>
      <c r="AP9485">
        <f t="shared" si="576"/>
        <v>2.0508184225345439E-2</v>
      </c>
    </row>
    <row r="9486" spans="39:42" x14ac:dyDescent="0.35">
      <c r="AM9486">
        <v>76.439112641875482</v>
      </c>
      <c r="AN9486">
        <v>1.1287242043531718</v>
      </c>
      <c r="AO9486">
        <f t="shared" si="575"/>
        <v>2.0498650372483447E-2</v>
      </c>
      <c r="AP9486">
        <f t="shared" si="576"/>
        <v>2.0508241126461404E-2</v>
      </c>
    </row>
    <row r="9487" spans="39:42" x14ac:dyDescent="0.35">
      <c r="AM9487">
        <v>76.535353262135956</v>
      </c>
      <c r="AN9487">
        <v>1.1287210726440873</v>
      </c>
      <c r="AO9487">
        <f t="shared" si="575"/>
        <v>2.0498648112406752E-2</v>
      </c>
      <c r="AP9487">
        <f t="shared" si="576"/>
        <v>2.050829802789312E-2</v>
      </c>
    </row>
    <row r="9488" spans="39:42" x14ac:dyDescent="0.35">
      <c r="AM9488">
        <v>76.619563804863859</v>
      </c>
      <c r="AN9488">
        <v>1.1287179409350028</v>
      </c>
      <c r="AO9488">
        <f t="shared" si="575"/>
        <v>2.0498646141821637E-2</v>
      </c>
      <c r="AP9488">
        <f t="shared" si="576"/>
        <v>2.0508354929640593E-2</v>
      </c>
    </row>
    <row r="9489" spans="39:42" x14ac:dyDescent="0.35">
      <c r="AM9489">
        <v>76.667684114994088</v>
      </c>
      <c r="AN9489">
        <v>1.1287148092259185</v>
      </c>
      <c r="AO9489">
        <f t="shared" si="575"/>
        <v>2.0498645018687166E-2</v>
      </c>
      <c r="AP9489">
        <f t="shared" si="576"/>
        <v>2.0508411831703818E-2</v>
      </c>
    </row>
    <row r="9490" spans="39:42" x14ac:dyDescent="0.35">
      <c r="AM9490">
        <v>76.72783450265689</v>
      </c>
      <c r="AN9490">
        <v>1.128711677516834</v>
      </c>
      <c r="AO9490">
        <f t="shared" si="575"/>
        <v>2.0498643617739513E-2</v>
      </c>
      <c r="AP9490">
        <f t="shared" si="576"/>
        <v>2.0508468734082803E-2</v>
      </c>
    </row>
    <row r="9491" spans="39:42" x14ac:dyDescent="0.35">
      <c r="AM9491">
        <v>76.800014967852235</v>
      </c>
      <c r="AN9491">
        <v>1.1310233606225644</v>
      </c>
      <c r="AO9491">
        <f t="shared" si="575"/>
        <v>2.0498641940945316E-2</v>
      </c>
      <c r="AP9491">
        <f t="shared" si="576"/>
        <v>2.0466551756637811E-2</v>
      </c>
    </row>
    <row r="9492" spans="39:42" x14ac:dyDescent="0.35">
      <c r="AM9492">
        <v>76.884225510580137</v>
      </c>
      <c r="AN9492">
        <v>1.128705414098665</v>
      </c>
      <c r="AO9492">
        <f t="shared" si="575"/>
        <v>2.0498639990651005E-2</v>
      </c>
      <c r="AP9492">
        <f t="shared" si="576"/>
        <v>2.0508582539788069E-2</v>
      </c>
    </row>
    <row r="9493" spans="39:42" x14ac:dyDescent="0.35">
      <c r="AM9493">
        <v>76.956405975775496</v>
      </c>
      <c r="AN9493">
        <v>1.1310170972043954</v>
      </c>
      <c r="AO9493">
        <f t="shared" si="575"/>
        <v>2.0498638324063286E-2</v>
      </c>
      <c r="AP9493">
        <f t="shared" si="576"/>
        <v>2.0466665097605374E-2</v>
      </c>
    </row>
    <row r="9494" spans="39:42" x14ac:dyDescent="0.35">
      <c r="AM9494">
        <v>77.088736828633643</v>
      </c>
      <c r="AN9494">
        <v>1.1310139654953111</v>
      </c>
      <c r="AO9494">
        <f t="shared" si="575"/>
        <v>2.0498635280801973E-2</v>
      </c>
      <c r="AP9494">
        <f t="shared" si="576"/>
        <v>2.0466721768559903E-2</v>
      </c>
    </row>
    <row r="9495" spans="39:42" x14ac:dyDescent="0.35">
      <c r="AM9495">
        <v>77.14888721629643</v>
      </c>
      <c r="AN9495">
        <v>1.1310108337862266</v>
      </c>
      <c r="AO9495">
        <f t="shared" si="575"/>
        <v>2.049863390267526E-2</v>
      </c>
      <c r="AP9495">
        <f t="shared" si="576"/>
        <v>2.0466778439828276E-2</v>
      </c>
    </row>
    <row r="9496" spans="39:42" x14ac:dyDescent="0.35">
      <c r="AM9496">
        <v>77.221067681491775</v>
      </c>
      <c r="AN9496">
        <v>1.1286928872623272</v>
      </c>
      <c r="AO9496">
        <f t="shared" si="575"/>
        <v>2.0498632253172167E-2</v>
      </c>
      <c r="AP9496">
        <f t="shared" si="576"/>
        <v>2.0508810154987824E-2</v>
      </c>
    </row>
    <row r="9497" spans="39:42" x14ac:dyDescent="0.35">
      <c r="AM9497">
        <v>77.329338379284792</v>
      </c>
      <c r="AN9497">
        <v>1.1310045703680576</v>
      </c>
      <c r="AO9497">
        <f t="shared" si="575"/>
        <v>2.049862978757255E-2</v>
      </c>
      <c r="AP9497">
        <f t="shared" si="576"/>
        <v>2.0466891783306542E-2</v>
      </c>
    </row>
    <row r="9498" spans="39:42" x14ac:dyDescent="0.35">
      <c r="AM9498">
        <v>77.341368456817364</v>
      </c>
      <c r="AN9498">
        <v>1.1286866238441582</v>
      </c>
      <c r="AO9498">
        <f t="shared" si="575"/>
        <v>2.0498629514256024E-2</v>
      </c>
      <c r="AP9498">
        <f t="shared" si="576"/>
        <v>2.050892396448236E-2</v>
      </c>
    </row>
    <row r="9499" spans="39:42" x14ac:dyDescent="0.35">
      <c r="AM9499">
        <v>77.437609077077823</v>
      </c>
      <c r="AN9499">
        <v>1.1309983069498886</v>
      </c>
      <c r="AO9499">
        <f t="shared" si="575"/>
        <v>2.0498627332307371E-2</v>
      </c>
      <c r="AP9499">
        <f t="shared" si="576"/>
        <v>2.0467005128040189E-2</v>
      </c>
    </row>
    <row r="9500" spans="39:42" x14ac:dyDescent="0.35">
      <c r="AM9500">
        <v>77.461669232142938</v>
      </c>
      <c r="AN9500">
        <v>1.1309951752408041</v>
      </c>
      <c r="AO9500">
        <f t="shared" si="575"/>
        <v>2.0498626788090515E-2</v>
      </c>
      <c r="AP9500">
        <f t="shared" si="576"/>
        <v>2.0467061800877789E-2</v>
      </c>
    </row>
    <row r="9501" spans="39:42" x14ac:dyDescent="0.35">
      <c r="AM9501">
        <v>77.56993992993597</v>
      </c>
      <c r="AN9501">
        <v>1.1309920435317196</v>
      </c>
      <c r="AO9501">
        <f t="shared" si="575"/>
        <v>2.0498624345378025E-2</v>
      </c>
      <c r="AP9501">
        <f t="shared" si="576"/>
        <v>2.0467118474029242E-2</v>
      </c>
    </row>
    <row r="9502" spans="39:42" x14ac:dyDescent="0.35">
      <c r="AM9502">
        <v>77.654150472663872</v>
      </c>
      <c r="AN9502">
        <v>1.1309889118226353</v>
      </c>
      <c r="AO9502">
        <f t="shared" si="575"/>
        <v>2.0498622452550009E-2</v>
      </c>
      <c r="AP9502">
        <f t="shared" si="576"/>
        <v>2.0467175147494548E-2</v>
      </c>
    </row>
    <row r="9503" spans="39:42" x14ac:dyDescent="0.35">
      <c r="AM9503">
        <v>77.762421170456903</v>
      </c>
      <c r="AN9503">
        <v>1.1333005949283654</v>
      </c>
      <c r="AO9503">
        <f t="shared" si="575"/>
        <v>2.0498620027943684E-2</v>
      </c>
      <c r="AP9503">
        <f t="shared" si="576"/>
        <v>2.0425426627091209E-2</v>
      </c>
    </row>
    <row r="9504" spans="39:42" x14ac:dyDescent="0.35">
      <c r="AM9504">
        <v>77.846631713184806</v>
      </c>
      <c r="AN9504">
        <v>1.1309826484044663</v>
      </c>
      <c r="AO9504">
        <f t="shared" si="575"/>
        <v>2.0498618149128602E-2</v>
      </c>
      <c r="AP9504">
        <f t="shared" si="576"/>
        <v>2.0467288495366744E-2</v>
      </c>
    </row>
    <row r="9505" spans="39:42" x14ac:dyDescent="0.35">
      <c r="AM9505">
        <v>77.94287233344528</v>
      </c>
      <c r="AN9505">
        <v>1.1309795166953818</v>
      </c>
      <c r="AO9505">
        <f t="shared" si="575"/>
        <v>2.0498616009363504E-2</v>
      </c>
      <c r="AP9505">
        <f t="shared" si="576"/>
        <v>2.0467345169773637E-2</v>
      </c>
    </row>
    <row r="9506" spans="39:42" x14ac:dyDescent="0.35">
      <c r="AM9506">
        <v>78.003022721108067</v>
      </c>
      <c r="AN9506">
        <v>1.1309763849862975</v>
      </c>
      <c r="AO9506">
        <f t="shared" si="575"/>
        <v>2.0498614676030303E-2</v>
      </c>
      <c r="AP9506">
        <f t="shared" si="576"/>
        <v>2.0467401844494391E-2</v>
      </c>
    </row>
    <row r="9507" spans="39:42" x14ac:dyDescent="0.35">
      <c r="AM9507">
        <v>78.099263341368527</v>
      </c>
      <c r="AN9507">
        <v>1.1332880680920279</v>
      </c>
      <c r="AO9507">
        <f t="shared" si="575"/>
        <v>2.0498612549101437E-2</v>
      </c>
      <c r="AP9507">
        <f t="shared" si="576"/>
        <v>2.0425652400205465E-2</v>
      </c>
    </row>
    <row r="9508" spans="39:42" x14ac:dyDescent="0.35">
      <c r="AM9508">
        <v>78.147383651498771</v>
      </c>
      <c r="AN9508">
        <v>1.1309701215681285</v>
      </c>
      <c r="AO9508">
        <f t="shared" si="575"/>
        <v>2.0498611488582504E-2</v>
      </c>
      <c r="AP9508">
        <f t="shared" si="576"/>
        <v>2.0467515194877519E-2</v>
      </c>
    </row>
    <row r="9509" spans="39:42" x14ac:dyDescent="0.35">
      <c r="AM9509">
        <v>78.171443806563886</v>
      </c>
      <c r="AN9509">
        <v>1.1332818046738589</v>
      </c>
      <c r="AO9509">
        <f t="shared" si="575"/>
        <v>2.0498610959057296E-2</v>
      </c>
      <c r="AP9509">
        <f t="shared" si="576"/>
        <v>2.0425765288634299E-2</v>
      </c>
    </row>
    <row r="9510" spans="39:42" x14ac:dyDescent="0.35">
      <c r="AM9510">
        <v>78.219564116694116</v>
      </c>
      <c r="AN9510">
        <v>1.1332786729647744</v>
      </c>
      <c r="AO9510">
        <f t="shared" si="575"/>
        <v>2.0498609901472394E-2</v>
      </c>
      <c r="AP9510">
        <f t="shared" si="576"/>
        <v>2.0425821733316654E-2</v>
      </c>
    </row>
    <row r="9511" spans="39:42" x14ac:dyDescent="0.35">
      <c r="AM9511">
        <v>78.279714504356903</v>
      </c>
      <c r="AN9511">
        <v>1.1332755412556901</v>
      </c>
      <c r="AO9511">
        <f t="shared" si="575"/>
        <v>2.0498608582232902E-2</v>
      </c>
      <c r="AP9511">
        <f t="shared" si="576"/>
        <v>2.0425878178310961E-2</v>
      </c>
    </row>
    <row r="9512" spans="39:42" x14ac:dyDescent="0.35">
      <c r="AM9512">
        <v>78.400015279682492</v>
      </c>
      <c r="AN9512">
        <v>1.1332724095466054</v>
      </c>
      <c r="AO9512">
        <f t="shared" si="575"/>
        <v>2.0498605952857213E-2</v>
      </c>
      <c r="AP9512">
        <f t="shared" si="576"/>
        <v>2.0425934623617241E-2</v>
      </c>
    </row>
    <row r="9513" spans="39:42" x14ac:dyDescent="0.35">
      <c r="AM9513">
        <v>78.448135589812722</v>
      </c>
      <c r="AN9513">
        <v>1.1332692778375208</v>
      </c>
      <c r="AO9513">
        <f t="shared" si="575"/>
        <v>2.0498604904492308E-2</v>
      </c>
      <c r="AP9513">
        <f t="shared" si="576"/>
        <v>2.0425991069235479E-2</v>
      </c>
    </row>
    <row r="9514" spans="39:42" x14ac:dyDescent="0.35">
      <c r="AM9514">
        <v>78.556406287605753</v>
      </c>
      <c r="AN9514">
        <v>1.1332661461284366</v>
      </c>
      <c r="AO9514">
        <f t="shared" si="575"/>
        <v>2.0498602552711069E-2</v>
      </c>
      <c r="AP9514">
        <f t="shared" si="576"/>
        <v>2.0426047515165684E-2</v>
      </c>
    </row>
    <row r="9515" spans="39:42" x14ac:dyDescent="0.35">
      <c r="AM9515">
        <v>78.604526597735983</v>
      </c>
      <c r="AN9515">
        <v>1.1332630144193521</v>
      </c>
      <c r="AO9515">
        <f t="shared" si="575"/>
        <v>2.049860151059291E-2</v>
      </c>
      <c r="AP9515">
        <f t="shared" si="576"/>
        <v>2.0426103961407864E-2</v>
      </c>
    </row>
    <row r="9516" spans="39:42" x14ac:dyDescent="0.35">
      <c r="AM9516">
        <v>78.652646907866213</v>
      </c>
      <c r="AN9516">
        <v>1.1332598827102676</v>
      </c>
      <c r="AO9516">
        <f t="shared" si="575"/>
        <v>2.0498600470386846E-2</v>
      </c>
      <c r="AP9516">
        <f t="shared" si="576"/>
        <v>2.0426160407962014E-2</v>
      </c>
    </row>
    <row r="9517" spans="39:42" x14ac:dyDescent="0.35">
      <c r="AM9517">
        <v>78.688737140463886</v>
      </c>
      <c r="AN9517">
        <v>1.1332567510011831</v>
      </c>
      <c r="AO9517">
        <f t="shared" si="575"/>
        <v>2.0498599691484296E-2</v>
      </c>
      <c r="AP9517">
        <f t="shared" si="576"/>
        <v>2.0426216854828143E-2</v>
      </c>
    </row>
    <row r="9518" spans="39:42" x14ac:dyDescent="0.35">
      <c r="AM9518">
        <v>78.712797295529001</v>
      </c>
      <c r="AN9518">
        <v>1.1332536192920986</v>
      </c>
      <c r="AO9518">
        <f t="shared" si="575"/>
        <v>2.0498599172811018E-2</v>
      </c>
      <c r="AP9518">
        <f t="shared" si="576"/>
        <v>2.0426273302006245E-2</v>
      </c>
    </row>
    <row r="9519" spans="39:42" x14ac:dyDescent="0.35">
      <c r="AM9519">
        <v>78.700767217996443</v>
      </c>
      <c r="AN9519">
        <v>1.1355653023978289</v>
      </c>
      <c r="AO9519">
        <f t="shared" si="575"/>
        <v>2.0498599432088201E-2</v>
      </c>
      <c r="AP9519">
        <f t="shared" si="576"/>
        <v>2.0384691306848793E-2</v>
      </c>
    </row>
    <row r="9520" spans="39:42" x14ac:dyDescent="0.35">
      <c r="AM9520">
        <v>78.700767217996443</v>
      </c>
      <c r="AN9520">
        <v>1.1332473558739298</v>
      </c>
      <c r="AO9520">
        <f t="shared" si="575"/>
        <v>2.0498599432088201E-2</v>
      </c>
      <c r="AP9520">
        <f t="shared" si="576"/>
        <v>2.0426386197298398E-2</v>
      </c>
    </row>
    <row r="9521" spans="39:42" x14ac:dyDescent="0.35">
      <c r="AM9521">
        <v>78.881218380984819</v>
      </c>
      <c r="AN9521">
        <v>1.1355590389796602</v>
      </c>
      <c r="AO9521">
        <f t="shared" si="575"/>
        <v>2.0498595555376788E-2</v>
      </c>
      <c r="AP9521">
        <f t="shared" si="576"/>
        <v>2.0384803742963087E-2</v>
      </c>
    </row>
    <row r="9522" spans="39:42" x14ac:dyDescent="0.35">
      <c r="AM9522">
        <v>78.893248458517377</v>
      </c>
      <c r="AN9522">
        <v>1.1332410924557608</v>
      </c>
      <c r="AO9522">
        <f t="shared" si="575"/>
        <v>2.0498595297874754E-2</v>
      </c>
      <c r="AP9522">
        <f t="shared" si="576"/>
        <v>2.0426499093838493E-2</v>
      </c>
    </row>
    <row r="9523" spans="39:42" x14ac:dyDescent="0.35">
      <c r="AM9523">
        <v>78.893248458517377</v>
      </c>
      <c r="AN9523">
        <v>1.1355527755614911</v>
      </c>
      <c r="AO9523">
        <f t="shared" si="575"/>
        <v>2.0498595297874754E-2</v>
      </c>
      <c r="AP9523">
        <f t="shared" si="576"/>
        <v>2.0384916180317725E-2</v>
      </c>
    </row>
    <row r="9524" spans="39:42" x14ac:dyDescent="0.35">
      <c r="AM9524">
        <v>79.013549233842951</v>
      </c>
      <c r="AN9524">
        <v>1.133234829037592</v>
      </c>
      <c r="AO9524">
        <f t="shared" si="575"/>
        <v>2.0498592729319701E-2</v>
      </c>
      <c r="AP9524">
        <f t="shared" si="576"/>
        <v>2.0426611991626552E-2</v>
      </c>
    </row>
    <row r="9525" spans="39:42" x14ac:dyDescent="0.35">
      <c r="AM9525">
        <v>79.013549233842951</v>
      </c>
      <c r="AN9525">
        <v>1.1355465121433224</v>
      </c>
      <c r="AO9525">
        <f t="shared" si="575"/>
        <v>2.0498592729319701E-2</v>
      </c>
      <c r="AP9525">
        <f t="shared" si="576"/>
        <v>2.0385028618912716E-2</v>
      </c>
    </row>
    <row r="9526" spans="39:42" x14ac:dyDescent="0.35">
      <c r="AM9526">
        <v>79.001519156310408</v>
      </c>
      <c r="AN9526">
        <v>1.133228565619423</v>
      </c>
      <c r="AO9526">
        <f t="shared" si="575"/>
        <v>2.0498592985647303E-2</v>
      </c>
      <c r="AP9526">
        <f t="shared" si="576"/>
        <v>2.0426724890662599E-2</v>
      </c>
    </row>
    <row r="9527" spans="39:42" x14ac:dyDescent="0.35">
      <c r="AM9527">
        <v>79.001519156310408</v>
      </c>
      <c r="AN9527">
        <v>1.1355402487251534</v>
      </c>
      <c r="AO9527">
        <f t="shared" si="575"/>
        <v>2.0498592985647303E-2</v>
      </c>
      <c r="AP9527">
        <f t="shared" si="576"/>
        <v>2.0385141058748092E-2</v>
      </c>
    </row>
    <row r="9528" spans="39:42" x14ac:dyDescent="0.35">
      <c r="AM9528">
        <v>79.001519156310408</v>
      </c>
      <c r="AN9528">
        <v>1.133222302201254</v>
      </c>
      <c r="AO9528">
        <f t="shared" si="575"/>
        <v>2.0498592985647303E-2</v>
      </c>
      <c r="AP9528">
        <f t="shared" si="576"/>
        <v>2.0426837790946652E-2</v>
      </c>
    </row>
    <row r="9529" spans="39:42" x14ac:dyDescent="0.35">
      <c r="AM9529">
        <v>79.037609388908081</v>
      </c>
      <c r="AN9529">
        <v>1.1355339853069844</v>
      </c>
      <c r="AO9529">
        <f t="shared" si="575"/>
        <v>2.0498592217015579E-2</v>
      </c>
      <c r="AP9529">
        <f t="shared" si="576"/>
        <v>2.0385253499823865E-2</v>
      </c>
    </row>
    <row r="9530" spans="39:42" x14ac:dyDescent="0.35">
      <c r="AM9530">
        <v>79.037609388908081</v>
      </c>
      <c r="AN9530">
        <v>1.1332160387830852</v>
      </c>
      <c r="AO9530">
        <f t="shared" si="575"/>
        <v>2.0498592217015579E-2</v>
      </c>
      <c r="AP9530">
        <f t="shared" si="576"/>
        <v>2.042695069247873E-2</v>
      </c>
    </row>
    <row r="9531" spans="39:42" x14ac:dyDescent="0.35">
      <c r="AM9531">
        <v>79.001519156310408</v>
      </c>
      <c r="AN9531">
        <v>1.1355277218888153</v>
      </c>
      <c r="AO9531">
        <f t="shared" si="575"/>
        <v>2.0498592985647303E-2</v>
      </c>
      <c r="AP9531">
        <f t="shared" si="576"/>
        <v>2.0385365942140056E-2</v>
      </c>
    </row>
    <row r="9532" spans="39:42" x14ac:dyDescent="0.35">
      <c r="AM9532">
        <v>78.977459001245293</v>
      </c>
      <c r="AN9532">
        <v>1.1332097753649162</v>
      </c>
      <c r="AO9532">
        <f t="shared" si="575"/>
        <v>2.0498593498653944E-2</v>
      </c>
      <c r="AP9532">
        <f t="shared" si="576"/>
        <v>2.0427063595258855E-2</v>
      </c>
    </row>
    <row r="9533" spans="39:42" x14ac:dyDescent="0.35">
      <c r="AM9533">
        <v>78.989489078777837</v>
      </c>
      <c r="AN9533">
        <v>1.1355214584706466</v>
      </c>
      <c r="AO9533">
        <f t="shared" si="575"/>
        <v>2.0498593242092022E-2</v>
      </c>
      <c r="AP9533">
        <f t="shared" si="576"/>
        <v>2.0385478385696688E-2</v>
      </c>
    </row>
    <row r="9534" spans="39:42" x14ac:dyDescent="0.35">
      <c r="AM9534">
        <v>78.965428923712736</v>
      </c>
      <c r="AN9534">
        <v>1.1332035119467472</v>
      </c>
      <c r="AO9534">
        <f t="shared" si="575"/>
        <v>2.0498593755333121E-2</v>
      </c>
      <c r="AP9534">
        <f t="shared" si="576"/>
        <v>2.0427176499287047E-2</v>
      </c>
    </row>
    <row r="9535" spans="39:42" x14ac:dyDescent="0.35">
      <c r="AM9535">
        <v>78.977459001245293</v>
      </c>
      <c r="AN9535">
        <v>1.1355151950524776</v>
      </c>
      <c r="AO9535">
        <f t="shared" si="575"/>
        <v>2.0498593498653944E-2</v>
      </c>
      <c r="AP9535">
        <f t="shared" si="576"/>
        <v>2.038559083049378E-2</v>
      </c>
    </row>
    <row r="9536" spans="39:42" x14ac:dyDescent="0.35">
      <c r="AM9536">
        <v>79.001519156310408</v>
      </c>
      <c r="AN9536">
        <v>1.1331972485285784</v>
      </c>
      <c r="AO9536">
        <f t="shared" si="575"/>
        <v>2.0498592985647303E-2</v>
      </c>
      <c r="AP9536">
        <f t="shared" si="576"/>
        <v>2.0427289404563325E-2</v>
      </c>
    </row>
    <row r="9537" spans="39:42" x14ac:dyDescent="0.35">
      <c r="AM9537">
        <v>79.001519156310408</v>
      </c>
      <c r="AN9537">
        <v>1.1355089316343088</v>
      </c>
      <c r="AO9537">
        <f t="shared" si="575"/>
        <v>2.0498592985647303E-2</v>
      </c>
      <c r="AP9537">
        <f t="shared" si="576"/>
        <v>2.0385703276531351E-2</v>
      </c>
    </row>
    <row r="9538" spans="39:42" x14ac:dyDescent="0.35">
      <c r="AM9538">
        <v>79.121819931635983</v>
      </c>
      <c r="AN9538">
        <v>1.1331909851104094</v>
      </c>
      <c r="AO9538">
        <f t="shared" si="575"/>
        <v>2.0498590427630022E-2</v>
      </c>
      <c r="AP9538">
        <f t="shared" si="576"/>
        <v>2.0427402311087715E-2</v>
      </c>
    </row>
    <row r="9539" spans="39:42" x14ac:dyDescent="0.35">
      <c r="AM9539">
        <v>79.037609388908081</v>
      </c>
      <c r="AN9539">
        <v>1.1355026682161398</v>
      </c>
      <c r="AO9539">
        <f t="shared" ref="AO9539:AO9602" si="577">ABS(1/AM9539*SQRT(($B$66*0.00122)^2+($M$2/$N$2*AM9539)^2))</f>
        <v>2.0498592217015579E-2</v>
      </c>
      <c r="AP9539">
        <f t="shared" ref="AP9539:AP9602" si="578">ABS($B$70/AN9539)</f>
        <v>2.0385815723809431E-2</v>
      </c>
    </row>
    <row r="9540" spans="39:42" x14ac:dyDescent="0.35">
      <c r="AM9540">
        <v>79.18197031929877</v>
      </c>
      <c r="AN9540">
        <v>1.1331847216922406</v>
      </c>
      <c r="AO9540">
        <f t="shared" si="577"/>
        <v>2.0498589152991221E-2</v>
      </c>
      <c r="AP9540">
        <f t="shared" si="578"/>
        <v>2.0427515218860232E-2</v>
      </c>
    </row>
    <row r="9541" spans="39:42" x14ac:dyDescent="0.35">
      <c r="AM9541">
        <v>78.977459001245293</v>
      </c>
      <c r="AN9541">
        <v>1.135496404797971</v>
      </c>
      <c r="AO9541">
        <f t="shared" si="577"/>
        <v>2.0498593498653944E-2</v>
      </c>
      <c r="AP9541">
        <f t="shared" si="578"/>
        <v>2.0385928172328024E-2</v>
      </c>
    </row>
    <row r="9542" spans="39:42" x14ac:dyDescent="0.35">
      <c r="AM9542">
        <v>79.061669543973196</v>
      </c>
      <c r="AN9542">
        <v>1.1331784582740716</v>
      </c>
      <c r="AO9542">
        <f t="shared" si="577"/>
        <v>2.0498591705179092E-2</v>
      </c>
      <c r="AP9542">
        <f t="shared" si="578"/>
        <v>2.0427628127880904E-2</v>
      </c>
    </row>
    <row r="9543" spans="39:42" x14ac:dyDescent="0.35">
      <c r="AM9543">
        <v>79.194000396831342</v>
      </c>
      <c r="AN9543">
        <v>1.135490141379802</v>
      </c>
      <c r="AO9543">
        <f t="shared" si="577"/>
        <v>2.0498588898411919E-2</v>
      </c>
      <c r="AP9543">
        <f t="shared" si="578"/>
        <v>2.0386040622087168E-2</v>
      </c>
    </row>
    <row r="9544" spans="39:42" x14ac:dyDescent="0.35">
      <c r="AM9544">
        <v>79.302271094624359</v>
      </c>
      <c r="AN9544">
        <v>1.1331721948559026</v>
      </c>
      <c r="AO9544">
        <f t="shared" si="577"/>
        <v>2.0498586612409161E-2</v>
      </c>
      <c r="AP9544">
        <f t="shared" si="578"/>
        <v>2.0427741038149747E-2</v>
      </c>
    </row>
    <row r="9545" spans="39:42" x14ac:dyDescent="0.35">
      <c r="AM9545">
        <v>79.434601947482506</v>
      </c>
      <c r="AN9545">
        <v>1.135483877961633</v>
      </c>
      <c r="AO9545">
        <f t="shared" si="577"/>
        <v>2.0498583831089757E-2</v>
      </c>
      <c r="AP9545">
        <f t="shared" si="578"/>
        <v>2.0386153073086874E-2</v>
      </c>
    </row>
    <row r="9546" spans="39:42" x14ac:dyDescent="0.35">
      <c r="AM9546">
        <v>79.482722257612735</v>
      </c>
      <c r="AN9546">
        <v>1.1331659314377338</v>
      </c>
      <c r="AO9546">
        <f t="shared" si="577"/>
        <v>2.0498582823143402E-2</v>
      </c>
      <c r="AP9546">
        <f t="shared" si="578"/>
        <v>2.0427853949666779E-2</v>
      </c>
    </row>
    <row r="9547" spans="39:42" x14ac:dyDescent="0.35">
      <c r="AM9547">
        <v>79.50678241267785</v>
      </c>
      <c r="AN9547">
        <v>1.135477614543464</v>
      </c>
      <c r="AO9547">
        <f t="shared" si="577"/>
        <v>2.0498582319856365E-2</v>
      </c>
      <c r="AP9547">
        <f t="shared" si="578"/>
        <v>2.0386265525327161E-2</v>
      </c>
    </row>
    <row r="9548" spans="39:42" x14ac:dyDescent="0.35">
      <c r="AM9548">
        <v>79.663173420601112</v>
      </c>
      <c r="AN9548">
        <v>1.1354744828343795</v>
      </c>
      <c r="AO9548">
        <f t="shared" si="577"/>
        <v>2.0498579059597843E-2</v>
      </c>
      <c r="AP9548">
        <f t="shared" si="578"/>
        <v>2.0386321751912531E-2</v>
      </c>
    </row>
    <row r="9549" spans="39:42" x14ac:dyDescent="0.35">
      <c r="AM9549">
        <v>79.783474195926686</v>
      </c>
      <c r="AN9549">
        <v>1.1377861659401098</v>
      </c>
      <c r="AO9549">
        <f t="shared" si="577"/>
        <v>2.0498576564741675E-2</v>
      </c>
      <c r="AP9549">
        <f t="shared" si="578"/>
        <v>2.0344902092408287E-2</v>
      </c>
    </row>
    <row r="9550" spans="39:42" x14ac:dyDescent="0.35">
      <c r="AM9550">
        <v>79.855654661122045</v>
      </c>
      <c r="AN9550">
        <v>1.1354682194162107</v>
      </c>
      <c r="AO9550">
        <f t="shared" si="577"/>
        <v>2.0498575073236998E-2</v>
      </c>
      <c r="AP9550">
        <f t="shared" si="578"/>
        <v>2.0386434206013732E-2</v>
      </c>
    </row>
    <row r="9551" spans="39:42" x14ac:dyDescent="0.35">
      <c r="AM9551">
        <v>79.951895281382505</v>
      </c>
      <c r="AN9551">
        <v>1.1377799025219411</v>
      </c>
      <c r="AO9551">
        <f t="shared" si="577"/>
        <v>2.0498573090844262E-2</v>
      </c>
      <c r="AP9551">
        <f t="shared" si="578"/>
        <v>2.0345014090017953E-2</v>
      </c>
    </row>
    <row r="9552" spans="39:42" x14ac:dyDescent="0.35">
      <c r="AM9552">
        <v>80.024075746577864</v>
      </c>
      <c r="AN9552">
        <v>1.1354619559980417</v>
      </c>
      <c r="AO9552">
        <f t="shared" si="577"/>
        <v>2.0498571608740961E-2</v>
      </c>
      <c r="AP9552">
        <f t="shared" si="578"/>
        <v>2.0386546661355573E-2</v>
      </c>
    </row>
    <row r="9553" spans="39:42" x14ac:dyDescent="0.35">
      <c r="AM9553">
        <v>80.096256211773209</v>
      </c>
      <c r="AN9553">
        <v>1.137773639103772</v>
      </c>
      <c r="AO9553">
        <f t="shared" si="577"/>
        <v>2.0498570130642636E-2</v>
      </c>
      <c r="AP9553">
        <f t="shared" si="578"/>
        <v>2.0345126088860712E-2</v>
      </c>
    </row>
    <row r="9554" spans="39:42" x14ac:dyDescent="0.35">
      <c r="AM9554">
        <v>80.204526909566226</v>
      </c>
      <c r="AN9554">
        <v>1.1354556925798729</v>
      </c>
      <c r="AO9554">
        <f t="shared" si="577"/>
        <v>2.049856792097296E-2</v>
      </c>
      <c r="AP9554">
        <f t="shared" si="578"/>
        <v>2.0386659117938064E-2</v>
      </c>
    </row>
    <row r="9555" spans="39:42" x14ac:dyDescent="0.35">
      <c r="AM9555">
        <v>80.384978072554617</v>
      </c>
      <c r="AN9555">
        <v>1.1377673756856033</v>
      </c>
      <c r="AO9555">
        <f t="shared" si="577"/>
        <v>2.049856425801172E-2</v>
      </c>
      <c r="AP9555">
        <f t="shared" si="578"/>
        <v>2.0345238088936575E-2</v>
      </c>
    </row>
    <row r="9556" spans="39:42" x14ac:dyDescent="0.35">
      <c r="AM9556">
        <v>80.541369080477864</v>
      </c>
      <c r="AN9556">
        <v>1.1354494291617039</v>
      </c>
      <c r="AO9556">
        <f t="shared" si="577"/>
        <v>2.0498561103339589E-2</v>
      </c>
      <c r="AP9556">
        <f t="shared" si="578"/>
        <v>2.0386771575761235E-2</v>
      </c>
    </row>
    <row r="9557" spans="39:42" x14ac:dyDescent="0.35">
      <c r="AM9557">
        <v>80.62557962320578</v>
      </c>
      <c r="AN9557">
        <v>1.1377611122674343</v>
      </c>
      <c r="AO9557">
        <f t="shared" si="577"/>
        <v>2.0498559412268382E-2</v>
      </c>
      <c r="AP9557">
        <f t="shared" si="578"/>
        <v>2.034535009024557E-2</v>
      </c>
    </row>
    <row r="9558" spans="39:42" x14ac:dyDescent="0.35">
      <c r="AM9558">
        <v>80.745880398531355</v>
      </c>
      <c r="AN9558">
        <v>1.1377579805583498</v>
      </c>
      <c r="AO9558">
        <f t="shared" si="577"/>
        <v>2.0498557005624071E-2</v>
      </c>
      <c r="AP9558">
        <f t="shared" si="578"/>
        <v>2.0345406091362497E-2</v>
      </c>
    </row>
    <row r="9559" spans="39:42" x14ac:dyDescent="0.35">
      <c r="AM9559">
        <v>80.830090941259272</v>
      </c>
      <c r="AN9559">
        <v>1.1377548488492653</v>
      </c>
      <c r="AO9559">
        <f t="shared" si="577"/>
        <v>2.0498555327362673E-2</v>
      </c>
      <c r="AP9559">
        <f t="shared" si="578"/>
        <v>2.0345462092787717E-2</v>
      </c>
    </row>
    <row r="9560" spans="39:42" x14ac:dyDescent="0.35">
      <c r="AM9560">
        <v>80.902271406454616</v>
      </c>
      <c r="AN9560">
        <v>1.137751717140181</v>
      </c>
      <c r="AO9560">
        <f t="shared" si="577"/>
        <v>2.0498553893021975E-2</v>
      </c>
      <c r="AP9560">
        <f t="shared" si="578"/>
        <v>2.0345518094521221E-2</v>
      </c>
    </row>
    <row r="9561" spans="39:42" x14ac:dyDescent="0.35">
      <c r="AM9561">
        <v>80.974451871649961</v>
      </c>
      <c r="AN9561">
        <v>1.1377485854310965</v>
      </c>
      <c r="AO9561">
        <f t="shared" si="577"/>
        <v>2.0498552462515175E-2</v>
      </c>
      <c r="AP9561">
        <f t="shared" si="578"/>
        <v>2.0345574096563027E-2</v>
      </c>
    </row>
    <row r="9562" spans="39:42" x14ac:dyDescent="0.35">
      <c r="AM9562">
        <v>81.04663233684532</v>
      </c>
      <c r="AN9562">
        <v>1.137745453722012</v>
      </c>
      <c r="AO9562">
        <f t="shared" si="577"/>
        <v>2.0498551035828618E-2</v>
      </c>
      <c r="AP9562">
        <f t="shared" si="578"/>
        <v>2.0345630098913131E-2</v>
      </c>
    </row>
    <row r="9563" spans="39:42" x14ac:dyDescent="0.35">
      <c r="AM9563">
        <v>81.130842879573223</v>
      </c>
      <c r="AN9563">
        <v>1.1400571368277423</v>
      </c>
      <c r="AO9563">
        <f t="shared" si="577"/>
        <v>2.0498549376171203E-2</v>
      </c>
      <c r="AP9563">
        <f t="shared" si="578"/>
        <v>2.0304375456618652E-2</v>
      </c>
    </row>
    <row r="9564" spans="39:42" x14ac:dyDescent="0.35">
      <c r="AM9564">
        <v>81.19099326723601</v>
      </c>
      <c r="AN9564">
        <v>1.137739190303843</v>
      </c>
      <c r="AO9564">
        <f t="shared" si="577"/>
        <v>2.0498548193861935E-2</v>
      </c>
      <c r="AP9564">
        <f t="shared" si="578"/>
        <v>2.0345742104538239E-2</v>
      </c>
    </row>
    <row r="9565" spans="39:42" x14ac:dyDescent="0.35">
      <c r="AM9565">
        <v>81.239113577366254</v>
      </c>
      <c r="AN9565">
        <v>1.1400508734095733</v>
      </c>
      <c r="AO9565">
        <f t="shared" si="577"/>
        <v>2.0498547249904714E-2</v>
      </c>
      <c r="AP9565">
        <f t="shared" si="578"/>
        <v>2.0304487008477531E-2</v>
      </c>
    </row>
    <row r="9566" spans="39:42" x14ac:dyDescent="0.35">
      <c r="AM9566">
        <v>81.311294042561599</v>
      </c>
      <c r="AN9566">
        <v>1.1377329268856742</v>
      </c>
      <c r="AO9566">
        <f t="shared" si="577"/>
        <v>2.0498545837109899E-2</v>
      </c>
      <c r="AP9566">
        <f t="shared" si="578"/>
        <v>2.0345854111396566E-2</v>
      </c>
    </row>
    <row r="9567" spans="39:42" x14ac:dyDescent="0.35">
      <c r="AM9567">
        <v>81.371444430224386</v>
      </c>
      <c r="AN9567">
        <v>1.1400446099914046</v>
      </c>
      <c r="AO9567">
        <f t="shared" si="577"/>
        <v>2.0498544662651642E-2</v>
      </c>
      <c r="AP9567">
        <f t="shared" si="578"/>
        <v>2.0304598561562141E-2</v>
      </c>
    </row>
    <row r="9568" spans="39:42" x14ac:dyDescent="0.35">
      <c r="AM9568">
        <v>81.479715128017403</v>
      </c>
      <c r="AN9568">
        <v>1.1377266634675052</v>
      </c>
      <c r="AO9568">
        <f t="shared" si="577"/>
        <v>2.0498542555177524E-2</v>
      </c>
      <c r="AP9568">
        <f t="shared" si="578"/>
        <v>2.0345966119488138E-2</v>
      </c>
    </row>
    <row r="9569" spans="39:42" x14ac:dyDescent="0.35">
      <c r="AM9569">
        <v>81.575955748277877</v>
      </c>
      <c r="AN9569">
        <v>1.1400383465732356</v>
      </c>
      <c r="AO9569">
        <f t="shared" si="577"/>
        <v>2.0498540688907288E-2</v>
      </c>
      <c r="AP9569">
        <f t="shared" si="578"/>
        <v>2.0304710115872506E-2</v>
      </c>
    </row>
    <row r="9570" spans="39:42" x14ac:dyDescent="0.35">
      <c r="AM9570">
        <v>81.696256523603466</v>
      </c>
      <c r="AN9570">
        <v>1.140035214864151</v>
      </c>
      <c r="AO9570">
        <f t="shared" si="577"/>
        <v>2.0498538365337896E-2</v>
      </c>
      <c r="AP9570">
        <f t="shared" si="578"/>
        <v>2.0304765893487356E-2</v>
      </c>
    </row>
    <row r="9571" spans="39:42" x14ac:dyDescent="0.35">
      <c r="AM9571">
        <v>81.744376833733696</v>
      </c>
      <c r="AN9571">
        <v>1.1400320831550668</v>
      </c>
      <c r="AO9571">
        <f t="shared" si="577"/>
        <v>2.04985374387812E-2</v>
      </c>
      <c r="AP9571">
        <f t="shared" si="578"/>
        <v>2.0304821671408645E-2</v>
      </c>
    </row>
    <row r="9572" spans="39:42" x14ac:dyDescent="0.35">
      <c r="AM9572">
        <v>81.804527221396484</v>
      </c>
      <c r="AN9572">
        <v>1.1400289514459823</v>
      </c>
      <c r="AO9572">
        <f t="shared" si="577"/>
        <v>2.0498536282883846E-2</v>
      </c>
      <c r="AP9572">
        <f t="shared" si="578"/>
        <v>2.030487744963639E-2</v>
      </c>
    </row>
    <row r="9573" spans="39:42" x14ac:dyDescent="0.35">
      <c r="AM9573">
        <v>81.852647531526728</v>
      </c>
      <c r="AN9573">
        <v>1.1400258197368978</v>
      </c>
      <c r="AO9573">
        <f t="shared" si="577"/>
        <v>2.049853536000008E-2</v>
      </c>
      <c r="AP9573">
        <f t="shared" si="578"/>
        <v>2.0304933228170584E-2</v>
      </c>
    </row>
    <row r="9574" spans="39:42" x14ac:dyDescent="0.35">
      <c r="AM9574">
        <v>81.912797919189515</v>
      </c>
      <c r="AN9574">
        <v>1.1400226880278133</v>
      </c>
      <c r="AO9574">
        <f t="shared" si="577"/>
        <v>2.0498534208681758E-2</v>
      </c>
      <c r="AP9574">
        <f t="shared" si="578"/>
        <v>2.0304989007011231E-2</v>
      </c>
    </row>
    <row r="9575" spans="39:42" x14ac:dyDescent="0.35">
      <c r="AM9575">
        <v>81.93685807425463</v>
      </c>
      <c r="AN9575">
        <v>1.1423343711335436</v>
      </c>
      <c r="AO9575">
        <f t="shared" si="577"/>
        <v>2.0498533748864213E-2</v>
      </c>
      <c r="AP9575">
        <f t="shared" si="578"/>
        <v>2.0263898848791647E-2</v>
      </c>
    </row>
    <row r="9576" spans="39:42" x14ac:dyDescent="0.35">
      <c r="AM9576">
        <v>81.997008461917417</v>
      </c>
      <c r="AN9576">
        <v>1.1400164246096443</v>
      </c>
      <c r="AO9576">
        <f t="shared" si="577"/>
        <v>2.0498532601090653E-2</v>
      </c>
      <c r="AP9576">
        <f t="shared" si="578"/>
        <v>2.0305100565611901E-2</v>
      </c>
    </row>
    <row r="9577" spans="39:42" x14ac:dyDescent="0.35">
      <c r="AM9577">
        <v>82.057158849580205</v>
      </c>
      <c r="AN9577">
        <v>1.14001329290056</v>
      </c>
      <c r="AO9577">
        <f t="shared" si="577"/>
        <v>2.0498531455840161E-2</v>
      </c>
      <c r="AP9577">
        <f t="shared" si="578"/>
        <v>2.030515634537192E-2</v>
      </c>
    </row>
    <row r="9578" spans="39:42" x14ac:dyDescent="0.35">
      <c r="AM9578">
        <v>82.093249082177891</v>
      </c>
      <c r="AN9578">
        <v>1.1400101611914752</v>
      </c>
      <c r="AO9578">
        <f t="shared" si="577"/>
        <v>2.0498530769897862E-2</v>
      </c>
      <c r="AP9578">
        <f t="shared" si="578"/>
        <v>2.0305212125438413E-2</v>
      </c>
    </row>
    <row r="9579" spans="39:42" x14ac:dyDescent="0.35">
      <c r="AM9579">
        <v>82.201519779970909</v>
      </c>
      <c r="AN9579">
        <v>1.1423218442972056</v>
      </c>
      <c r="AO9579">
        <f t="shared" si="577"/>
        <v>2.0498528717488938E-2</v>
      </c>
      <c r="AP9579">
        <f t="shared" si="578"/>
        <v>2.0264121065101101E-2</v>
      </c>
    </row>
    <row r="9580" spans="39:42" x14ac:dyDescent="0.35">
      <c r="AM9580">
        <v>82.273700245166268</v>
      </c>
      <c r="AN9580">
        <v>1.1400038977733065</v>
      </c>
      <c r="AO9580">
        <f t="shared" si="577"/>
        <v>2.0498527353715459E-2</v>
      </c>
      <c r="AP9580">
        <f t="shared" si="578"/>
        <v>2.0305323686490788E-2</v>
      </c>
    </row>
    <row r="9581" spans="39:42" x14ac:dyDescent="0.35">
      <c r="AM9581">
        <v>82.35791078789417</v>
      </c>
      <c r="AN9581">
        <v>1.1423155808790368</v>
      </c>
      <c r="AO9581">
        <f t="shared" si="577"/>
        <v>2.0498525767176045E-2</v>
      </c>
      <c r="AP9581">
        <f t="shared" si="578"/>
        <v>2.0264232175083472E-2</v>
      </c>
    </row>
    <row r="9582" spans="39:42" x14ac:dyDescent="0.35">
      <c r="AM9582">
        <v>82.442121330622072</v>
      </c>
      <c r="AN9582">
        <v>1.1399976343551375</v>
      </c>
      <c r="AO9582">
        <f t="shared" si="577"/>
        <v>2.0498524185495741E-2</v>
      </c>
      <c r="AP9582">
        <f t="shared" si="578"/>
        <v>2.0305435248769054E-2</v>
      </c>
    </row>
    <row r="9583" spans="39:42" x14ac:dyDescent="0.35">
      <c r="AM9583">
        <v>82.466181485687201</v>
      </c>
      <c r="AN9583">
        <v>1.1423093174608678</v>
      </c>
      <c r="AO9583">
        <f t="shared" si="577"/>
        <v>2.0498523734476796E-2</v>
      </c>
      <c r="AP9583">
        <f t="shared" si="578"/>
        <v>2.0264343286284306E-2</v>
      </c>
    </row>
    <row r="9584" spans="39:42" x14ac:dyDescent="0.35">
      <c r="AM9584">
        <v>82.490241640752316</v>
      </c>
      <c r="AN9584">
        <v>1.1423061857517836</v>
      </c>
      <c r="AO9584">
        <f t="shared" si="577"/>
        <v>2.0498523283852432E-2</v>
      </c>
      <c r="AP9584">
        <f t="shared" si="578"/>
        <v>2.0264398842341647E-2</v>
      </c>
    </row>
    <row r="9585" spans="39:42" x14ac:dyDescent="0.35">
      <c r="AM9585">
        <v>82.490241640752316</v>
      </c>
      <c r="AN9585">
        <v>1.1423030540426991</v>
      </c>
      <c r="AO9585">
        <f t="shared" si="577"/>
        <v>2.0498523283852432E-2</v>
      </c>
      <c r="AP9585">
        <f t="shared" si="578"/>
        <v>2.0264454398703613E-2</v>
      </c>
    </row>
    <row r="9586" spans="39:42" x14ac:dyDescent="0.35">
      <c r="AM9586">
        <v>82.50227171828486</v>
      </c>
      <c r="AN9586">
        <v>1.1399851075187997</v>
      </c>
      <c r="AO9586">
        <f t="shared" si="577"/>
        <v>2.0498523058688076E-2</v>
      </c>
      <c r="AP9586">
        <f t="shared" si="578"/>
        <v>2.0305658377003318E-2</v>
      </c>
    </row>
    <row r="9587" spans="39:42" x14ac:dyDescent="0.35">
      <c r="AM9587">
        <v>82.50227171828486</v>
      </c>
      <c r="AN9587">
        <v>1.14229679062453</v>
      </c>
      <c r="AO9587">
        <f t="shared" si="577"/>
        <v>2.0498523058688076E-2</v>
      </c>
      <c r="AP9587">
        <f t="shared" si="578"/>
        <v>2.0264565512341425E-2</v>
      </c>
    </row>
    <row r="9588" spans="39:42" x14ac:dyDescent="0.35">
      <c r="AM9588">
        <v>82.514301795817431</v>
      </c>
      <c r="AN9588">
        <v>1.1399788441006309</v>
      </c>
      <c r="AO9588">
        <f t="shared" si="577"/>
        <v>2.049852283362219E-2</v>
      </c>
      <c r="AP9588">
        <f t="shared" si="578"/>
        <v>2.0305769942959358E-2</v>
      </c>
    </row>
    <row r="9589" spans="39:42" x14ac:dyDescent="0.35">
      <c r="AM9589">
        <v>82.50227171828486</v>
      </c>
      <c r="AN9589">
        <v>1.1422905272063613</v>
      </c>
      <c r="AO9589">
        <f t="shared" si="577"/>
        <v>2.0498523058688076E-2</v>
      </c>
      <c r="AP9589">
        <f t="shared" si="578"/>
        <v>2.0264676627197747E-2</v>
      </c>
    </row>
    <row r="9590" spans="39:42" x14ac:dyDescent="0.35">
      <c r="AM9590">
        <v>82.50227171828486</v>
      </c>
      <c r="AN9590">
        <v>1.1399725806824619</v>
      </c>
      <c r="AO9590">
        <f t="shared" si="577"/>
        <v>2.0498523058688076E-2</v>
      </c>
      <c r="AP9590">
        <f t="shared" si="578"/>
        <v>2.0305881510141368E-2</v>
      </c>
    </row>
    <row r="9591" spans="39:42" x14ac:dyDescent="0.35">
      <c r="AM9591">
        <v>82.50227171828486</v>
      </c>
      <c r="AN9591">
        <v>1.1422842637881923</v>
      </c>
      <c r="AO9591">
        <f t="shared" si="577"/>
        <v>2.0498523058688076E-2</v>
      </c>
      <c r="AP9591">
        <f t="shared" si="578"/>
        <v>2.0264787743272616E-2</v>
      </c>
    </row>
    <row r="9592" spans="39:42" x14ac:dyDescent="0.35">
      <c r="AM9592">
        <v>82.514301795817431</v>
      </c>
      <c r="AN9592">
        <v>1.1399663172642929</v>
      </c>
      <c r="AO9592">
        <f t="shared" si="577"/>
        <v>2.049852283362219E-2</v>
      </c>
      <c r="AP9592">
        <f t="shared" si="578"/>
        <v>2.0305993078549366E-2</v>
      </c>
    </row>
    <row r="9593" spans="39:42" x14ac:dyDescent="0.35">
      <c r="AM9593">
        <v>82.50227171828486</v>
      </c>
      <c r="AN9593">
        <v>1.1422780003700232</v>
      </c>
      <c r="AO9593">
        <f t="shared" si="577"/>
        <v>2.0498523058688076E-2</v>
      </c>
      <c r="AP9593">
        <f t="shared" si="578"/>
        <v>2.0264898860566045E-2</v>
      </c>
    </row>
    <row r="9594" spans="39:42" x14ac:dyDescent="0.35">
      <c r="AM9594">
        <v>82.50227171828486</v>
      </c>
      <c r="AN9594">
        <v>1.1399600538461239</v>
      </c>
      <c r="AO9594">
        <f t="shared" si="577"/>
        <v>2.0498523058688076E-2</v>
      </c>
      <c r="AP9594">
        <f t="shared" si="578"/>
        <v>2.0306104648183373E-2</v>
      </c>
    </row>
    <row r="9595" spans="39:42" x14ac:dyDescent="0.35">
      <c r="AM9595">
        <v>82.50227171828486</v>
      </c>
      <c r="AN9595">
        <v>1.1422717369518542</v>
      </c>
      <c r="AO9595">
        <f t="shared" si="577"/>
        <v>2.0498523058688076E-2</v>
      </c>
      <c r="AP9595">
        <f t="shared" si="578"/>
        <v>2.0265009979078048E-2</v>
      </c>
    </row>
    <row r="9596" spans="39:42" x14ac:dyDescent="0.35">
      <c r="AM9596">
        <v>82.514301795817431</v>
      </c>
      <c r="AN9596">
        <v>1.1399537904279551</v>
      </c>
      <c r="AO9596">
        <f t="shared" si="577"/>
        <v>2.049852283362219E-2</v>
      </c>
      <c r="AP9596">
        <f t="shared" si="578"/>
        <v>2.03062162190434E-2</v>
      </c>
    </row>
    <row r="9597" spans="39:42" x14ac:dyDescent="0.35">
      <c r="AM9597">
        <v>82.50227171828486</v>
      </c>
      <c r="AN9597">
        <v>1.1422654735336855</v>
      </c>
      <c r="AO9597">
        <f t="shared" si="577"/>
        <v>2.0498523058688076E-2</v>
      </c>
      <c r="AP9597">
        <f t="shared" si="578"/>
        <v>2.0265121098808649E-2</v>
      </c>
    </row>
    <row r="9598" spans="39:42" x14ac:dyDescent="0.35">
      <c r="AM9598">
        <v>82.50227171828486</v>
      </c>
      <c r="AN9598">
        <v>1.1399475270097861</v>
      </c>
      <c r="AO9598">
        <f t="shared" si="577"/>
        <v>2.0498523058688076E-2</v>
      </c>
      <c r="AP9598">
        <f t="shared" si="578"/>
        <v>2.030632779112948E-2</v>
      </c>
    </row>
    <row r="9599" spans="39:42" x14ac:dyDescent="0.35">
      <c r="AM9599">
        <v>82.50227171828486</v>
      </c>
      <c r="AN9599">
        <v>1.1422592101155165</v>
      </c>
      <c r="AO9599">
        <f t="shared" si="577"/>
        <v>2.0498523058688076E-2</v>
      </c>
      <c r="AP9599">
        <f t="shared" si="578"/>
        <v>2.0265232219757873E-2</v>
      </c>
    </row>
    <row r="9600" spans="39:42" x14ac:dyDescent="0.35">
      <c r="AM9600">
        <v>82.514301795817431</v>
      </c>
      <c r="AN9600">
        <v>1.1399412635916173</v>
      </c>
      <c r="AO9600">
        <f t="shared" si="577"/>
        <v>2.049852283362219E-2</v>
      </c>
      <c r="AP9600">
        <f t="shared" si="578"/>
        <v>2.0306439364441625E-2</v>
      </c>
    </row>
    <row r="9601" spans="39:42" x14ac:dyDescent="0.35">
      <c r="AM9601">
        <v>82.50227171828486</v>
      </c>
      <c r="AN9601">
        <v>1.1422529466973477</v>
      </c>
      <c r="AO9601">
        <f t="shared" si="577"/>
        <v>2.0498523058688076E-2</v>
      </c>
      <c r="AP9601">
        <f t="shared" si="578"/>
        <v>2.0265343341925732E-2</v>
      </c>
    </row>
    <row r="9602" spans="39:42" x14ac:dyDescent="0.35">
      <c r="AM9602">
        <v>82.50227171828486</v>
      </c>
      <c r="AN9602">
        <v>1.1399350001734483</v>
      </c>
      <c r="AO9602">
        <f t="shared" si="577"/>
        <v>2.0498523058688076E-2</v>
      </c>
      <c r="AP9602">
        <f t="shared" si="578"/>
        <v>2.0306550938979859E-2</v>
      </c>
    </row>
    <row r="9603" spans="39:42" x14ac:dyDescent="0.35">
      <c r="AM9603">
        <v>82.50227171828486</v>
      </c>
      <c r="AN9603">
        <v>1.1422466832791787</v>
      </c>
      <c r="AO9603">
        <f t="shared" ref="AO9603:AO9611" si="579">ABS(1/AM9603*SQRT(($B$66*0.00122)^2+($M$2/$N$2*AM9603)^2))</f>
        <v>2.0498523058688076E-2</v>
      </c>
      <c r="AP9603">
        <f t="shared" ref="AP9603:AP9611" si="580">ABS($B$70/AN9603)</f>
        <v>2.0265454465312253E-2</v>
      </c>
    </row>
    <row r="9604" spans="39:42" x14ac:dyDescent="0.35">
      <c r="AM9604">
        <v>82.514301795817431</v>
      </c>
      <c r="AN9604">
        <v>1.1399287367552795</v>
      </c>
      <c r="AO9604">
        <f t="shared" si="579"/>
        <v>2.049852283362219E-2</v>
      </c>
      <c r="AP9604">
        <f t="shared" si="580"/>
        <v>2.0306662514744202E-2</v>
      </c>
    </row>
    <row r="9605" spans="39:42" x14ac:dyDescent="0.35">
      <c r="AM9605">
        <v>82.50227171828486</v>
      </c>
      <c r="AN9605">
        <v>1.1422404198610099</v>
      </c>
      <c r="AO9605">
        <f t="shared" si="579"/>
        <v>2.0498523058688076E-2</v>
      </c>
      <c r="AP9605">
        <f t="shared" si="580"/>
        <v>2.0265565589917451E-2</v>
      </c>
    </row>
    <row r="9606" spans="39:42" x14ac:dyDescent="0.35">
      <c r="AM9606">
        <v>82.514301795817431</v>
      </c>
      <c r="AN9606">
        <v>1.1399224733371105</v>
      </c>
      <c r="AO9606">
        <f t="shared" si="579"/>
        <v>2.049852283362219E-2</v>
      </c>
      <c r="AP9606">
        <f t="shared" si="580"/>
        <v>2.0306774091734672E-2</v>
      </c>
    </row>
    <row r="9607" spans="39:42" x14ac:dyDescent="0.35">
      <c r="AM9607">
        <v>82.514301795817431</v>
      </c>
      <c r="AN9607">
        <v>1.1422341564428409</v>
      </c>
      <c r="AO9607">
        <f t="shared" si="579"/>
        <v>2.049852283362219E-2</v>
      </c>
      <c r="AP9607">
        <f t="shared" si="580"/>
        <v>2.0265676715741351E-2</v>
      </c>
    </row>
    <row r="9608" spans="39:42" x14ac:dyDescent="0.35">
      <c r="AM9608">
        <v>82.50227171828486</v>
      </c>
      <c r="AN9608">
        <v>1.1399162099189415</v>
      </c>
      <c r="AO9608">
        <f t="shared" si="579"/>
        <v>2.0498523058688076E-2</v>
      </c>
      <c r="AP9608">
        <f t="shared" si="580"/>
        <v>2.0306885669951293E-2</v>
      </c>
    </row>
    <row r="9609" spans="39:42" x14ac:dyDescent="0.35">
      <c r="AM9609">
        <v>82.50227171828486</v>
      </c>
      <c r="AN9609">
        <v>1.1422278930246719</v>
      </c>
      <c r="AO9609">
        <f t="shared" si="579"/>
        <v>2.0498523058688076E-2</v>
      </c>
      <c r="AP9609">
        <f t="shared" si="580"/>
        <v>2.0265787842783968E-2</v>
      </c>
    </row>
    <row r="9610" spans="39:42" x14ac:dyDescent="0.35">
      <c r="AM9610">
        <v>82.514301795817431</v>
      </c>
      <c r="AN9610">
        <v>1.1399099465007725</v>
      </c>
      <c r="AO9610">
        <f t="shared" si="579"/>
        <v>2.049852283362219E-2</v>
      </c>
      <c r="AP9610">
        <f t="shared" si="580"/>
        <v>2.0306997249394082E-2</v>
      </c>
    </row>
    <row r="9611" spans="39:42" x14ac:dyDescent="0.35">
      <c r="AM9611">
        <v>82.50227171828486</v>
      </c>
      <c r="AN9611">
        <v>1.1422216296065029</v>
      </c>
      <c r="AO9611">
        <f t="shared" si="579"/>
        <v>2.0498523058688076E-2</v>
      </c>
      <c r="AP9611">
        <f t="shared" si="580"/>
        <v>2.0265898971045328E-2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2021-09-27T12:48:45Z</dcterms:created>
  <dcterms:modified xsi:type="dcterms:W3CDTF">2021-10-05T08:47:09Z</dcterms:modified>
</cp:coreProperties>
</file>