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oc\"/>
    </mc:Choice>
  </mc:AlternateContent>
  <bookViews>
    <workbookView xWindow="0" yWindow="0" windowWidth="24000" windowHeight="9780" tabRatio="924" activeTab="2"/>
  </bookViews>
  <sheets>
    <sheet name="เกณฑ์2558" sheetId="2" r:id="rId1"/>
    <sheet name="ส่วนที่1Aข้อ4" sheetId="6" r:id="rId2"/>
    <sheet name="ส่วนที่1Bข้อ1" sheetId="22" r:id="rId3"/>
    <sheet name="ส่วนที่2ข้อ1" sheetId="3" r:id="rId4"/>
    <sheet name="ส่วนที่2ข้อ2" sheetId="4" r:id="rId5"/>
    <sheet name="ส่วนที่3ข้อ1" sheetId="5" r:id="rId6"/>
    <sheet name="ส่วนที่3ข้อ2" sheetId="26" r:id="rId7"/>
    <sheet name="ส่วนที่4" sheetId="1" r:id="rId8"/>
  </sheets>
  <definedNames>
    <definedName name="_xlnm.Print_Titles" localSheetId="2">ส่วนที่1Bข้อ1!$1:$2</definedName>
    <definedName name="_xlnm.Print_Titles" localSheetId="7">ส่วนที่4!$3:$3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2" l="1"/>
  <c r="F27" i="2" l="1"/>
  <c r="E27" i="2"/>
  <c r="D27" i="2"/>
  <c r="C27" i="2"/>
  <c r="B27" i="2"/>
  <c r="F24" i="2"/>
  <c r="D24" i="2"/>
  <c r="C24" i="2"/>
  <c r="B24" i="2"/>
  <c r="E24" i="2"/>
  <c r="E12" i="2"/>
  <c r="F21" i="2" l="1"/>
  <c r="E21" i="2"/>
  <c r="D21" i="2"/>
  <c r="C21" i="2"/>
  <c r="B21" i="2"/>
  <c r="F17" i="2"/>
  <c r="E17" i="2"/>
  <c r="D17" i="2"/>
  <c r="C17" i="2"/>
  <c r="B17" i="2"/>
  <c r="F15" i="2"/>
  <c r="F6" i="2" s="1"/>
  <c r="F29" i="2" s="1"/>
  <c r="E15" i="2"/>
  <c r="D15" i="2"/>
  <c r="C15" i="2"/>
  <c r="B15" i="2"/>
  <c r="F12" i="2"/>
  <c r="D12" i="2"/>
  <c r="C12" i="2"/>
  <c r="B12" i="2"/>
  <c r="F7" i="2"/>
  <c r="E7" i="2"/>
  <c r="D7" i="2"/>
  <c r="D6" i="2" s="1"/>
  <c r="C7" i="2"/>
  <c r="B7" i="2"/>
  <c r="B6" i="2" l="1"/>
  <c r="B29" i="2" s="1"/>
  <c r="D29" i="2"/>
  <c r="C6" i="2"/>
  <c r="C29" i="2" s="1"/>
  <c r="E6" i="2"/>
  <c r="E29" i="2" s="1"/>
</calcChain>
</file>

<file path=xl/sharedStrings.xml><?xml version="1.0" encoding="utf-8"?>
<sst xmlns="http://schemas.openxmlformats.org/spreadsheetml/2006/main" count="670" uniqueCount="552">
  <si>
    <t>ประเภท</t>
  </si>
  <si>
    <t>หลักเกณฑ์</t>
  </si>
  <si>
    <t>คะแนน</t>
  </si>
  <si>
    <t>หมายเหตุ</t>
  </si>
  <si>
    <t>1. มาสาย</t>
  </si>
  <si>
    <t>สาย 1-16 ครั้ง/ปี</t>
  </si>
  <si>
    <t>ได้ 3 คะแนน</t>
  </si>
  <si>
    <t>(มีคะแนน 3 คะแนน)</t>
  </si>
  <si>
    <t>สาย 17-26 ครั้ง/ปี</t>
  </si>
  <si>
    <t>ได้ 2 คะแนน</t>
  </si>
  <si>
    <t>สาย 27-36 ครั้ง/ปี
สายเกิน 36 ครั้ง/ปี</t>
  </si>
  <si>
    <t>ได้ 1 คะแนน
ไม่ได้คะแนน</t>
  </si>
  <si>
    <t>2. ลาป่วย</t>
  </si>
  <si>
    <t xml:space="preserve">ลาป่วย 1-9 วัน </t>
  </si>
  <si>
    <t>ได้ 4 คะแนน</t>
  </si>
  <si>
    <t>(มีคะแนน 4 คะแนน)</t>
  </si>
  <si>
    <t>ลาป่วย 10-18 วัน</t>
  </si>
  <si>
    <t>ลาป่วย 19-27 วัน
ลาป่วย 28-30 วัน
ลาป่วยเกิน 30 วัน</t>
  </si>
  <si>
    <t>ได้ 2 คะแนน
ได้ 1 คะแนน
ไม่ได้คะแนน</t>
  </si>
  <si>
    <t>3. ลากิจ</t>
  </si>
  <si>
    <t>7 วัน</t>
  </si>
  <si>
    <t>ไม่หักคะแนน</t>
  </si>
  <si>
    <t>ตามระเบียบ มนช.</t>
  </si>
  <si>
    <t>ติดลบ 3 คะแนน/วัน</t>
  </si>
  <si>
    <t>ติดลบ 5 คะแนน/ครั้ง</t>
  </si>
  <si>
    <t>ติดลบ 10 คะแนน/ครั้ง</t>
  </si>
  <si>
    <t>ลากิจ 1-3 วัน</t>
  </si>
  <si>
    <t>ลากิจ 4-5 วัน</t>
  </si>
  <si>
    <t>ลากิจ 6-7 วัน
ลากิจเกิน 7 วัน</t>
  </si>
  <si>
    <t>การลากิจ ต้องปฏิบัติดังนี้
    12.1 ให้เสนอใบลาต่อผู้บังคับบัญชาชั้นต้นล่วงหน้าไม่น้อยกว่า 1 วัน
    12.2 เมื่อได้รับอนุญาตแล้วจึงจะหยุดงานได้
    12.3 ในกรณีจำเป็นเร่งด่วนจะหยุดงานก่อนได้รับอนุญาตก็ได้ แต่ต้องแจ้งด้วยวาจาให้ผู้บังคับบัญชาชั้นต้นทราบก่อนด้วยการอนุญาตให้ลากิจ ให้พิจารณาเฉพาะกิจจำเป็นที่บุคลากรต้องปฏิบัติด้วยตนเองเท่านั้น
    12.4 บุคลากรซึ่งได้พ้นสภาพความเป็นบุคลากรเพราะลาออก และใช้วันลากิจเกินกว่าสิทธิที่พึงได้รับ จะได้รับการหักค่าจ้างในเดือนสุดท้ายเพื่อชดเชยวันหยุดดังกล่าว</t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</si>
  <si>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บันทึกเวลาเข้างาน ภายในเวลา 08.05 น. ถือว่า "ไม่สาย"
2) การสาย คือ ต้องบันทึกเวลาเข้างานไม่เกินเวลา 08.30 น.
3) กรณีบันทึกเวลาเข้างานเกินเวลา 08.30 น. ให้ดำเนินการ “ลา” พร้อมแจ้งเหตุผล หากไม่ดำเนินการลา จะถือเป็นการ “ขาดงาน”
4) กรณีหัวหน้างานอนุญาตให้เข้างานสาย เนื่องจากการทำงาน ขอให้ทำเอกสารขออนุญาตจากผู้บังคับบัญชาที่มีอำนาจอนุมัติ และแจ้งเวลาให้กับ HR เพื่อปรับสถานะไม่ให้เป็นการมาสาย
5) การนับจำนวนครั้งการมาสาย จะนับช่วงเวลาวันที่ 1 - สิ้นเดือน ของทุกเดือน</t>
    </r>
  </si>
  <si>
    <t>2) ระเบียบฯ 
    ข้อ 11. บุคลากรมีสิทธิลาป่วยเพื่อรักษาตัวโดยได้รับค่าจ้าง ปีการศึกษาหนึ่งไม่เกิน 30 วันทำงาน
    11.1 ให้เสนอใบลาต่อผู้บังคับบัญชาชั้นต้นก่อนหรือในวันที่ลา ในกรณีที่ไม่สามารถลงชื่อในใบลาได้จะให้บุคคลอื่นลงชื่อแทนก็ได้ แต่เมื่อกลับมาปฏิบัติงานต้องเสนอใบลาด้วยตนเองอีกครั้งหนึ่ง
    11.2 ในกรณีจำเป็นจะเสนอใบลาในวันแรกที่กลับมาปฏิบัติงานก็ได้ แต่ต้องแจ้งด้วยวาจาให้ผู้บังคับบัญชาชั้นต้นทราบ ภายในเวลา 08.30 น. ของวันที่ลาป่วยด้วย เว้นแต่ในกรณีที่ไม่อยู่ในสภาพที่จะแจ้งได้</t>
  </si>
  <si>
    <t xml:space="preserve">    11.3 การลาป่วยไม่ถึง 3 วันทำงาน ไม่ว่าจะเป็นการลาครั้งเดียวหรือหลายครั้งติดต่อกัน ผู้บังคับบัญชาชั้นต้นจะสั่งให้มีใบรับรองแพทย์แผนปัจจุบันชั้นหนึ่ง หรือแพทย์ที่วิทยาลัยจัดไว้ให้ประกอบการพิจารณาอนุญาตด้วยก็ได้
    11.4 การลาป่วยตั้งแต่ 3 วันทำงานขึ้นไป จะต้องมีใบรับรองแพทย์แผนปัจจุบันชั้น 1 หรือแพทย์ที่วิทยาลัยจัดไว้ให้ ประกอบการลาด้วย
    11.5 ในกรณีที่ไม่อาจส่งใบรับรองแพทย์ประกอบการลาได้ ให้ชี้แจงเหตุผลความจำเป็นให้ผู้มีอำนาจอนุญาตประกอบการพิจารณา 
3) ลาป่วยเกิน 4 ครั้ง/เดือน ต้องมีใบรับรองแพทย์แผนปัจจุบันชั้นหนึ่งและผลการตรวจสุขภาพ</t>
  </si>
  <si>
    <t>2) ระเบียบฯ 
    ข้อ 12. บุคลากรมีสิทธิ์ลากิจโดยได้รับค่าจ้าง ปีการศึกษาหนึ่งไม่เกิน 7 วันทำงาน สำหรับบุคลากรที่เข้าทำงานในปีการศึกษาแรก อาจใช้สิทธิลากิจได้ ดังนี้
 - เข้าทำงานเดือนที่ 1-2 ของปีการศึกษา ลากิจได้ 7 วัน
 - เข้าทำงานเดือนที่ 3-4 ของปีการศึกษา ลากิจได้ 6 วัน
 - เข้าทำงานเดือนที่ 5-6 ของปีการศึกษา ลากิจได้ 5 วัน
 - เข้าทำงานเดือนที่ 7-8 ของปีการศึกษา ลากิจได้ 4 วัน
 - เข้าทำงานเดือนที่ 9-10 ของปีการศึกษา ลากิจได้ 3 วัน
 - เข้าทำงานเดือนที่ 11 ของปีการศึกษา ลากิจได้ 2 วัน
 - เข้าทำงานเดือนที่ 12 ของปีการศึกษา ลากิจได้ 1 วัน</t>
  </si>
  <si>
    <t>4. ลาคลอดบุตร</t>
  </si>
  <si>
    <t>2) ระเบียบฯ
    ข้อ 13. บุคลากรมีสิทธิลาก่อนและหลังคลอดบุตรครรภ์หนึ่งไม่เกิน 90 วัน โดยได้รับค่าจ้าง 45 วัน และจะลาได้ไม่เกิน 2 ครรภ์
การลาคลอดบุตร ต้องปฏิบัติดังนี้
    13.1 ให้เสนอใบลาต่อผู้บังคับบัญชาชั้นต้นภายในเวลาอันสมควร
    13.2 เมื่อได้รับอนุญาตแล้วจึงจะหยุดงานได้
    13.3 ในกรณีจำเป็นเร่งด่วนจะหยุดงานก่อนก็ได้ แต่ต้องแจ้งด้วยวาจาให้ผู้บังคับบัญชาชั้นต้นทราบ และให้เสนอใบลาทันทีที่สามารถกระทำได้ด้วย</t>
  </si>
  <si>
    <t>5. ลาทำหมันและเนื่องจากการทำหมัน</t>
  </si>
  <si>
    <t>2) ระเบียบฯ
    ข้อ 14. บุคลากรมีประสงค์จะลาทำหมันและเนื่องจากการทำหมัน ต้องปฏิบัติดังนี้
    14.1 ให้เสนอใบลาต่อผู้บังคับบัญชาชั้นต้นล่วงหน้าไม่น้อยกว่า 7 วัน เมื่อได้รับอนุญาตแล้วจึงจะหยุดงานได้
    14.2 ในวันแรกที่กลับมาปฏิบัติงานต้องเสนอใบรับรองแพทย์ต่อผู้บังคับบัญชา เพื่อเป็นหลักฐานประกอบการลาด้วย</t>
  </si>
  <si>
    <t>6. ลาเข้ารับการตรวจพล หรือเข้ารับการเตรียมพล</t>
  </si>
  <si>
    <t>2) ระเบียบฯ
    ข้อ 15. บุคลากรที่ประสงค์จะลาเข้ารับการตรวจพล หรือเข้ารับการเตรียมพล ต้องปฏิบัติดังนี้
    15.1 บุคลากรที่ลาหยุดจะได้รับค่าจ้างเท่ากับวันทำงานตลอดเวลา แต่ไม่เกินปีละ 60 วัน
    15.2 ให้เสนอใบลาพร้อมทั้งหมายเรียกต่อผู้บังคับบัญชาชั้นต้นโดยเร็ว
    15.3 ให้ไปรายงานตัวตามหมายเรียกโดยไม่ต้องรอคำสั่งอนุญาต
    15.4 ให้รายงานตัวต่อผู้บังคับบัญชาชั้นต้นเพื่อกลับเข้าปฏิบัติงานภายใน 2 วันนับแต่วันพ้นจากการเข้ารับการตรวจพล หรือเข้ารับการเตรียมพลแล้วแต่กรณี พร้อมทั้งจัดส่งสำเนาหลักฐานการเข้ารับการตรวจพลหรือเข้ารับการเตรียมพลให้ผู้บังคับบัญชาชั้นต้นเพื่อเป็นหลักฐานประกอบการลาด้วย</t>
  </si>
  <si>
    <t>7. ลาฝึกอบรมหรือพัฒนาความรู้ความสามารถ</t>
  </si>
  <si>
    <t>2) ระเบียบฯ
    ข้อ 17. บุคลากรมีสิทธิลาอุปสมบทหรือลาไปประกอบพิธีฮัจย์ ได้เพียงหนึ่งครั้งและไม่เกิน 30 วัน โดยได้รับค่าจ้างไม่เกิน 15 วัน  และต้องถือปฏิบัติดังนี้
    17.1 ให้เสนอใบลาต่อผู้บังคับบัญชาชั้นต้นล่วงหน้าไม่น้อยกว่า 1 เดือน
    17.2 เมื่อได้รับอนุญาตแล้วจึงจะหยุดงานได้</t>
  </si>
  <si>
    <t>8. ลาอุปสมทบหรือลาไปประกอบพิธีฮัจย์</t>
  </si>
  <si>
    <t>9. หยุดพักผ่อนประจำปี</t>
  </si>
  <si>
    <t>10. ขาดงาน</t>
  </si>
  <si>
    <t>11. หนังสือเตือน</t>
  </si>
  <si>
    <t>12. ทัณฑ์บน</t>
  </si>
  <si>
    <r>
      <t xml:space="preserve">    42.3 ฝ่าฝืนระเบียบข้อบังคับเกี่ยวกับการทำงาน หรือระเบียบ คำสั่งของผู้บังคับบัญชาอันชอบด้วยกฎหมายและเป็นธรรม และ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ได้เตือนเป็นหนังสือแล้ว โดยหนังสือเตือนนั้นมีผลบังคับไม่เกินหนึ่งปีนับแต่วันที่บุคลากรได้กระทำความผิด เว้นแต่กรณีร้ายแรง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ไม่จำเป็นต้องตักเตือน</t>
    </r>
  </si>
  <si>
    <t>1. ข้อบังคับฯ หมายถึง ข้อบังคับวิทยาลัยนอร์ท-เชียงใหม่ ว่าด้วยการบริหารงานบุคคล พ.ศ. 2544</t>
  </si>
  <si>
    <t>2. ระเบียบฯ หมายถึง ระเบียบวิทยาลัยนอร์ท-เชียงใหม่ ว่าด้วย หลักเกณฑ์ วิธีการลาประเภทอื่นและการลาหยุดพักผ่อนประจำปี พ.ศ. 2546</t>
  </si>
  <si>
    <r>
      <t xml:space="preserve">    41.9 ต้องไม่กระทำการใดอันทำให้เสื่อมเสียเกียรติศักดิ์ หรือกระทำการใดอันได้ชื่อว่าเป็นผู้ประพฤติตนไม่เหมาะสมแก่การเป็นบุคลากรของ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เช่น กระทำความผิดกฎหมายที่มีโทษทางอาญาเว้นแต่ความผิดที่ได้กระทำโดยประมาทหรือเป็นความผิดลหุโทษ กระทำผิดศีลธรรมอันดีงาม เล่นการพนัน เสพสุราหรือของมึนเมาจนไม่สามารถครองสติได้ หรือประพฤติตนเป็นปฏิปักษ์แก่การทำงานหรือ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เป็นต้น</t>
    </r>
  </si>
  <si>
    <t>4. ระเบียบฯ 
    ข้อ 24. การลาที่ไม่ตรงกับความเป็นจริง เป็นการกระทำผิดวินัยบุคลากร ซึ่งอาจได้รับโทษ และต้องงดจ่ายค่าจ้างด้วยแม้ถึงว่าจะได้รับการอนุญาตเพราะหลงผิดแล้วก็ตาม</t>
  </si>
  <si>
    <t>เกณฑ์ประเมินการปฏิบัติงานประจำปี (สายสนับสนุนวิชาการ)</t>
  </si>
  <si>
    <t>ภาระงาน</t>
  </si>
  <si>
    <t>น้ำหนักภาระงาน (ร้อยละ)</t>
  </si>
  <si>
    <t>แหล่งที่มา</t>
  </si>
  <si>
    <t>บริหาร</t>
  </si>
  <si>
    <t>ของข้อมูล/
คะแนน</t>
  </si>
  <si>
    <t>ระดับสูง</t>
  </si>
  <si>
    <t>ระดับกลาง</t>
  </si>
  <si>
    <t>ระดับต้น</t>
  </si>
  <si>
    <t>A. ภาระงานบริหาร</t>
  </si>
  <si>
    <t>1. ระดับความสำเร็จตามตัวชี้วัดการบริหารงานตามยุทธศาสตร์ของมหาวิทยาลัย</t>
  </si>
  <si>
    <t>รองอธิการบดี</t>
  </si>
  <si>
    <t>2. ระดับความสำเร็จตามตัวชี้วัดการบริหารงานตามยุทธศาสตร์ของหน่วยงาน</t>
  </si>
  <si>
    <t>3. ระดับความสำเร็จตามตัวบ่งชี้ที่ได้รับมอบหมายในแผนการปฏิบัติงาน/แผนดำเนินงานประจำปี</t>
  </si>
  <si>
    <t>4. ความสามารถในการบริหารและจัดการตามหลักธรรมาภิบาล</t>
  </si>
  <si>
    <t>ผู้บังคับบัญชา/
ผู้ใต้บังคับบัญชา</t>
  </si>
  <si>
    <t>B. ภาระงานตามภารกิจ</t>
  </si>
  <si>
    <t>1. ภาระงานตามคำบรรยายลักษณะงาน (Job Description)</t>
  </si>
  <si>
    <t>ผู้บังคับบัญชา</t>
  </si>
  <si>
    <t>2. การประกันคุณภาพหน่วยงาน/มหาวิทยาลัย</t>
  </si>
  <si>
    <t>C. ภาระงานตามที่ได้รับมอบหมาย</t>
  </si>
  <si>
    <t>1. คณะกรรมการโครงการ/กิจกรรมตามประกาศคำสั่งของมหาวิทยาลัย</t>
  </si>
  <si>
    <t>1. การอบรมด้านการใช้เทคโนโลยี (12 ชม.)</t>
  </si>
  <si>
    <t>2. การอบรมภาษาอังกฤษ (30 ชม.)</t>
  </si>
  <si>
    <t>3. การอบรมพัฒนาความเชี่ยวชาญในอาชีพ (12 ชม.)</t>
  </si>
  <si>
    <t>1. สมรรถนะหลัก (Core Competency) : CLEAR Team</t>
  </si>
  <si>
    <t>2. คุณลักษณะ (Personal Characteristics)</t>
  </si>
  <si>
    <t>HR</t>
  </si>
  <si>
    <t>รวม</t>
  </si>
  <si>
    <t>ส่วนที่ 1  ผลสัมฤทธิ์ของงาน</t>
  </si>
  <si>
    <t>ส่วนที่ 2  สมรรถนะ</t>
  </si>
  <si>
    <t>ส่วนที่ 3  ผลการประเมินจากผู้ใช้บริการ</t>
  </si>
  <si>
    <t>ส่วนที่ 4  วินัย</t>
  </si>
  <si>
    <t>เกณฑ์การประเมินส่วนที่ 4  วินัย</t>
  </si>
  <si>
    <t>สมรรถนะหลัก (Core Competency) : CLEAR Team</t>
  </si>
  <si>
    <t>สมรรถนะหลัก (Core competency) หมายถึง คุณลักษณะที่พนักงานทุกคนในองค์การจำเป็นต้องมี เพื่อให้สามารถปฏิบัติหน้าที่</t>
  </si>
  <si>
    <t>ได้บรรลุเป้าหมายขององค์การ อาทิ ความรอบรู้เกี่ยวกับองค์การ ความซื่อสัตย์ ความใฝ่รู้ และความรับผิดชอบ</t>
  </si>
  <si>
    <t xml:space="preserve">Core </t>
  </si>
  <si>
    <r>
      <t xml:space="preserve">Competency  </t>
    </r>
    <r>
      <rPr>
        <b/>
        <sz val="12"/>
        <color indexed="12"/>
        <rFont val="Tahoma"/>
        <family val="2"/>
      </rPr>
      <t>1.</t>
    </r>
  </si>
  <si>
    <t>การสร้างความรัก ความผูกพันต่อองค์กร (C: Commitment)</t>
  </si>
  <si>
    <t>Competency Definition: คำนิยาม</t>
  </si>
  <si>
    <t>ความสามารถของบุคลากรในการกระตุ้น ส่งเสริมให้เพื่อนร่วมงานและนักศึกษาเกิดความรัก ศรัทธา พร้อมที่จะเสียสละ ปกป้องชื่อเสียงและทำประโยชน์เพื่อสถาบัน</t>
  </si>
  <si>
    <t>Competency Description : รายละเอียดของความสามารถในแต่ละระดับ</t>
  </si>
  <si>
    <t>1 : Basic Level</t>
  </si>
  <si>
    <t>2 : Doing Level</t>
  </si>
  <si>
    <t>3 : Development Level</t>
  </si>
  <si>
    <t>4 : Advanced Level</t>
  </si>
  <si>
    <t>5 : Expert Level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</si>
  <si>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มีความเป็นกัลยาณมิตรอย่างสม่ำเสมอ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</si>
  <si>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ช่วยเหลือบุคลากรและนักศึกษาเมื่อมีโอกาส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</si>
  <si>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มีความมุ่งมั่นในการสร้างความรัก-ผูกพันของต่อสถาบันให้กับบุคลากรและนักศึกษา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</si>
  <si>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กระตุ้นและจูงใจเพื่อนร่วมงานในการส่งเสริมความรัก-ผูกพันของต่อสถาบันให้กับบุคลากรและนักศึกษา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</si>
  <si>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 โน้มน้าว จูงใจให้บุคลากรและนักศึกษา / ศิษย์เก่าเสียสละและบำเพ็ญตนเพื่อประโยชน์ของสถาบันได้ต่อเนื่อง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</si>
  <si>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ไม่สร้างความเสื่อมเสียให้เกิดขึ้นกับองค์กร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</si>
  <si>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สอดแทรกคำพูดที่สะท้อนถึงความเสียสละหรือการกระทำที่เป็นประโยชน์ต่อสถาบันขณะทำการสอนและปฏิบัติงานที่ได้รับมอบหมาย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</si>
  <si>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ช่วยเหลือบุคลากรและนักศึกษาด้วยความเอื้ออาทร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</si>
  <si>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เสนอแนะแนวทางใหม่ๆในการสร้างความรัก-ผูกพันของต่อสถาบันให้กับบุคลากรและนักศึกษา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</si>
  <si>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เข้าใจธรรมชาติและความแตกต่างของบุคลากรและนักศึกษา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</si>
  <si>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เข้าร่วมกิจกรรมที่กระทำร่วมกันระหว่างบุคลากร นักศึกษา สม่ำเสมอ (อย่างน้อย 80%)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</si>
  <si>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เป็นแบบอย่างในการเสียสละและทำประโยชน์เพื่อสถาบันให้กับบุคลากรและนักศึกษา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</si>
  <si>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เข้าร่วมกิจกรรมที่กระทำร่วมกันเป็นบางครั้ง (น้อยกว่า    80%)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</si>
  <si>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รับฟังความคิดเห็นของบุคลากรและนักศึกษาในทุกๆเรื่อง</t>
    </r>
  </si>
  <si>
    <r>
      <t xml:space="preserve">Competency  </t>
    </r>
    <r>
      <rPr>
        <b/>
        <sz val="12"/>
        <color indexed="12"/>
        <rFont val="Tahoma"/>
        <family val="2"/>
      </rPr>
      <t>2.</t>
    </r>
  </si>
  <si>
    <t>การเรียนรู้อย่างต่อเนื่อง (L: Learning Continuous)</t>
  </si>
  <si>
    <t>การแสดงออกถึงความตั้งใจในการเรียนรู้สิ่งใหม่ๆ อยู่ตลอดเวลา เพื่อให้เรียนรู้และมีความสามารถในการจัดการกับปัญหาและสถานการณ์ที่เปลี่ยนไป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</si>
  <si>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รับรู้และติดตามข้อมูล ข่าวสารต่างๆเกี่ยวกับองค์กรและการเข้าร่วมกิจกรรมขององค์กร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</si>
  <si>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เรียนรู้ปัญหาจากการปฏิบัติงานและปรับปรุงพัฒนางานให้ดียิ่งขึ้นจากประสบการณ์จากการปฏิบัติงาน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</si>
  <si>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สามารถนำสิ่งที่เรียนรู้มาประยุกต์วางแผนพัฒนางาน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</si>
  <si>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มีคิดริเริ่มใหม่ๆและนำเสนอแนวทางใหม่ๆได้เพิ่มเติมจากการเรียนรู้จากการปฏิบัติงาน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</si>
  <si>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มีการพัฒนาการเรียนรู้ตลอดเวลา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</si>
  <si>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รับรู้และติดตามข้อมูลข่าวสารใหม่ๆที่เกิดขึ้นในหน่วยงานเป็นบางครั้ง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</si>
  <si>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รวบรวมและติดตามความเคลื่อนไหวและกิจกรรมที่เกิดขึ้นภายในหน่วยงาน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</si>
  <si>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สามารถจัดการกับปัญหาต่างๆได้สำเร็จโดยอาศัยประสบการณ์ที่มี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</si>
  <si>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ความสามารถในการเรียนรู้สิ่งต่างๆได้เร็ว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</si>
  <si>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การคาดการณ์แนวโน้มในการพัฒนางานให้ทันกับสถานการณ์ที่เปลี่ยนแปลง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</si>
  <si>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ประยุกต์ใช้ประสบการณ์จากการทำงานในการแก้ไขปัญหาที่เกิดขึ้นประจำวัน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</si>
  <si>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นำเสนอแนวทางใหม่ๆในการพัฒนาระบบการทำงานโดยมีแหล่งอ้างอิงที่เหมาะสม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</si>
  <si>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ความสามารถในการวางแผนโดยบูรณาการปัจจัยที่เกี่ยวข้องอย่างเป็นระบบ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</si>
  <si>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เข้าเป็นสมาชิกในกลุ่มหรือชมรมต่างๆในสายวิชาชีพที่เกี่ยวข้องเพื่อแสวงหาความรู้ใหม่ๆ</t>
    </r>
  </si>
  <si>
    <r>
      <t>·</t>
    </r>
    <r>
      <rPr>
        <sz val="7"/>
        <color indexed="8"/>
        <rFont val="Times New Roman"/>
        <family val="1"/>
      </rPr>
      <t xml:space="preserve">  </t>
    </r>
    <r>
      <rPr>
        <sz val="9"/>
        <color indexed="8"/>
        <rFont val="Tahoma"/>
        <family val="2"/>
      </rPr>
      <t>เรียนรู้ปัญหาจากการปฏิบัติงานทั้งที่ประสบผลสำเร็จและไม่สำเร็จและปรับปรุงพัฒนางานให้ดียิ่งขึ้น จากประสบการการณ์ปฏิบัติงาน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</si>
  <si>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แลกเปลี่ยนประสบการณ์และสิ่งที่ได้จากการเรียนรู้ให้กับสมาชิกในหน่วยงาน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</si>
  <si>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แลกเปลี่ยนประสบการณ์และสิ่งที่ได้จากการเรียนรู้ให้กับผู้อื่นในหน่วยงานได้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</si>
  <si>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ประยุกต์ใช้สิ่งที่เรียนรู้หรือประสบการณ์ใหม่ๆมาใช้ในการทำงานได้อย่างมีประสิทธิภาพ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</si>
  <si>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ประเมินสิ่งที่เรียนรู้จากการทำงานในแต่ละวัน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</si>
  <si>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คิดริเริ่มวิธีการและแนวทางคิดใหม่ๆในการทำงานและเรียนรู้จากผลที่ได้รับทั้งส่วนบุคคลหรือทีมงาน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</si>
  <si>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กระตุ้นจูงใจให้ผู้อื่นได้เรียนรู้และพัฒนาการทำงานตลอดเวลา</t>
    </r>
  </si>
  <si>
    <r>
      <t xml:space="preserve">Competency  </t>
    </r>
    <r>
      <rPr>
        <b/>
        <sz val="12"/>
        <color indexed="12"/>
        <rFont val="Tahoma"/>
        <family val="2"/>
      </rPr>
      <t>3.</t>
    </r>
  </si>
  <si>
    <t>จริยธรรมและจรรยาบรรณ (E: Ethics and Integrity)</t>
  </si>
  <si>
    <t>ความสามารถในการปฏิบัติตามหลักจริยธรรมและจรรยาบรรณที่กำหนดขึ้น และการแสดงออกถึงความซื่อสัตย์สุจริตในการทำงาน มีความโปร่งใส มีวินัยในตนเอง มีความรักและศรัทธาในอาชีพ ยึดมั่นในหลักคุณธรรม ประพฤติและปฏิบัติตนเป็นแบบอย่างที่ดี รวมทั้งการผลักดันให้เพื่อนร่วมงานเคร่งครัดและปฏิบัติตามหลักจริยธรรมและจรรยาบรรณ ให้มีคุณธรรมและมีความซื่อสัตย์ในการทำงาน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</si>
  <si>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แสดงออกถึงการยอมรับผิดในงานที่ตนรับผิดชอบโดยไม่กล่าวโทษผู้อื่น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</si>
  <si>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มีความรู้และความเข้าใจในจรรยาบรรณในการทำงานของหน่วยงานและองค์กร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</si>
  <si>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แสดงออกถึงการยอมรับผิดชอบในการทำงานของเพื่อนร่วมงาน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</si>
  <si>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สอนแนวทางและหลักปฏิบัติของจริยธรรม จรรยาบรรณในการทำงานให้กับเพื่อนร่วมงานได้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</si>
  <si>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เป็นตัวอย่างของเพื่อนร่วมงานในองค์การในการเคร่งครัดต่อจริยธรรม จรรยาบรรณในวิชาชีพ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</si>
  <si>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สามารถรักษาความลับของหน่วยงาน โดยไม่นำไปบอกกล่าวให้ผู้อื่นรับรู้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</si>
  <si>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สามารถอธิบายหลักจริยธรรม จรรยาบรรณในการทำงานให้กับเพื่อนร่วมงานได้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</si>
  <si>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กระตุ้นจูงใจให้เพื่อนร่วมงานรักษาจรรยาบรรณและมีความซื่อสัตย์ในการทำงาน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</si>
  <si>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สามารถอ้างถึงจริยธรรมจรรยาบรรณเพื่อแก้ไขปัญหาที่เกิดขึ้นกับเพื่อนร่วมงานได้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</si>
  <si>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สามารถถ่ายทอดหลักจริยธรรมจรรยาบรรณขององค์การให้กับบุคลากรภายนอกรับรู้ได้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</si>
  <si>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แสดงออกถึงการเคารพและไม่ก้าวก่ายในเรื่องงานและเรื่องส่วนตัวของผู้อื่น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</si>
  <si>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สามารถตักเตือนเพื่อนร่วมงานเมื่อทำผิดระเบียบหรือกฎขององค์กร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</si>
  <si>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อธิบายถึงผลลัพธ์ที่จะเกิดขึ้นจากการไม่ปฏิบัติตามหลักจรรยาบรรณในการทำงานให้กับเพื่อนร่วมงาน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</si>
  <si>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แสดงออกถึงการยึดมั่นและเคร่งครัดต่อกฎระเบียบขององค์การ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</si>
  <si>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แสดงออกถึงความมุ่งมั่นและความตั้งใจในการรักษาผลประโยชน์ขององค์การ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</si>
  <si>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ไม่นำทรัพย์สินขององค์การไปใช้เพื่อผลประโยชน์ส่วนตัว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</si>
  <si>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สามารถรับฟังและไม่นำข้อมูลของผู้อื่นมาเปิดเผยแก่ผู้อื่นหรือต่อสาธารณชน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</si>
  <si>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แจ้งผู้ที่เกี่ยวข้องเมื่อพบเห็นพนักงานทำผิดระเบียบหรือกฎขององค์กร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</si>
  <si>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ปลุกจิตสำนึกให้เพื่อนร่วมงานมีจริยธรรมจรรยาบรรณและคุณธรรมในการทำงาน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</si>
  <si>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ปลุกจิตสำนึกให้สมาชิดทั้งภายในและภายนอกหน่วยงานมีจริยธรรม จรรยาบรรณและคุณธรรมในการทำงาน</t>
    </r>
  </si>
  <si>
    <r>
      <t xml:space="preserve">Competency  </t>
    </r>
    <r>
      <rPr>
        <b/>
        <sz val="12"/>
        <color indexed="12"/>
        <rFont val="Tahoma"/>
        <family val="2"/>
      </rPr>
      <t>4.</t>
    </r>
  </si>
  <si>
    <t>ความรับผิดชอบในงาน (A: Accountability)</t>
  </si>
  <si>
    <t>การแสดงออกถึงความมุ่งมั่นและความตั้งใจที่จะทำงานให้ได้รับมอบหมายประสบผลสำเร็จอย่างมีประสิทธิภาพตามแผนงานที่กำหนด รวมทั้งความสามารถในการบริหารจัดการงานทั้งของตนเองและของทีม/กลุ่มงานให้บรรลุผลสำเร็จตามเป้าหมายที่กำหนดขึ้น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</si>
  <si>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แสดงออกถึงความเข้าใจในขอบเขตหน้าที่ความรับผิดชอบของตน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</si>
  <si>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ระบุได้ถึงสิ่งที่หัวหน้าคาดหวังจากการทำงานของตน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</si>
  <si>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ชี้แจงให้ทีมงานรับรู้และเข้าใจถึงพฤติกรรมหรือผลงานที่หัวหน้าคาดหวัง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</si>
  <si>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กำหนดแผนการทำงาน และเป้าหมายที่ต้องการจากทีม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</si>
  <si>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กำหนดกลยุทธ์ในการเพิ่มประสิทธิภาพการทำงานของทีมที่จะส่งผลต่อกลยุทธ์องค์กร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</si>
  <si>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แสวงหาข้อมูลป้อนกลับจากสมาชิกในทีมถึงผลการทำงานของตน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</si>
  <si>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แสดงออกถึงความมุ่งมั่นและความตั้งใจในการทำงานของตนให้ประสบผลสำเร็จ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</si>
  <si>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สามารถหาวิธีการใหม่ๆ ในการพัฒนาและปรับปรุงการทำงานของทีมงานให้ดีขึ้น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</si>
  <si>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กระตุ้นจูงใจให้ผู้อื่นยอมรับและผูกพันต่อเป้าหมายในการทำงานทั้งของตนเองและของหน่วยงาน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</si>
  <si>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ปลุกจิตสำนึกให้พนักงานหรือ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</si>
  <si>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สามารถเรียนรู้งานจากความผิดพลาดที่เกิดขึ้น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</si>
  <si>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แสวงหาโอกาสในการเรียนรู้และเพิ่มพูนศักยภาพหรือความสามารถของตนเอง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</si>
  <si>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ให้คำปรึกษาแก่สมาชิกในทีมในการจัดลำดับความสำคัญของงานที่เร่งด่วน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</si>
  <si>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แสดงออกถึงความยึดมั่นต่อผลสำเร็จและเป้าหมายในการทำงานของทีมงาน</t>
    </r>
  </si>
  <si>
    <t>เพื่อนร่วมงานทุกระดับในองค์การมีความมุ่งมั่นและยึดมั่นต่อวิสัยทัศน์และเป้าหมายของการทำงาน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</si>
  <si>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ประเมินและปรับปรุงผลการทำงานของตนอย่างต่อเนื่องอยู่เสมอ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</si>
  <si>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แสวงหาข้อมูลป้อนกลับจากผู้อื่นเพื่อปรับปรุงพฤติกรรมการทำงานของตนให้ดีขึ้น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</si>
  <si>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ให้ข้อมูลป้อนกลับถึงผลการปฏิบัติงานและสิ่งที่จะต้องปรับปรุงแก่ทีมงานได้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</si>
  <si>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ประเมินประสิทธิภาพการทำงานของทีมงานเป็นระยะ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</si>
  <si>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ให้คำปรึกษาแนะนำแก่ผู้อื่นถึงเทคนิคและวิธีการสร้างความสำเร็จในการทำงาน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</si>
  <si>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อาสาที่จะช่วยเหลืองานต่างๆ ที่เพิ่มขึ้นของทีมงาน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</si>
  <si>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แสดงความมุ่งมั่นที่จะแก้ไขปัญหาที่เกิดขึ้นให้สำเร็จ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</si>
  <si>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ผลักดันให้ผู้อื่นวิเคราะห์และแก้ไขปัญหาได้ด้วยตนเอง</t>
    </r>
  </si>
  <si>
    <r>
      <t xml:space="preserve">Competency  </t>
    </r>
    <r>
      <rPr>
        <b/>
        <sz val="12"/>
        <color indexed="12"/>
        <rFont val="Tahoma"/>
        <family val="2"/>
      </rPr>
      <t>5.</t>
    </r>
  </si>
  <si>
    <t>การมุ่งเน้นที่ผลลัพธ์ (R: Result Orientation)</t>
  </si>
  <si>
    <t>ความสามารถในการทำงานให้สำเร็จได้ตามเป้าหมายที่กำหนด รวมทั้งการจัดสรรทรัพยากรที่มีอยู่ให้เกิดประโยชน์สูงสุดเพื่อสร้างประสิทธิภาพและประสิทธิผลในการทำงานของหน่วยงานและองค์กร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</si>
  <si>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สามารถทำงานที่ได้รับมอบหมายให้เสร็จตามแผนงานที่กำหนด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</si>
  <si>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วางแผนการทำงานและเป้าหมายของตนในแต่ละวัน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</si>
  <si>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กำหนดเป้าหมายที่ท้าทายของสมาชิกในทีมแต่ละคนให้สอดคล้องกับเป้าหมายของหน่วยงานได้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</si>
  <si>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 xml:space="preserve"> กำหนดเป้าหมายและตัดสินแนวทางในการบริหารงานในระดับหน่วยงานได้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</si>
  <si>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กำหนดเกณฑ์หรือวิธีการในการวัดประสิทธิภาพของผลงานทั้งในระดับองค์การและระดับหน่วยงาน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</si>
  <si>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ตรวจสอบคุณภาพของงานที่ส่งมอบก่อนทุกครั้ง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</si>
  <si>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มีความตั้งใจที่จะทำงานให้สำเร็จก่อนเวลาที่กำหนด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</si>
  <si>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ประเมินประสิทธิภาพในการทำงานของสมาชิกในทีมเป็นระยะอยู่เสมอ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</si>
  <si>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 xml:space="preserve"> คาดการณ์ถึงปัญหาและผลกระทบที่อาจจะเกิดขึ้นและเสนอแนะวิธีการแก้ไขได้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</si>
  <si>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ผลักดันให้พนักงานในองค์การตระหนักถึงการทำงานโดยเน้นที่ผลสำเร็จของทีม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</si>
  <si>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แสวงหาข้อมูลป้อนกลับจากผลงานของตน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</si>
  <si>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อาสาที่จะรับมอบงานที่เพิ่มขึ้นเพื่อเพิ่มทักษะและความสามารถของตน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</si>
  <si>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สามารถชี้แนะถึงวิธีการที่จะเพิ่มผลผลิตให้แก่สมาชิกในทีมเป็นรายบุคคลได้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</si>
  <si>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 xml:space="preserve"> แจกแจงได้ถึงขั้นตอนการทำงานที่ไม่มีประสิทธิภาพของหน่วยงานได้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</si>
  <si>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ให้คำแนะนำแก่ผู้อื่นถึงวิธีการทำงานให้บรรลุผลสำเร็จได้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</si>
  <si>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พัฒนาและประเมินผลการทำงานของตนเองอยู่เสมอ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</si>
  <si>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แสวงหาโอกาสในการติดตามผลจากการทำงานของตนกับผู้อื่น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</si>
  <si>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สร้างบรรยากาศให้สมาชิกในทีมผูกพันและมุ่งมั่นต่อผลสำเร็จของทีมงาน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</si>
  <si>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 xml:space="preserve"> สอนให้ผู้อื่นเข้าใจถึงการจัดลำดับงานและการจัดสรรทรัพยากรที่มีอยู่ให้เกิดประโยชน์สูงสุด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</si>
  <si>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สามารถยกตัวอย่างจากองค์การที่ประสบผลสำเร็จในการบริหารงานโดยเน้นที่ผลลัพธ์เพื่อจูงใจผู้อื่นได้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</si>
  <si>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แสวงหาโอกาสที่จะเพิ่มและปรับปรุงทักษะในการทำงานของตน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</si>
  <si>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ประเมินประสิทธิภาพในผลงานของตนและหาวิธีการปรับปรุงแก้ไขอยู่เสมอ</t>
    </r>
  </si>
  <si>
    <r>
      <t xml:space="preserve">Competency  </t>
    </r>
    <r>
      <rPr>
        <b/>
        <sz val="12"/>
        <color indexed="12"/>
        <rFont val="Tahoma"/>
        <family val="2"/>
      </rPr>
      <t>6.</t>
    </r>
  </si>
  <si>
    <t xml:space="preserve">การทำงานเป็นทีม (Team: Teamwork) </t>
  </si>
  <si>
    <t>ความเข้าใจในบทบาท และหน้าที่ของตนเองในฐานะที่เป็นสมาชิกหนึ่งของทีม รวมทั้งการมีส่วนร่วมในการทำงาน การแก้ไขปัญหาและการแลกเปลี่ยนประสบการณ์และความคิดเห็นต่างๆ กับสมาชิกในทีม (ทีม หมายถึง การทำงานร่วมกันของบุคลากรทั้งในหน่วยงาน และระหว่างหน่วยงาน ตามโครงการหรือกิจกรรม ที่หน่วยงาน คณะหรือมหาวิทยาลัยได้จัดให้มีขึ้น)</t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</si>
  <si>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รับรู้และเข้าใจถึงบทบาทและหน้าที่ของตนเอง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</si>
  <si>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มีส่วนร่วมในการกำหนดภารกิจและเป้าหมายของทีม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</si>
  <si>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กระตุ้นให้สมาชิกมีส่วนร่วมในการตัดสินใจของทีม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</si>
  <si>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กำหนดบทบาทและหน้าที่ของเพื่อนร่วมงาน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</si>
  <si>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กำหนดกลยุทธ์และทิศทางของทีมงานโดยเชื่อมโยงกับเป้าหมายขององค์การ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</si>
  <si>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เข้าร่วมประชุมกับทีมงานหรือหน่วยงานอื่นเพื่อรับรู้ถึงเป้าหมาย และความคืบหน้าของงาน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</si>
  <si>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ช่วยสมาชิกในการทำงานให้บรรลุเป้าหมายของทีม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</si>
  <si>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ส่งเสริมบรรยากาศของการสนับสนุน การยอมรับ และการเปิดเผยข้อมูลซึ่งกันและกันภายในทีมงาน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</si>
  <si>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วิเคราะห์ขั้นตอนการทำงานที่ไม่มีประสิทธิภาพและเสนอแนะวิธีการปรับปรุง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</si>
  <si>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ติดตามและประเมินผลการทำงานของสมาชิกในทีมอย่างต่อเนื่อง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</si>
  <si>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เข้าร่วมโครงการหรือกิจกรรมที่ทีมงานหรือหน่วยงานอื่นจัดขึ้น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</si>
  <si>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กระตุ้นจูงใจให้เพื่อนร่วมงานแลกเปลี่ยนความคิดเห็นซึ่งกันและกัน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</si>
  <si>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แก้ไขปัญหาความขัดแย้งที่เกิดขึ้นของเพื่อนร่วมงาน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</si>
  <si>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ส่งเสริมบรรยากาศของการมีส่วนร่วม และความผูกพันต่อเป้าหมายของทีม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</si>
  <si>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ให้คำปรึกษาแนะนำแก่เพื่อนร่วมงานถึงแนวทางและวิธีการทำงานให้มีประสิทธิภาพ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</si>
  <si>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ให้ข้อมูลรายละเอียดต่างๆได้ครบถ้วนตามที่เพื่อนร่วมงานร้องขอ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</si>
  <si>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ชี้ให้สมาชิกเห็นถึงอุปสรรคหรือปัญหาที่คาดว่าจะเกิดขึ้นของทีมงาน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</si>
  <si>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คิดหาวิธีการที่จะกำจัดหรือลดอุปสรรคที่จะเกิดขึ้นของการทำงานเป็นทีม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</si>
  <si>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วิเคราะห์หาข้อสรุปและนำความคิดเห็นของทีมงานไปปฏิบัติ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</si>
  <si>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สนับสนุนให้เพื่อนร่วมงานทำงานร่วมกับทีมงานอื่นทั้งภายในและภายนอกองค์การ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</si>
  <si>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นำเสนอแนวทางเลือกในการแก้ไขปัญหาที่เกิดขึ้นของเพื่อนร่วมงาน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</si>
  <si>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สนับสนุนการทำงานเป็นทีมมากกว่าการแข่งขันกัน</t>
    </r>
  </si>
  <si>
    <r>
      <t>·</t>
    </r>
    <r>
      <rPr>
        <sz val="7"/>
        <color indexed="8"/>
        <rFont val="Times New Roman"/>
        <family val="1"/>
      </rPr>
      <t xml:space="preserve">   </t>
    </r>
    <r>
      <rPr>
        <sz val="9"/>
        <color indexed="8"/>
        <rFont val="Tahoma"/>
        <family val="2"/>
      </rPr>
      <t>สอนสมาชิกในการทำงานเป็นทีมให้บรรลุผลสำเร็จ</t>
    </r>
  </si>
  <si>
    <t>เกณฑ์การประเมินส่วนที่ 2  ข้อ (1) สมรรถนะหลัก</t>
  </si>
  <si>
    <t>3. ระเบียบฯ 
    ข้อ 7. การนับวันเพื่อเสนอใบลาและการนับจำนวนวันลา
    ข้อ 7.1 การนับวันเพื่อเสนอใบลา ให้นับวันเสาร์-อาทิตย์ หรือวันหยุดงานตามประเพณีหรือวันหยุดนักขัตฤกษ์รวมด้วย
    ข้อ 7.2 การนับจำนวนวันลาให้นับเฉพาะวันทำงาน เว้นแต่การลาคลอดบุตร การลาเข้ารับการตรวจพลหรือเข้ารับการเตรียมพล การลาศึกษา ฝึกอบรมซึ่งต้องใช้ระยะเวลานาน และการลาอุปสมบท หรือลาไปประกอบพิธีฮัจย์ ให้นับวันหยุดงานรวมด้วย
    การนับวันลาให้นับตามปีการศึกษา</t>
  </si>
  <si>
    <t>5. ข้อบังคับฯ 
    ข้อ 41. วินัยบุคลากร มีดังนี้
    41.1 ต้องสนับสนุนการปกครองระบบประชาธิปไตยอันมีพระมหากษัตริย์ทรงเป็นประมุข
    41.2 ต้องปฏิบัติหน้าที่ด้วยความซื่อสัตย์สุจริตและเที่ยงธรรม ห้ามกระทำการทุจริต</t>
  </si>
  <si>
    <r>
      <t xml:space="preserve">    41.3 ต้องตั้งใจปฏิบัติหน้าที่ให้เป็นไปตามกฎหมาย ข้อกำหนด ข้อบังคับระเบียบ ประกาศ มติ หรือคำสั่งของ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ด้วยความอุตสาหะ เอาใจใส่ ระมัดระวังรักษาผลประโยชน์ของ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และให้เกิดผลดีหรือความก้าวหน้าแก่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
    41.4 ต้องรักษาความลับของ</t>
    </r>
    <r>
      <rPr>
        <i/>
        <sz val="8"/>
        <rFont val="Arial"/>
        <family val="2"/>
      </rPr>
      <t>มหาวิทยาลัย</t>
    </r>
  </si>
  <si>
    <r>
      <t xml:space="preserve">    41.5 ต้องปฏิบัติตามคำสั่งของผู้บังคับบัญชา ซึ่งสั่งในหน้าที่โดยชอบด้วยกฎหมาย ข้อกำหนด ข้อบังคับ ระเบียบ ประกาศ มติ หรือคำสั่งของ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โดยไม่ขัดขืนหรือหลีกเลี่ยง
    41.6 ต้องไม่รายงานเท็จ การรายงานโดยปกปิดข้อความจริงอันควรแจ้ง ถือเป็นการรายงานเท็จด้วย
    41.7 ต้องสุภาพเรียบร้อย รักษาความสามัคคี ช่วยเหลือซื่งกันและกันในหน้าที่การงาน ต้องถือและปฏิบัติตามแบบธรรมเนียมของ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และจรรยาบรรณแห่งวิชาชีพ
    41.8 ต้องอุทิศเวลาของตนให้แก่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 xml:space="preserve"> และต้องไม่ละทิ้งหรือทอดทิ้งหน้าที่</t>
    </r>
  </si>
  <si>
    <r>
      <t xml:space="preserve">6. ข้อบังคับฯ 
    ข้อ 42. กรณีดังต่อไปนี้ 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ถือเป็นความผิดอย่างร้ายแรง และเลิกจ้างโดยไม่จ่ายค่าชดเชย
    42.1 ทุจริตต่อหน้าที่ หรือกระทำความผิดอาญาโดยเจตนาต่อ</t>
    </r>
    <r>
      <rPr>
        <i/>
        <sz val="8"/>
        <rFont val="Arial"/>
        <family val="2"/>
      </rPr>
      <t xml:space="preserve">มหาวิทยาลัย
</t>
    </r>
    <r>
      <rPr>
        <sz val="8"/>
        <rFont val="Arial"/>
        <family val="2"/>
      </rPr>
      <t xml:space="preserve">    42.2 กระทำการใดๆ ที่เป็นการจงใจทำให้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ได้รับความเสียหาย</t>
    </r>
  </si>
  <si>
    <r>
      <t xml:space="preserve">    42.4 ละทิ้งหน้าที่เป็นเวลาสามวันทำงานติดต่อกัน ไม่ว่าจะมีหยุดคั่นหรือไม่ก็ตาม โดยไม่มีเหตุผลอันสมควร
    42.5 กระทำการโดยประมาท เลินเล่อ เป็นเหตุให้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ได้รับความเสียหายอย่างร้ายแรง
    42.6 ได้รับโทษจำคุกตามคำพิพากษาถึงที่สุดให้จำคุก เว้นแต่เป็นความผิดลหุโทษหรือกระทำโดยประมาท</t>
    </r>
  </si>
  <si>
    <r>
      <t xml:space="preserve">7. ข้อบังคับฯ 
    ข้อ 44. โทษทางวินัย
    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กำหนดโทษทางวินัยสำหรับบุคลากรผู้กระทำความผิดตามความหนักเบาของการกระทำความผิดไว้เป็น 4 สถาน ดังนี้</t>
    </r>
  </si>
  <si>
    <t xml:space="preserve">    44.1 เตือนด้วยวาจา ให้ผู้บังคับบัญชาว่ากล่าวตักเตือนบุคลากรผู้กระทำผิดวินัยครั้งแรกด้วยวาจา ซึ่งเป็นความผิดไม่ถึงขั้นร้ายแรง โดยผู้บังคับบัญชาบันทึกไว้เป็นหลักฐาน
    44.2 เตือนเป็นหนังสือ ในกรณีเตือนด้วยวาจาไม่ได้ผล หรือในกรณีที่บุคลากรกระทำความผิดค่อนข้างร้ายแรง ให้ผู้บังคับบัญชาตักเตือนเป็นหนังสือแจ้งการกระทำผิด เพื่อให้โอกาสบุคลากรปรับปรุงตัวเองให้ดีขึ้น โดยแจ้งคำเตือนต่อบุคลากร และให้บุคลากรลงชื่อรับทราบและส่งสำเนาให้แผนกการเจ้าหน้าที่เพื่อเก็บเข้าแฟ้มประวัติ</t>
  </si>
  <si>
    <r>
      <t xml:space="preserve">    44.3 พักงานโดยไม่ได้รับค่าจ้าง ให้ผู้บังคับบัญชาสั่งลงโทษบุคลากรที่กระทำผิดได้ตามขอบเขตที่ได้รับมอบโดยการพักงานครั้งละไม่เกิน 6 วันทำงาน โดยไม่ได้รับค่าจ้าง โดยเฉพาะถ้าเป็นความผิดร้ายแรงแต่ยังไม่ถึงขึ้นเลิกจ้างแล้วแต่กรณี ให้ผู้บังคับบัญชาสั่งพักงานได้ทันทีโดยไม่จำเป็นต้องเตือนด้วยวาจาหรือเตือนเป็นหนังสือก่อน
    44.4 เลิกจ้าง 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จะเลิกจ้างหรือลงโทษบุคลากรผู้กระทำความผิดร้ายแรงตามข้อ 42 ออกจากงานทันที</t>
    </r>
  </si>
  <si>
    <r>
      <t xml:space="preserve">8. ข้อบังคับฯ 
    ข้อ 45. 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จะพิจารณาลงโทษบุคลากรที่กระทำความผิดด้วยความยุติธรรม โดย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อาจพิจารณาลงโทษขั้นตอนหนึ่งขั้นตอนใดก็ได้ โดยมิต้องเรียงตามลำดับ ทั้งนี้โดยคำนึงถึงความหนักเบาและลักษณะความผิดเป็นสำคัญ</t>
    </r>
  </si>
  <si>
    <t>รายการ</t>
  </si>
  <si>
    <t>1 คะแนน</t>
  </si>
  <si>
    <t>2 คะแนน</t>
  </si>
  <si>
    <t>3 คะแนน</t>
  </si>
  <si>
    <t>1. การคิดเชิงวิเคราะห์</t>
  </si>
  <si>
    <t>การจัดลำดับความสำคัญของงาน</t>
  </si>
  <si>
    <t>การแยกประเด็นหลักและประเด็นรองออกจากกันได้อย่างชัดเจน</t>
  </si>
  <si>
    <t>การคิดอย่างต่อเนื่องและครบวงจร (เป็นไปตามกระบวนการ PDCA)</t>
  </si>
  <si>
    <t>2. ความละเอียดรอบคอบ</t>
  </si>
  <si>
    <t>ปฏิบัติงานด้วยความถูกต้อง</t>
  </si>
  <si>
    <t>ความถูกต้องของข้อมูลหรือผลงานที่ออกมา</t>
  </si>
  <si>
    <t>การตรวจสอบย้อนกลับของข้อมูล/ผลงาน และการติดตามผลการดำเนินงาน เพื่อให้งานเป็นไปตามแผนที่กำหนด</t>
  </si>
  <si>
    <t>3. การให้ความร่วมมือ</t>
  </si>
  <si>
    <t>มีส่วนร่วมในการวางแผนและแก้ปัญหา</t>
  </si>
  <si>
    <t>การแบ่งปัน แลกเปลี่ยนความคิด ความรู้สึกกับผู้อื่น</t>
  </si>
  <si>
    <t>การสนับสนุนการทำงานเพื่อให้บรรลุเป้าหมายของส่วนรวม</t>
  </si>
  <si>
    <t>4. ความกระตือรือร้น และความมุ่งมั่น</t>
  </si>
  <si>
    <t>มีความมุ่งมั่น มุมานะและพยายามหาหนทางไปสู่เป้าหมาย</t>
  </si>
  <si>
    <t>การติดตาม ให้ความสำคัญ และหาทางออกด้วยวิธีการต่างๆ เพื่อให้งานบรรลุเป้าหมาย</t>
  </si>
  <si>
    <t>การยอมรับการเปลี่ยนแปลงและการเรียนรู้สิ่งใหม่ๆ</t>
  </si>
  <si>
    <t>5. จิตสำนึกด้านต้นทุน/การประหยัดทรัพยากรและอุปกรณ์ในการปฏิบัติงาน</t>
  </si>
  <si>
    <t>การวิเคราะห์ต้นทุนของกิจกรรมหรืองานที่ทำ</t>
  </si>
  <si>
    <t>การมีส่วนร่วมในการลดต้นทุน/ค่าใช้จ่าย</t>
  </si>
  <si>
    <t>การตรวจสอบรายละเอียดที่เกี่ยวข้องกับต้นทุน/ค่าใช้จ่าย</t>
  </si>
  <si>
    <t>การรับฟังและยอมรับฟังความคิดเห็นของผู้อื่น</t>
  </si>
  <si>
    <t>การรักษาความสัมพันธ์อันดีกับเพื่อนร่วมงาน</t>
  </si>
  <si>
    <t>7. การคิดริเริ่ม คิดในเชิงสร้างสรรค์ และพัฒนาอย่างต่อเนื่อง</t>
  </si>
  <si>
    <t>คิดหาแนวทางใหม่ๆ เพื่อปรับปรุงประสิทธิภาพในการทำงาน</t>
  </si>
  <si>
    <t>การมีส่วนร่วมในการเสนอแนวทางใหม่ในการแก้ปัญหาและพัฒนาคน พัฒนางาน</t>
  </si>
  <si>
    <t>แสวงหาความรู้ใหม่ๆ อยู่เสมอ และทดลองปฏิบัติเพื่อทางเลือกใหม่</t>
  </si>
  <si>
    <t>8. การควบคุมอารมณ์</t>
  </si>
  <si>
    <t>แสดงออกทางอารมณ์ให้เหมาะสมกับสถานการณ์ บุคคล และสถานที่</t>
  </si>
  <si>
    <t>สามารถทำงานภายใต้ภาวะความกดดันได้</t>
  </si>
  <si>
    <t>การจัดการกับบุคคลที่มีอารมณ์แบบต่างๆ ได้</t>
  </si>
  <si>
    <t>9. การบริการลูกค้า</t>
  </si>
  <si>
    <t>บริการอย่างเต็มใจ มีไมตรีจิต</t>
  </si>
  <si>
    <t>ให้ความสำคัญกับผู้รับบริการเท่าเทียมกัน และเป็นมาตรฐานเดียวกัน</t>
  </si>
  <si>
    <t>เสียสละอุทิศตนให้กับงานหรือการบริการอย่างไม่ท้อถอย</t>
  </si>
  <si>
    <t>แต่งกายดี สุภาพ และถูกกาลเทศะ</t>
  </si>
  <si>
    <t>สุภาพอ่อนน้อม ให้เกียรติผู้รับบริการ</t>
  </si>
  <si>
    <t>ยิ้มแย้มแจ่มใส</t>
  </si>
  <si>
    <t>เกณฑ์การประเมินส่วนที่ 2  ข้อ (2) คุณลักษณะ (Personal Characteristics)</t>
  </si>
  <si>
    <t>การสร้างความไว้วางใจจากผู้อื่น/เป็นที่ไว้วางใจได้</t>
  </si>
  <si>
    <t>6. มนุษยสัมพันธ์และการประสานงาน</t>
  </si>
  <si>
    <t>10. บุคลิกภาพ*</t>
  </si>
  <si>
    <t>คำอธิบาย</t>
  </si>
  <si>
    <t>&lt;&lt; back กลับหน้าเกณฑ์</t>
  </si>
  <si>
    <t>Portfolio/HR</t>
  </si>
  <si>
    <t>Competency</t>
  </si>
  <si>
    <t>ความสามารถในการจัดลำดับความสำคัญของงานที่เร่งด่วน และการกำหนดแผนการปฏิบัติงานสำหรับงานที่เป็นปกติประจำวันและงานที่เร่งด่วนได้ รวมทั้งการกำหนดผลที่คาดหวังของงานที่ปฏิบัติ และการหาวิธีประเมินผลการทำงานของตนเองและของทีมงาน</t>
  </si>
  <si>
    <t>Basic Level</t>
  </si>
  <si>
    <t>Doing Level</t>
  </si>
  <si>
    <t>Developing Level</t>
  </si>
  <si>
    <t>Advance Level</t>
  </si>
  <si>
    <t>Expert Level</t>
  </si>
  <si>
    <t>ความสามารถในการทำงานร่วมกับบุคคลอื่นในช่วงเวลาและสถานการณ์ที่แตกต่างกัน รวมทั้งการยอมรับและปรับเปลี่ยนความคิดของตนให้สอดคล้องกับสถานการณ์ๆ ตลอดจนความสามารถในการทำงานที่หลากหลายซึ่งแตกต่างไปจากเดิมที่เคยปฏิบัติ</t>
  </si>
  <si>
    <t>การจัดการหรือบริหารคนให้สามารถปฏิบัติงาน และนำส่งมอบผลงานที่มีประสิทธิภาพ และเป็นไปตามเป้าหมายหรือวัตถุประสงค์ที่กำหนด</t>
  </si>
  <si>
    <t>Competency Definition : คำนิยาม</t>
  </si>
  <si>
    <t>การวิเคราะห์ทรัพยากรที่มีอยู่และการคาดการณ์ถึงทรัพยากรที่จำเป็นจะต้องนำมาใช้ในกิจกรรม หรือโครงการที่กำหนดขึ้น โดยการวางแผนเพื่อจัดสรรและใช้ทรัพยากรให้เกิดประสิทธิภาพสูงสุด</t>
  </si>
  <si>
    <t>ความสามารถในการกระตุ้นจูงใจให้สมาชิกในทีมยอมรับและมุ่งมั่นในการทำงานเพื่อเป้าหมายของทีม รวมทั้งการสนับสนุนละพัฒนาสมาชิกในทีมให้สามารถทำงานที่รับผิดชอบได้อย่างมีประสิทธิภาพและประสิทธิผล</t>
  </si>
  <si>
    <t>· ระบุได้ถึงกิจกรรมหรืองานที่ต้องปฏิบัติในแต่ละวันได้</t>
  </si>
  <si>
    <t>· ช่วยกำหนดแผนปฏิบัติการ (Action Plan) ได้จากข้อมูลที่มีอยู่</t>
  </si>
  <si>
    <t>· กำหนดแผนปฏิบัติการ (Action Plan) โดยสามารถอ้างอิงจากประสบการณ์ในอดีตที่เคยเกิดขึ้น</t>
  </si>
  <si>
    <t>· กำหนดแผนงานหลักเป้าหมายและบทบาทหน้าที่ของสมาชิกในทีม</t>
  </si>
  <si>
    <t>· กำหนดแผนงานในสถานการณ์ที่มีความเสี่ยงสูงได้</t>
  </si>
  <si>
    <t>· สามารถปฏิบัติงานให้เป็นไปตามแผนงานที่กำหนดขึ้นได้</t>
  </si>
  <si>
    <t>· วิเคราะห์งานหรือกิจกรรมที่จะต้องทำก่อนหลังได้</t>
  </si>
  <si>
    <t xml:space="preserve">· ระบุได้ถึงโอกาสและปัจจัยที่มีส่วนทำให้แผนงานที่กำหนดขึ้นบรรลุผลสำเร็จ </t>
  </si>
  <si>
    <t>· ปรับเปลี่ยนแผนการทำงานให้รองรับกับการเปลี่ยนแปลงที่อาจจะเกิดขึ้นได้</t>
  </si>
  <si>
    <t>· ปรับเปลี่ยนแผนงานจากประสบการณ์ที่ประสบผลสำเร็จ (Best Practices) ทั้งของตนเองและของบุคคลอื่น</t>
  </si>
  <si>
    <t>· รู้และเข้าใจถึงเป้าหมายการทำงานของทีมงาน</t>
  </si>
  <si>
    <t>· สามารถกำหนดเป้าหมายของการทำงานประจำวันได้</t>
  </si>
  <si>
    <t>· ผลักดันให้สมาชิกในทีมมีส่วนร่วมในการกำหนดแผนการทำงานของทีมงาน</t>
  </si>
  <si>
    <t>· สามารถวางแผนงานสำรองได้ หากแผนงานหลักไม่ประสบผลสำเร็จ</t>
  </si>
  <si>
    <t>· กำหนดเป้าหมายของหน่วยงานให้สอดคล้องกับนโยบายกลยุทธ์และเป้าหมายขององค์การ</t>
  </si>
  <si>
    <t>· แสวงหาโอกาสที่จะรับฟังข้อมูลป้อนกลับจากผู้อื่นเพื่อพัฒนาการทำงานของตนเองให้เป็นไปตามแผนงานที่กำหนดขึ้น</t>
  </si>
  <si>
    <t>· ประเมินผลการทำงานของตนเองและปรับปรุงวิธีการทำงานอยู่เสมอ</t>
  </si>
  <si>
    <t>· ประเมินประสิทธิภาพการทำงานของสมาชิกในทีมเทียบกับแผนงานที่กำหนด</t>
  </si>
  <si>
    <t>· ผลักดันให้สมาชิกในทีมยึดมั่นต่อแผนงานและเป้าหมายการทำงานร่วมกัน</t>
  </si>
  <si>
    <t>· ให้คำปรึกษาแนะนำแก่ผู้อื่นถึงเทคนิคและวิธีการกำหนดแผนงานให้มีประสิทธิภาพ</t>
  </si>
  <si>
    <t>· ช่วยสมาชิกในทีมจัดลำดับความสำคัญของงานที่เร่งด่วนได้</t>
  </si>
  <si>
    <t>1. การวางแผนและการจัดการ (Planning and Organizing)</t>
  </si>
  <si>
    <t>2. ความยืดหยุ่นและการปรับตัว (Flexibility and Adaptability)</t>
  </si>
  <si>
    <t>· สามารถทำงานร่วมกับสมาชิกในทีมได้</t>
  </si>
  <si>
    <t>· สามารถปรับเปลี่ยนขั้นตอนการทำงานของตนเองให้เกิดประสิทธิภาพมากยิ่งขึ้นได้</t>
  </si>
  <si>
    <t>· สามารถปรับเปลี่ยนเทคนิคและวิธีการแก้ไขปัญหาที่เกิดขึ้นกับสมาชิกในทีมได้</t>
  </si>
  <si>
    <t>· สามารถทำงานร่วมกับบุคคลที่ยึดมั่นในความคิดของตนเองโดยไม่ยอมรับฟังความเห็นของผู้อื่นได้</t>
  </si>
  <si>
    <t>· สามารถทำงานร่วมกับบุคคลในระดับตำแหน่งงานที่แตกต่างกันได้ในสถานการณ์ที่มีความสูง</t>
  </si>
  <si>
    <t>· สามารถรับฟังปัญหาและความคิดเห็นต่างๆ ของผู้อื่นได้</t>
  </si>
  <si>
    <t>· สามารถปรับความคิดของตนให้เป็นไปตามมติของประชุมกลุ่ม</t>
  </si>
  <si>
    <t>· สามารถนำวิธีการทำงานใหม่มาใช้ในการบริหารงานของกลุ่มได้</t>
  </si>
  <si>
    <t>· แสดงออกถึงความเต็มที่จะรับผิดชอบงานที่เปลี่ยนแปลงไปจากเดิมที่ปฏิบัติ</t>
  </si>
  <si>
    <t>· สามารถรับผิดชอบงานโครงการที่มีมูลค่าและส่งผลต่อภาพลักษณ์ขององค์การได้</t>
  </si>
  <si>
    <t>· สามารถควบคุมการแสดงออกต่างๆ กรณีที่สมาชิกในทีมแสดงกิริยาหรือน้ำเสียงที่เหมาะสมได้</t>
  </si>
  <si>
    <t>· เข้าใจและยอมรับในการเปลี่ยนแปลงต่างๆ ที่อาจจะเกิดขึ้น</t>
  </si>
  <si>
    <t>· ยอมรับฟังความคิดเห็นจากสมาชิกในทีมและพยายามหาข้อสรุปร่วมกันได้</t>
  </si>
  <si>
    <t>· สามารถรับฟังความคิดเห็นของผู้อื่นที่ไม่เห็นด้วยกับความคิดของตนเองได้</t>
  </si>
  <si>
    <t>· สามารถปรับเปลี่ยนแผนและกลยุทธ์การทำงานให้เหมาะสมกับสถานการณ์ที่เปลี่ยนไป</t>
  </si>
  <si>
    <t>· เข้าร่วมโครงการหรือกิจกรรมต่างๆ ที่นำมาซึ่งการเปลี่ยนแปลงระบบงานของตน</t>
  </si>
  <si>
    <t>· สามารถควบคุมน้ำเสียงและกิริยาท่าทางได้เหมาะสมกับกลุ่มคนที่แสดงออกถึงความไม่เป็นมิตร</t>
  </si>
  <si>
    <t>· กระตุ้นให้สมาชิกในทีมเข้าใจและเตรียมความพร้อมกับการเปลี่ยนแปลงต่างๆ ที่อาจจะเกิดขึ้นในองค์การ</t>
  </si>
  <si>
    <t>· มีวิธีการผสานความคิดเห็นที่หลากหลายจากกลุ่มบุคคลในระดับที่แตกต่างกัน</t>
  </si>
  <si>
    <t>·  ให้คำปรึกษาแนะนำแก้ผู้อื่นถึงวิธีการปรับตัวให้เข้ากับบุคคลหลากหลายประเภทได้</t>
  </si>
  <si>
    <t>3. การบริหาร/จัดการคนและผลงาน (Managing People and Performance)</t>
  </si>
  <si>
    <t>· ยอมรับฟังและรับรู้ถึงความสำเร็จในการทำงานของสมาชิกในทีม</t>
  </si>
  <si>
    <t>· ยกย่องและสนับสนุนให้สมาชิกในทีมอุทิศตนในการทำงานและพร้อมที่จะแสดงความคิดเห็นต่างๆ</t>
  </si>
  <si>
    <t>· กระตุ้นจูงใจให้สมาชิกในทีมมีความกระตือรือร้นในการทำงานและมีความภาคภูมิใจในผลสำเร็จของงานที่เกิดขึ้น</t>
  </si>
  <si>
    <t>· ระบุได้ถึงบทบาท และหน้าที่ความรับผิดชอบของสมาชิกในทีม</t>
  </si>
  <si>
    <t>· จัดสรรงานออกเป็นกิจกรรมย่อย เพื่อวางแผนและจัดลำดับความสำคัญของงานให้กับสมาชิกในทีม</t>
  </si>
  <si>
    <t>· จัดประชุมกลุ่มย่อยเพื่อแลกเปลี่ยนความคิดเห็นและหาข้อสรุปร่วมกันจากสมาชิกในทีม</t>
  </si>
  <si>
    <t>· ติดตามผลการทำงานของสมาชิกในทีมอย่างต่อเนื่อง</t>
  </si>
  <si>
    <t>· เข้าใจถึงปัจจัยหลักที่ทำให้องค์การประสบความสำเร็จ</t>
  </si>
  <si>
    <t>· กำหนดวัตถุประสงค์หรือเป้าหมายในการทำงานเป็นทีมได้</t>
  </si>
  <si>
    <t>· มีเทคนิคหรือวิธีการในการบริหารทีมงานให้ทำงานได้ตามเป้าหมายที่กำหนดขึ้น</t>
  </si>
  <si>
    <t>· กระตุ้นจูงใจให้ผู้อื่นทำงานในระดับผลงานที่สูงขึ้น</t>
  </si>
  <si>
    <t>· ช่วยเหลือผู้กำหนดเป้าหมาย วางแผนและจัดเรียงลำดับความสำคัญของงาน</t>
  </si>
  <si>
    <t>· ปรับเปลี่ยนแผนงาน และขอบเขตของงานของสมาชิกในทีมได้อย่างเหมาะสม</t>
  </si>
  <si>
    <t>· เผชิญหน้ากับปัญหาที่เกิดขึ้น แลกระตุ้นให้ผู้อื่นจัดการกับปัญหาได้ด้วยตนเอง</t>
  </si>
  <si>
    <t>· สามารถทำงานได้ภายใต้สภาพแวดล้อมของความกดดันหรือความตึงเครียด</t>
  </si>
  <si>
    <t>· สอนแนะผู้อื่นวิธีการบริหารงาน/คนให้เกิดประสิทธิภาพ</t>
  </si>
  <si>
    <t>· กำหนดกลยุทธ์เพื่อบริหารผู้รับบริการให้เกิดความพึงพอใจสูงสุดทั้งในระยะสั้น/ระยะยาว</t>
  </si>
  <si>
    <t>· กำหนดเป้าหมายที่ท้าทายของผู้อื่นซึ่งส่งผลต่อไปยังเป้าหมายหลักขององค์การ</t>
  </si>
  <si>
    <t>· สร้างวัฒนธรรมที่จูงใจผู้อื่นให้ยอมรับในการทำงานที่เพิ่มขึ้นเพื่อเพิ่มมูลค่างาน (Job Value)</t>
  </si>
  <si>
    <t>· มีเทคนิคในการบริหารคนที่ไม่ยอมทำงานหรือทำงานไม่มีประสิทธิภาพ</t>
  </si>
  <si>
    <t>4. การบริหารทรัพยากร (Resource Management)</t>
  </si>
  <si>
    <t>· แสดงออกถึงความเต็มใจในการปฏิบัติตามแผนการจัดสรรทรัพยากรของทีมงาน</t>
  </si>
  <si>
    <t>· ระบุได้ถึงหน้าที่และความรับผิดชอบของตนในการบริหารงานหรือโครงการที่ได้รับมอบหมาย</t>
  </si>
  <si>
    <t>· สามารถให้ข้อมูลและความช่วยเหลือแก่หน่วยงานต่างๆเพื่อการจัดสรรทรัพยากรของหน่วยงาน</t>
  </si>
  <si>
    <t>· อธิบายให้สมาชิกในทีมเข้าใจถึงทรัพยากรที่มีอยู่ของหน่วยงานด้วย</t>
  </si>
  <si>
    <t>· รวบรวมข้อมูลจากหน่วยงานภายในและภายนอกเพื่อประกอบการจัดสรรการใช้ทรัพยากรได้</t>
  </si>
  <si>
    <t>· มีส่วนร่วมกับหัวหน้ากลุ่มหรือทีมงานในการจัดสรรทรัพยากรของหน่วยงาน</t>
  </si>
  <si>
    <t>· ใช้โปรแกรมซอฟท์แวร์สำเร็จรูปแบบง่ายๆช่วยในการจัดสรรทรัพยากรได้</t>
  </si>
  <si>
    <t>· สามารถวางแผนการใช้ทรัพยากรของหน่วยงานให้เกิดประโยชน์สูงสุดได้</t>
  </si>
  <si>
    <t>· ประเมินผลสำเร็จจากการบริหารทรัพยากรของทีมงานอย่างต่อเนื่องอยู่เสมอ</t>
  </si>
  <si>
    <t>· ปรับเปลี่ยนวิธีการในการบริหารทรัพยากรให้เหมาะสมและเกิดประสิทธิภาพได้</t>
  </si>
  <si>
    <t>· ระบุได้ถึงทรัพยากรที่จำเป็นและจะต้องถูกนำมาใช้ก่อนในสถานการณ์ที่เปลี่ยนแปลงไปอยู่ตลอดเวลา</t>
  </si>
  <si>
    <t>· คำนวณประโยชน์ที่จะได้รับจากการนำทรัพยากรที่มีอยู่มาใช้</t>
  </si>
  <si>
    <t>· สามารถเจรจาต่อรองกับหน่วยงานอื่นในการขอใช้ทรัพยากรที่มีอยู่ได้</t>
  </si>
  <si>
    <t>· สอนผู้อื่นถึงแนวคิดหลักการและขั้นตอนการบริหารทรัพยากรที่มีอยู่ได้</t>
  </si>
  <si>
    <t>· วางแผนการจัดสรรทรัพยากรที่มีอยู่อย่างจำกัด สำหรับโครงการที่เร่งด่วนได้</t>
  </si>
  <si>
    <t>· เสนอแนะแหล่งทรัพยากรใหม่ๆจากองค์การภายนอกเพื่อการจัดสรรทรัพยากรได้</t>
  </si>
  <si>
    <t>· ประเมินประสิทธิภาพในการใช้ทรัพยากรของกลุ่มงานเทียบกับแผนงานที่กำหนดขึ้น</t>
  </si>
  <si>
    <t>· ให้คำปรึกษาแนะนำแก่ผู้อื่นถึงเทคนิคและวิธีการในการบริหารทรัพยากรให้เกิดประโยชน์สูงสุดได้</t>
  </si>
  <si>
    <t>5. ความเป็นผู้นำทีม (Team Leadership)</t>
  </si>
  <si>
    <t>· เคารพและยอมรับในความแตกต่างของสมาชิกในทีม</t>
  </si>
  <si>
    <t>· ให้ข้อมูลและความคิดเห็นที่เป็นประโยชน์แก่สมาชิกในทีมได้</t>
  </si>
  <si>
    <t>· แสดงออกถึงความคาดหวังที่มีต่อสมาชิกในทางบวก</t>
  </si>
  <si>
    <t>· อธิบายได้ถึงเหตุผลของการตัดสินใจในการแก้ไขปัญหาที่เกิดขึ้นจากงานที่รับผิดชอบได้</t>
  </si>
  <si>
    <t>· หาวิธีการที่จะสร้างขวัญกำลังใจและประสิทธิภาพในการทำงานของทีมได้</t>
  </si>
  <si>
    <t>· ยอมรับฟังและวิเคราะห์สรุปความคิดเห็นที่หลากหลายของสมาชิกในทีมได้</t>
  </si>
  <si>
    <t>· มีวิธีการในการตรวจสอบความเข้าใจในงานที่มอบหมายให้กับสมาชิกในทีม</t>
  </si>
  <si>
    <t>· ส่งเสริมให้สมาชิกในทีมช่วยเหลือและให้ความเคารพซึ่งกันและกัน</t>
  </si>
  <si>
    <t>· กำหนดตัวชี้วัดและสิ่งที่คาดหวังจากทีมงาน</t>
  </si>
  <si>
    <t>· วิเคราะห์และสรุปแนวทางในการแก้ไขปัญหาที่เกิดขึ้นร่วมกับสมาชิกในทีม</t>
  </si>
  <si>
    <t>· สามารถชี้แจงเป้าหมายและผลสำเร็จที่เกิดขึ้นให้กับสมาชิกในทีมได้</t>
  </si>
  <si>
    <t>· รู้และเข้าใจจุดแข็งและจุดอ่อนของสมาชิกแต่ละคน</t>
  </si>
  <si>
    <t>· หาเทคนิคและวิธีการในการปรับปรุงความสามารถและศักยภาพของสมาชิกในทีม</t>
  </si>
  <si>
    <t>· กำหนดกลยุทธ์และทิศทางการทำงานของทีม</t>
  </si>
  <si>
    <t>· กำหนดภาระหน้าที่ตามความสามารถของสมาชิกแต่ละคนในทีมได้</t>
  </si>
  <si>
    <t>· ผลักดันให้เกิดการทำงานร่วมกันระหว่างสมาชิกที่มาจากหลากหลายหน่วยงานทั้งภายในและภายนอกองค์การ</t>
  </si>
  <si>
    <t>· กระตุ้นจูงใจให้สมาชิกในทีมแลกเปลี่ยนความคิดเห็นซึ่งกันและกันในที่ประชุม</t>
  </si>
  <si>
    <t>· กำหนดวิสัยทัศน์ ภารกิจ และเป้าหมายของทีมงานให้สนองตอบกับนโยบายและทิศทางขององค์การ</t>
  </si>
  <si>
    <t>· ปรับเปลี่ยนกลยุทธ์ในการทำงานของทีมงานได้ตามสถานการณ์หรือปัญหาที่เกิดขึ้น</t>
  </si>
  <si>
    <t>· ผลักดันให้ทีมงานคาดการณ์และเตรียมความพร้อมในการแก้ไขปัญหาที่เกิดขึ้น</t>
  </si>
  <si>
    <t>· สร้างบรรยากาศให้เกิดการทำงานร่วมกันเป็นทีม</t>
  </si>
  <si>
    <t>1. การวางแผนและการจัดการ
(Planning and Organizing)</t>
  </si>
  <si>
    <t>2. ความยืดหยุ่นและการปรับตัว
(Flexibility and Adaptability)</t>
  </si>
  <si>
    <t>3. การบริหาร/จัดการคนและผลงาน
(Managing People and Performance)</t>
  </si>
  <si>
    <t>4. การบริหารทรัพยากร
(Resource Management)</t>
  </si>
  <si>
    <t>5. ความเป็นผู้นำทีม
(Team Leadership)</t>
  </si>
  <si>
    <r>
      <rPr>
        <b/>
        <u/>
        <sz val="10"/>
        <color theme="1"/>
        <rFont val="Tahoma"/>
        <family val="2"/>
      </rPr>
      <t>คำอธิบาย</t>
    </r>
    <r>
      <rPr>
        <sz val="10"/>
        <color theme="1"/>
        <rFont val="Tahoma"/>
        <family val="2"/>
      </rPr>
      <t xml:space="preserve"> Competency ผู้บริหาร มหาวิทยาลัยนอร์ท-เชียงใหม่</t>
    </r>
  </si>
  <si>
    <t>D. การพัฒนาตนเอง</t>
  </si>
  <si>
    <t>(1) ผอ.</t>
  </si>
  <si>
    <t>(2) รอง ผอ.</t>
  </si>
  <si>
    <t>(3) หัวหน้า</t>
  </si>
  <si>
    <t>(4) พนักงาน</t>
  </si>
  <si>
    <t>สถาบันวิจัย</t>
  </si>
  <si>
    <t>สำนักกิจการฯ</t>
  </si>
  <si>
    <t>1. วินัยบุคลากร</t>
  </si>
  <si>
    <t>1. ผลประเมินจากนักศึกษา</t>
  </si>
  <si>
    <t>2. ผลประเมินจากบุคลากร</t>
  </si>
  <si>
    <t>(5) อื่นๆ</t>
  </si>
  <si>
    <t>ผลการตรวจ QA
ข้อ 2</t>
  </si>
  <si>
    <t>ผลการตรวจ QA
ข้อ 1.4</t>
  </si>
  <si>
    <t>ผลการตรวจ QA
ค่าเฉลี่ยรวม</t>
  </si>
  <si>
    <t xml:space="preserve">งานหลัก </t>
  </si>
  <si>
    <t>บุคลากรสายสนับสนุนวิชาการ มหาวิทยาลัยนอร์ท-เชียงใหม่</t>
  </si>
  <si>
    <t>กิจกรรมหลัก</t>
  </si>
  <si>
    <t>ตัวชี้วัดผลงานหลัก</t>
  </si>
  <si>
    <t>(Key Performance Indicators)</t>
  </si>
  <si>
    <t>การเข้าร่วมกิจกรรมและโครงการของมหาวิทยาลัย</t>
  </si>
  <si>
    <t>ไม่มี</t>
  </si>
  <si>
    <t>1. ข้อมูลทั่วไป (Job Title)</t>
  </si>
  <si>
    <t>น้ำหนัก</t>
  </si>
  <si>
    <t>(ร้อยละ)</t>
  </si>
  <si>
    <t>รายละเอียด</t>
  </si>
  <si>
    <t>ผู้อนุมัติ</t>
  </si>
  <si>
    <t>(นางสาวชุติมา ชวสินธุ์)</t>
  </si>
  <si>
    <t>ผู้รับทราบคำรับรอง</t>
  </si>
  <si>
    <t>(นางเบญจมาภรณ์ จังหวะเลิศ)</t>
  </si>
  <si>
    <t>ใบกำหนดหน้าที่งาน (Job Description)</t>
  </si>
  <si>
    <t xml:space="preserve"> (Key Responsibilities)</t>
  </si>
  <si>
    <t>ชื่อตำแหน่ง :</t>
  </si>
  <si>
    <t>งาน :</t>
  </si>
  <si>
    <t>ชี่อตำแหน่งผู้บังคับบัญชา :</t>
  </si>
  <si>
    <t>สังกัด :</t>
  </si>
  <si>
    <t>ชื่อ-สกุล ผู้ปฏิบัติงาน :</t>
  </si>
  <si>
    <t>ชื่อตำแหน่งผู้ใต้บังคับบัญชา :</t>
  </si>
  <si>
    <t>ชี่อผู้บังคับบัญชา :</t>
  </si>
  <si>
    <t>จำนวนผู้ใต้บังคับบัญชา :</t>
  </si>
  <si>
    <t>2. วัตถุประสงค์ของตำแหน่งงาน (Job Purpose)</t>
  </si>
  <si>
    <t>3. ขอบเขตหน้าที่ความรับผิดชอบ (Key Performance Area)</t>
  </si>
  <si>
    <t xml:space="preserve"> (Key Activities)</t>
  </si>
  <si>
    <t>สรุปขอบเขตหน้าที่ความรับผิดชอบหลัก โดยเขียนบรรยายความรับผิดชอบโดยรวม  2 - 3 ประโยค พร้อมกับวัตถุประสงค์ที่องค์กรต้องมีตำแหน่งงานนี้</t>
  </si>
  <si>
    <t>รวมค่าน้ำหนัก</t>
  </si>
  <si>
    <t>ความถี่
(Frequency)</t>
  </si>
  <si>
    <t>เรื่องที่ต้องติดต่อ
(Tasks)</t>
  </si>
  <si>
    <t>เกณฑ์ระดับ
สมรรถนะที่คาดหวัง</t>
  </si>
  <si>
    <t>ค่าระดับ</t>
  </si>
  <si>
    <t>ระดับ 1 - การจัดลำดับความสำคัญของงาน
ระดับ 2 - การแยกประเด็นหลักและประเด็นรองออกจากกันได้อย่างชัดเจน
ระดับ 3 - การคิดอย่างต่อเนื่องและครบวงจร (เป็นไปตามกระบวนการ PDCA)</t>
  </si>
  <si>
    <t>ระดับ 1 - ปฏิบัติงานด้วยความถูกต้อง
ระดับ 2 - ความถูกต้องของข้อมูลหรือผลงานที่ออกมา
ระดับ 3 - การตรวจสอบย้อนกลับของข้อมูล/ผลงาน และการติดตามผลการดำเนินงาน เพื่อให้งานเป็นไปตามแผนที่กำหนด</t>
  </si>
  <si>
    <t>ระดับ 1 - มีส่วนร่วมในการวางแผนและแก้ปัญหา
ระดับ 2 - การแบ่งปัน แลกเปลี่ยนความคิด ความรู้สึกกับผู้อื่น
ระดับ 3 - การสนับสนุนการทำงานเพื่อให้บรรลุเป้าหมายของส่วนรวม</t>
  </si>
  <si>
    <t>เกณฑ์ระดับ
สมรรถนะที่มหาวิทยาลัยคาดหวัง</t>
  </si>
  <si>
    <t>ระดับ 1 - มีความมุ่งมั่น มุมานะและพยายามหาหนทางไปสู่เป้าหมาย
ระดับ 2 - การติดตาม ให้ความสำคัญ และหาทางออกด้วยวิธีการต่างๆ เพื่อให้งานบรรลุเป้าหมาย
ระดับ 3 - การยอมรับการเปลี่ยนแปลงและการเรียนรู้สิ่งใหม่ๆ</t>
  </si>
  <si>
    <t>ระดับ 1 - การวิเคราะห์ต้นทุนของกิจกรรมหรืองานที่ทำ
ระดับ 2 - การมีส่วนร่วมในการลดต้นทุน/ค่าใช้จ่าย
ระดับ 3 - การตรวจสอบรายละเอียดที่เกี่ยวข้องกับต้นทุน/ค่าใช้จ่าย</t>
  </si>
  <si>
    <t xml:space="preserve">6. มนุษยสัมพันธ์และการประสานงาน
</t>
  </si>
  <si>
    <t>ระดับ 1 - การรับฟังและยอมรับฟังความคิดเห็นของผู้อื่น
ระดับ 2 - การรักษาความสัมพันธ์อันดีกับเพื่อนร่วมงาน
ระดับ 3 - การสร้างความไว้วางใจจากผู้อื่น/เป็นที่ไว้วางใจได้</t>
  </si>
  <si>
    <t>ระดับ 1 - คิดหาแนวทางใหม่ๆ เพื่อปรับปรุงประสิทธิภาพในการทำงาน
ระดับ 2 - การมีส่วนร่วมในการเสนอแนวทางใหม่ในการแก้ปัญหาและพัฒนาคน พัฒนางาน
ระดับ 3 - แสวงหาความรู้ใหม่ๆ อยู่เสมอ และทดลองปฏิบัติเพื่อทางเลือกใหม่</t>
  </si>
  <si>
    <t>ระดับ 1 - แสดงออกทางอารมณ์ให้เหมาะสมกับสถานการณ์ บุคคล และสถานที่
ระดับ 2 - สามารถทำงานภายใต้ภาวะความกดดันได้
ระดับ 3 - การจัดการกับบุคคลที่มีอารมณ์แบบต่างๆ ได้</t>
  </si>
  <si>
    <t>ระดับ 1 - บริการอย่างเต็มใจ มีไมตรีจิต
ระดับ 2 - ให้ความสำคัญกับผู้รับบริการเท่าเทียมกัน และเป็นมาตรฐานเดียวกัน
ระดับ 3 - เสียสละอุทิศตนให้กับงานหรือการบริการอย่างไม่ท้อถอย</t>
  </si>
  <si>
    <t>ข้อ 1 - แต่งกายดี สุภาพ และถูกกาลเทศะ
ข้อ 2 - สุภาพอ่อนน้อม ให้เกียรติผู้รับบริการ
ข้อ 3 - ยิ้มแย้มแจ่มใส</t>
  </si>
  <si>
    <t>เกณฑ์คุณลักษณะ
(Personal Characteristics)</t>
  </si>
  <si>
    <t>4. อำนาจการตัดสินใจ (Authority)</t>
  </si>
  <si>
    <t>เรื่องที่เกี่ยวข้องกับการตัดสินใจ
(Decision Marking Area)</t>
  </si>
  <si>
    <t>5. การทำงานร่วมกับหน่วยงานอื่น (Working Relationship)</t>
  </si>
  <si>
    <t>เดือนละ 2 ครั้ง</t>
  </si>
  <si>
    <t>6. คุณสมบัติเฉพาะตำแหน่ง (Job Specifications)</t>
  </si>
  <si>
    <t>6.1 วุฒิการศึกษา
(Education Background)</t>
  </si>
  <si>
    <t>6.2 ประสบการณ์การทำงาน
(Professional Experiences)</t>
  </si>
  <si>
    <t>6.3 ความสามารถประจำตำแหน่ง (Key Competencies)</t>
  </si>
  <si>
    <t>6.4 คุณสมบัติอื่นๆ (Other)</t>
  </si>
  <si>
    <t>6.5 คุณลักษณะเฉพาะตามเกณฑ์มหาวิทยาลัย</t>
  </si>
  <si>
    <t xml:space="preserve">     6.5.1 ระดับหัวหน้างาน</t>
  </si>
  <si>
    <t>ความสามารถในการบริหาร
และจัดการตามหลักธรรมภิบาล</t>
  </si>
  <si>
    <t>เกณฑ์ระดับ
สมรรถนะของตำแหน่ง
ที่คาดหวัง</t>
  </si>
  <si>
    <t xml:space="preserve">     6.5.2 ระดับพนักงาน</t>
  </si>
  <si>
    <t>ผู้จัดทำ/ผู้ดำรงตำแหน่ง</t>
  </si>
  <si>
    <t>(ลงชื่อ) ......................................</t>
  </si>
  <si>
    <t>วันที่........../............../...............</t>
  </si>
  <si>
    <t>เจ้าหน้าที่ทรัพยากรมนุษย์</t>
  </si>
  <si>
    <t>เกณฑ์การประเมินส่วนที่ 1  ข้อ (4) ความสามารถในการบริหารและจัดการตามหลักธรรมาภิบาล</t>
  </si>
  <si>
    <t>องค์กร/หน่วยงาน
(ภายใน/ภายนอก)
(Organization/Business Unit)</t>
  </si>
  <si>
    <t xml:space="preserve">     6.4.1 ภาษาอังกฤษ</t>
  </si>
  <si>
    <t xml:space="preserve">                               </t>
  </si>
  <si>
    <t xml:space="preserve">[   ] ถ่ายทอด ระดับ.......................... </t>
  </si>
  <si>
    <t xml:space="preserve">[ / ] ฟัง ระดับ..........ดี............ </t>
  </si>
  <si>
    <t>[ / ] พูด ระดับ........พอใช้.........</t>
  </si>
  <si>
    <t xml:space="preserve">[ / ] อ่าน ระดับ........ดี.............. </t>
  </si>
  <si>
    <t xml:space="preserve">[ / ] เขียน ระดับ....พอใช้.........  </t>
  </si>
  <si>
    <t>[ / ] Word   [ / ] Excel   [ / ] Power Point   [   ] Publisher</t>
  </si>
  <si>
    <t xml:space="preserve">     6.4.2 คอมพิวเตอร์</t>
  </si>
  <si>
    <t>หมายเหตุ สัญลักษณ์ * หมายถึง เกณฑ์ที่ให้คะแนนเป็นรายข้อ ไม่ต้องไต่ระดับ</t>
  </si>
  <si>
    <t>ให้ใช้ประกอบการพิจารณาความดีความชอบประจำปี</t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</si>
  <si>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ข้อบังคับฯ 
    ข้อ 29. บุคลากรที่ป่วยและไม่สามารถทำงานได้ มีสิทธิลาป่วยโดยได้รับค่าจ้างเท่ากับอัตราค่าจ้างในวันทำงานปกติ ปีการศึกษาหนึ่งไม่เกิน 30 วันทำงาน
    การลาป่วยเกินปีการศึกษาละ 30 วันทำงาน จะไม่ได้รับค่าจ่างสำหรับวันที่ลาเกิน เว้นแต่เป็นการลาป่วยเนื่องจากประสบอันตรายจากการทำงานและการลาคลอดบุตรไม่ถือว่าเป็นวันลาป่วยฯ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</si>
  <si>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ข้อบังคับฯ 
    ข้อ 30. การลากิจ หมายพึง การลาเพื่อไปทำกิจธุระส่วนตัว โดยได้รับค่าจ้างตามปกติ
    บุคลากรมีสิทธิลากิจได้ ปีการศึกษาหนึ่งไม่เกิน 7 วันทำงาน ในกรณีที่ปฏิบัติงานไม่ถึงปีให้ลดลงตามส่วน
    การลากิจเกินจำนวนวันที่กำหนดไว้ในวรรคแรก ให้ผู้บังคับบัญชาอนุญาตได้ตามความจำเป็นและเหมาะสม แต่ให้งดจ่ายค่าจ้าง
    ให้นำจำนวนวันที่ลากิจไปประกอบการพิจารณาความดีความชอบด้วย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</si>
  <si>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ข้อบังคับฯ
    ข้อ 31. บุคลากรประจำที่เป็นสตรีและมีครรภ์ มีสิทธิลาก่อนและหลังคลอดบุตรได้ครรภ์หนึ่งไม่เกิน 90 วัน โดยให้นับวันหยุดในระหว่างการลารวมด้วย ทั้งนี้ให้มีสิทธิได้รับค่าจ้างไม่เกิน 45 วัน ลูกจ้างหญิงมีครรภ์มีสิทธิขอให้นายจ้างเปลี่ยนงานในหน้าที่เดิมเป็นการชั่วคราวก่อนหรือหลังคลอดได้ โดยให้แสดงใบรับรองแพทย์แผนปัจจุบันชั้นหนึ่งที่รับรองว่าไม่อาจทำหน้าที่เดิมต่อไปได้และนายจ้างจะพิจารณาเปลี่ยนงานที่เหมาะสมให้แก่ลูกจ้างนั้น
    การเลิกจ้างบุคลากรประจำที่เป็นสตรีและมีครรภ์จะกระทำมิได้ เว้นแต่ได้กระทำผิดวินัยอย่างร้ายแรง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</si>
  <si>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ข้อบังคับฯ
    ข้อ 32. บุคลากรประจำมีสิทธิลาเพื่อทำหมันและเนื่องจากการทำหมัน โดยได้รับค่าจ้างเท่ากับค่าจ้างในวันทำงานปกติได้ ตามระยะเวลาที่แพทย์แผนปัจจุบันชั้นหนึ่งออกใบรับรอง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</si>
  <si>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ข้อบังคับฯ 
    ข้อ 33. บุคลากรประจำที่ได้รับคำสั่งหรือหมายเรียกพลเพื่อตรวจสอบ เพื่อเข้าฝึกวิชาทหารหรือเพื่อทดสอบความพรั่งพร้อมตามกฎหมายว่าด้วยการรับราชการทหาร มีสิทธิลาเข้ารับราชการทหารได้โดยได้รับค่าจ้างเท่ากับวันทำงานปกติ แต่ไม่เกินปีการศึกษาละ 60 วัน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</si>
  <si>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ระเบียบฯ ข้อ 16. บุคลากรที่ประสงค์จะลาเข้าร่วมการฝึกอบรม สัมมนา หรือการประชุมใดๆ เป็นการส่วนตัว ต้องปฏิบัติดังนี้
    16.1 ให้เสนอใบลาพร้อมหลักฐานการจัดฝึกอบรม สัมมนา หรือการประชุมต่อผู้บังคับบัญชาชั้นต้นล่วงหน้าไม่น้อยกว่า 3 วัน เว้นแต่เป็นกรณีเร่งด่วน
    16.2 เมื่อได้รับอนุญาตแล้วจึงจะหยุดงานได้
บุคลากรที่ประสงค์จะลาศึกษา ฝึกอบรม หรือพัฒนาความรู้ความสามารถ ซึ่งต้องใช้ระยะเวลานาน ให้ถือปฏิบัติตามข้อปฏิบัติว่าด้วยการลาศึกษา ฝึกอบรม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</si>
  <si>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ข้อบังคับฯ 
    ข้อ 35. บุคลากรประจำที่ปฏิบัติงานมาแล้วไม่น้อยกว่า 2 ปีการศึกษา มีสิทธิลาอุปสมบทหรือลาไปประกอบพิธีฮัจย์ได้เพียงครั้งเดียวและไม่เกิน 30 วัน โดยให้ได้รับค่าจ้างตามปกติไม่เกิน 15 วัน</t>
    </r>
  </si>
  <si>
    <r>
      <rPr>
        <u/>
        <sz val="8"/>
        <rFont val="Arial"/>
        <family val="2"/>
      </rPr>
      <t>คำอธิบายเพิ่มเติม</t>
    </r>
    <r>
      <rPr>
        <sz val="8"/>
        <rFont val="Arial"/>
        <family val="2"/>
      </rPr>
      <t xml:space="preserve">
1) ระเบียบฯ 
    ข้อ 18. การลาหยุดพักผ่อนประจำปี บุคลากรกลุ่มงานวิชาการมีสิทธิหยุดพักผ่อนประจำปีโดยได้รับค่าจ้าง ปีการศึกษาละ 14 วันทำงาน และไม่สามารถสะสมวันหยุดไปใช้ในปีการศึกษาต่อไปได้
    บุคลากรกลุ่มงานวิชาการที่เข้าทำงานในปีการศึกษาแรก อาจใช้สิทธิหยุดพักผ่อนประจำปีได้ ดังนี้
 - เข้าทำงานเดือนที่ 1-2 ของปีการศึกษา หยุดได้ 14 วัน
 - เข้าทำงานเดือนที่ 3-4 ของปีการศึกษา หยุดได้ 13 วัน
 - เข้าทำงานเดือนที่ 5 ของปีการศึกษา หยุดได้ 12 วัน
 - เข้าทำงานเดือนที่ 6 ของปีการศึกษา หยุดได้ 11 วัน
 - เข้าทำงานเดือนที่ 7 ของปีการศึกษา หยุดได้ 9 วัน
 - เข้าทำงานเดือนที่ 8 ของปีการศึกษา หยุดได้ 7 วัน
 - เข้าทำงานเดือนที่ 9 ของปีการศึกษา หยุดได้ 5 วัน
 - เข้าทำงานเดือนที่ 10 ของปีการศึกษา หยุดได้ 3 วัน
 - เข้าทำงานเดือนที่ 11 ของปีการศึกษา หยุดได้ 2 วัน
 - เข้าทำงานเดือนที่ 12 ของปีการศึกษา หยุดได้ 1 วัน
ทั้งนี้ ให้ใช้สิทธิหยุดพักผ่อนประจำปีได้เฉพาะในระหว่างปิดภาคการศึกษาเท่านั้น เว้นแต่ผู้บังคับบัญชาผู้มีอำนาจอนุญาตจะพิจารณาเป็นกรณีพิเศษ</t>
    </r>
  </si>
  <si>
    <r>
      <t>2) ระเบียบฯ
    ข้อ 19. บุคลากรกลุ่มงานช่วยวิชาการ กลุ่มงานบริหารทั่วไป และกลุ่มงานปฏิบัติการ มีสิทธิหยุดพักผ่อนประจำปีโดยได้รับค่าจ้าง ปีการศึกษาละ 7 วันทำงาน และ</t>
    </r>
    <r>
      <rPr>
        <i/>
        <sz val="8"/>
        <color rgb="FF0000CC"/>
        <rFont val="Arial"/>
        <family val="2"/>
      </rPr>
      <t>ไม่สามารถสะสมวันหยุดไปใช้ในปีการศึกษาต่อไปได้</t>
    </r>
    <r>
      <rPr>
        <sz val="8"/>
        <rFont val="Arial"/>
        <family val="2"/>
      </rPr>
      <t xml:space="preserve">
    บุคลากรกลุ่มงานช่วยวิชาการที่เข้าทำงานในปีการศึกษาแรก อาจใช้สิทธิหยุดพักผ่อนประจำปีได้ ดังนี้
 - เข้าทำงานเดือนที่ 1-2 ของปีการศึกษา หยุดได้ 7 วัน
 - เข้าทำงานเดือนที่ 3-4 ของปีการศึกษา หยุดได้ 6 วัน
 - เข้าทำงานเดือนที่ 5-6 ของปีการศึกษา หยุดได้ 5 วัน
 - เข้าทำงานเดือนที่ 7-8 ของปีการศึกษา หยุดได้ 4 วัน
 - เข้าทำงานเดือนที่ 9-10 ของปีการศึกษา หยุดได้ 3 วัน
 - เข้าทำงานเดือนที่ 11 ของปีการศึกษา หยุดได้ 2 วัน
 - เข้าทำงานเดือนที่ 12 ของปีการศึกษา หยุดได้ 1 วัน
ทั้งนี้ ให้ใช้สิทธิหยุดพักผ่อนประจำปีได้เมื่อทำงานมาแล้วไม่น้อยกว่า 4 เดือน</t>
    </r>
  </si>
  <si>
    <r>
      <t>3) ระเบียบฯ 
    ข้อ 20. การหยุดพักผ่อนประจำปี ให้ถือปฏิบัติดังนี้
    20.1 ให้เสนอใบลาต่อผู้บังคับบัญชาชั้นต้นล่วงหน้าไม่น้อยกว่า 7 วัน
    20.2 เมื่อได้รับอนุญาตแล้วจึงจะหยุดงานได้
4) ระเบียบฯ 
    ข้อ 22. บุคลากรที่ใช้วันหยุดพักผ่อนประจำปีไม่ครบตามสิทธิที่ได้รับ จะเสียสิทธิโดยไม่ได้รับเงินชดเชยใดๆ จาก</t>
    </r>
    <r>
      <rPr>
        <i/>
        <sz val="8"/>
        <rFont val="Arial"/>
        <family val="2"/>
      </rPr>
      <t>มหาวิทยาลัย</t>
    </r>
    <r>
      <rPr>
        <sz val="8"/>
        <rFont val="Arial"/>
        <family val="2"/>
      </rPr>
      <t>ทั้งสิ้น
    บุคลากรซึ่งได้พ้นสภาพความเป็นบุคลากรเพราะลาออก และใช้วันหยุดพักผ่อนประจำปีเกินกว่าสิทธิที่พึงได้รับ จะได้รับการหักค่าจ้างในเดือนสุดท้ายเพื่อชดเชยวันหยุดดังกล่าว</t>
    </r>
  </si>
  <si>
    <t>ศุนย์คอมพิวเตอร์ และเทคโนโลยีสารสนเทศ</t>
  </si>
  <si>
    <t>นางสาวรัตนาภรณ์  ตุ้ยคำ</t>
  </si>
  <si>
    <t>นายนิติธรรม ไชยสงข์</t>
  </si>
  <si>
    <t>เจ้าหน้าที่ฝ่ายพัฒนาสารสนเทศ</t>
  </si>
  <si>
    <t>พัฒนา และดูแลเว็บไซน์มหาลัยนอร์ท-เชียงใหม่</t>
  </si>
  <si>
    <t>รองหัวหน้าศูนย์คอมพิวเตอร์ และเทคโนโลยีสารสนเทศ</t>
  </si>
  <si>
    <t xml:space="preserve">มีประสบการณ์ด้าน php, html5  อย่างน้อย 1 ปี ถ้าได้ Bootstrap จะรับพิจรณาเป็นพิเศษ </t>
  </si>
  <si>
    <t>ปริญญาตรีหรือปริญญาโท  หลักสูตรคอมพิวเตอร์  สาขาวิชาวิศวคอมพิวเตอร์ สาขาวิชาวิศวกรรมซอฟแวร์ หรือสาขาวิชาเทคโนโลยีสารสนเทศ</t>
  </si>
  <si>
    <t xml:space="preserve"> - </t>
  </si>
  <si>
    <t xml:space="preserve">     6.3.1 มีความสามารถในการเขียน php, html5</t>
  </si>
  <si>
    <t xml:space="preserve">     6.3.2 ใชฐานข้อมูล Sql, MySql ได้</t>
  </si>
  <si>
    <t>1. ดูแลเว็บไซต์มหาวิทยาลัยนอร์ท-เชียงใหม่</t>
  </si>
  <si>
    <t>ตรวจสอบเว็บไซต์เพื่ออัพเดทข้อมูลของมหาวิทยาลัยนอร์ท-เชียงใหม่</t>
  </si>
  <si>
    <t>ตรวจสอบเว็บไซต์อาทิตย์ละ 1 ครั้ง ทุกวันจันทร์</t>
  </si>
  <si>
    <t>2. พัฒนาระบบเว็บไซต์มหาวิทยาลัยนอร์ท-เชียงใหม่</t>
  </si>
  <si>
    <t>ตรวจสอบข้อมูลเพื่อ พัฒนาและปรับปรุงเว็บไซต์มหาวิทยาลัยนอร์ท-เชียงใหม่</t>
  </si>
  <si>
    <t>3. อัพเดทข้อมูลเว็บไซต์มหาลัยนอร์ทเชียงใหม่</t>
  </si>
  <si>
    <t>ปรับปรุงข้อมูลเว็บไซต์มหาลัยนอร์ทเชียงใหม่</t>
  </si>
  <si>
    <t>4. (รอง) งานที่ได้รับมอบหมายจากหัวหน้างาน</t>
  </si>
  <si>
    <t>ทำหน้าที่งานที่ได้รับมอบหมาย</t>
  </si>
  <si>
    <t>6. (รอง) ศึกษาและพัฒนาตนเองทางด้านการเขียนเว็บไซต์อย่างต่อเนื่อง</t>
  </si>
  <si>
    <t>หาเวลาศึกษาด้านการเขียนเว็บไซต์เพิ่มเติม และการเขียนโปรแกรม</t>
  </si>
  <si>
    <t>5. (รอง) การเข้าร่วมกิจกรรม/โครงการ</t>
  </si>
  <si>
    <t>ร้อยละของการเข้าร่วมโครงการ</t>
  </si>
  <si>
    <t>พัฒนาและดูแลเว็บไซต์มหาวิทลัยนอร์ท-เชียงใหม่ เพื่อให้เว็บไซต์ของมหาวิทยาลัยให้ทันสมัยและสวยงามใช้งานง่าย สามารถให้ใช้ได้ทุกแพทฟอร์มหน้าจอ และพัฒนาระบบต่างๆที่เกี่ยวกับเว็บไซต์ของมหาวิทยาลัยนอร์ท-เชียงใหม่</t>
  </si>
  <si>
    <t xml:space="preserve">     6.3.3 มีความสารมารในการเขียนเว็บไซต์ในการแสดงผลหน้าจอด้วย ภาษา Javascript,jQuery,AJAX</t>
  </si>
  <si>
    <t>6.3.4 มีความสามารถในการใช้คอมพิวเตอร์ได้เป็นอย่างดี</t>
  </si>
  <si>
    <t>[ / ] Other Codeignite</t>
  </si>
  <si>
    <t xml:space="preserve">พัฒนาระบบเว็บไซต์ปีละ 2 เว็บไซต์ 2โมดูล </t>
  </si>
  <si>
    <t>(นางสาวรัตนาภรณ์  ตุ้ยคำ)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</si>
</sst>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</font>
    <font>
      <sz val="10"/>
      <name val="Arial"/>
      <family val="2"/>
    </font>
    <font>
      <b/>
      <sz val="9"/>
      <color theme="1"/>
      <name val="Tahoma"/>
      <family val="2"/>
    </font>
    <font>
      <sz val="9"/>
      <name val="Arial"/>
      <family val="2"/>
    </font>
    <font>
      <b/>
      <sz val="9"/>
      <name val="Tahoma"/>
      <family val="2"/>
    </font>
    <font>
      <b/>
      <sz val="9"/>
      <color rgb="FF0000CC"/>
      <name val="Tahoma"/>
      <family val="2"/>
    </font>
    <font>
      <sz val="9"/>
      <name val="Tahoma"/>
      <family val="2"/>
    </font>
    <font>
      <sz val="9"/>
      <color rgb="FF0000CC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rgb="FF0000CC"/>
      <name val="Arial"/>
      <family val="2"/>
    </font>
    <font>
      <i/>
      <sz val="8"/>
      <name val="Arial"/>
      <family val="2"/>
    </font>
    <font>
      <b/>
      <u/>
      <sz val="8"/>
      <name val="Arial"/>
      <family val="2"/>
    </font>
    <font>
      <b/>
      <sz val="18"/>
      <color theme="1"/>
      <name val="TH SarabunPSK"/>
      <family val="2"/>
    </font>
    <font>
      <sz val="18"/>
      <name val="TH SarabunPSK"/>
      <family val="2"/>
    </font>
    <font>
      <b/>
      <sz val="14"/>
      <color theme="1"/>
      <name val="TH SarabunPSK"/>
      <family val="2"/>
    </font>
    <font>
      <sz val="14"/>
      <name val="TH SarabunPSK"/>
      <family val="2"/>
    </font>
    <font>
      <sz val="12"/>
      <color theme="1"/>
      <name val="TH SarabunPSK"/>
      <family val="2"/>
    </font>
    <font>
      <sz val="12"/>
      <name val="TH SarabunPSK"/>
      <family val="2"/>
    </font>
    <font>
      <b/>
      <sz val="14"/>
      <name val="TH SarabunPSK"/>
      <family val="2"/>
    </font>
    <font>
      <b/>
      <sz val="14"/>
      <color rgb="FF0000CC"/>
      <name val="TH SarabunPSK"/>
      <family val="2"/>
    </font>
    <font>
      <b/>
      <sz val="14"/>
      <color rgb="FF000000"/>
      <name val="TH SarabunPSK"/>
      <family val="2"/>
    </font>
    <font>
      <u/>
      <sz val="11"/>
      <color theme="10"/>
      <name val="Tahoma"/>
      <family val="2"/>
      <charset val="222"/>
      <scheme val="minor"/>
    </font>
    <font>
      <u/>
      <sz val="14"/>
      <color theme="10"/>
      <name val="TH SarabunPSK"/>
      <family val="2"/>
    </font>
    <font>
      <sz val="14"/>
      <color theme="1"/>
      <name val="TH SarabunPSK"/>
      <family val="2"/>
    </font>
    <font>
      <sz val="9"/>
      <color theme="1"/>
      <name val="Tahoma"/>
      <family val="2"/>
    </font>
    <font>
      <b/>
      <sz val="12"/>
      <color indexed="12"/>
      <name val="Tahoma"/>
      <family val="2"/>
    </font>
    <font>
      <sz val="9"/>
      <color theme="1"/>
      <name val="Symbol"/>
      <family val="1"/>
      <charset val="2"/>
    </font>
    <font>
      <sz val="7"/>
      <color indexed="8"/>
      <name val="Times New Roman"/>
      <family val="1"/>
    </font>
    <font>
      <sz val="9"/>
      <color indexed="8"/>
      <name val="Tahoma"/>
      <family val="2"/>
    </font>
    <font>
      <i/>
      <sz val="14"/>
      <color theme="1"/>
      <name val="TH SarabunPSK"/>
      <family val="2"/>
    </font>
    <font>
      <u/>
      <sz val="10"/>
      <color theme="10"/>
      <name val="Tahoma"/>
      <family val="2"/>
      <charset val="222"/>
      <scheme val="minor"/>
    </font>
    <font>
      <sz val="14"/>
      <color rgb="FF0000CC"/>
      <name val="TH SarabunPSK"/>
      <family val="2"/>
    </font>
    <font>
      <b/>
      <sz val="16"/>
      <color theme="1"/>
      <name val="TH SarabunPSK"/>
      <family val="2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</font>
    <font>
      <b/>
      <u/>
      <sz val="10"/>
      <color theme="1"/>
      <name val="Tahoma"/>
      <family val="2"/>
    </font>
    <font>
      <sz val="16"/>
      <color theme="1"/>
      <name val="TH SarabunPSK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rgb="FF0000CC"/>
      <name val="Arial"/>
      <family val="2"/>
    </font>
    <font>
      <b/>
      <sz val="11"/>
      <color rgb="FF0000CC"/>
      <name val="Arial"/>
      <family val="2"/>
    </font>
    <font>
      <i/>
      <sz val="8"/>
      <color rgb="FF0000CC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38">
    <xf numFmtId="0" fontId="0" fillId="0" borderId="0" xfId="0"/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0" fillId="0" borderId="15" xfId="0" applyFont="1" applyBorder="1" applyAlignment="1">
      <alignment vertical="top" wrapText="1"/>
    </xf>
    <xf numFmtId="0" fontId="5" fillId="0" borderId="17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5" fillId="0" borderId="0" xfId="1" applyFont="1" applyBorder="1" applyAlignment="1">
      <alignment vertical="top"/>
    </xf>
    <xf numFmtId="0" fontId="15" fillId="0" borderId="0" xfId="1" applyFont="1" applyBorder="1" applyAlignment="1">
      <alignment horizontal="center" vertical="top"/>
    </xf>
    <xf numFmtId="0" fontId="16" fillId="0" borderId="0" xfId="0" applyFont="1"/>
    <xf numFmtId="0" fontId="17" fillId="0" borderId="16" xfId="1" applyFont="1" applyBorder="1" applyAlignment="1">
      <alignment horizontal="center" vertical="top" wrapText="1"/>
    </xf>
    <xf numFmtId="0" fontId="17" fillId="0" borderId="0" xfId="1" applyFont="1" applyBorder="1" applyAlignment="1">
      <alignment vertical="top"/>
    </xf>
    <xf numFmtId="0" fontId="18" fillId="0" borderId="0" xfId="0" applyFont="1"/>
    <xf numFmtId="0" fontId="19" fillId="0" borderId="16" xfId="1" applyFont="1" applyBorder="1" applyAlignment="1">
      <alignment horizontal="center" vertical="top" wrapText="1"/>
    </xf>
    <xf numFmtId="0" fontId="19" fillId="0" borderId="0" xfId="1" applyFont="1"/>
    <xf numFmtId="0" fontId="20" fillId="0" borderId="0" xfId="0" applyFont="1"/>
    <xf numFmtId="0" fontId="19" fillId="0" borderId="18" xfId="1" applyFont="1" applyBorder="1" applyAlignment="1">
      <alignment horizontal="center" vertical="top" wrapText="1"/>
    </xf>
    <xf numFmtId="0" fontId="19" fillId="0" borderId="15" xfId="1" applyFont="1" applyBorder="1" applyAlignment="1">
      <alignment horizontal="center" vertical="top" wrapText="1"/>
    </xf>
    <xf numFmtId="0" fontId="19" fillId="0" borderId="8" xfId="1" applyFont="1" applyBorder="1" applyAlignment="1">
      <alignment horizontal="center" vertical="top" wrapText="1"/>
    </xf>
    <xf numFmtId="0" fontId="19" fillId="0" borderId="10" xfId="1" applyFont="1" applyBorder="1" applyAlignment="1">
      <alignment horizontal="center" vertical="top" wrapText="1"/>
    </xf>
    <xf numFmtId="0" fontId="21" fillId="0" borderId="0" xfId="1" applyFont="1" applyBorder="1" applyAlignment="1">
      <alignment vertical="top"/>
    </xf>
    <xf numFmtId="0" fontId="18" fillId="0" borderId="8" xfId="1" applyFont="1" applyBorder="1" applyAlignment="1">
      <alignment vertical="top" wrapText="1"/>
    </xf>
    <xf numFmtId="0" fontId="18" fillId="0" borderId="8" xfId="1" applyFont="1" applyBorder="1" applyAlignment="1">
      <alignment horizontal="center" vertical="top" wrapText="1"/>
    </xf>
    <xf numFmtId="0" fontId="18" fillId="0" borderId="0" xfId="1" applyFont="1" applyBorder="1" applyAlignment="1">
      <alignment vertical="top"/>
    </xf>
    <xf numFmtId="0" fontId="25" fillId="0" borderId="0" xfId="2" applyFont="1" applyBorder="1" applyAlignment="1">
      <alignment vertical="top"/>
    </xf>
    <xf numFmtId="0" fontId="23" fillId="0" borderId="8" xfId="1" applyFont="1" applyBorder="1" applyAlignment="1">
      <alignment horizontal="right" vertical="top" wrapText="1"/>
    </xf>
    <xf numFmtId="0" fontId="22" fillId="0" borderId="8" xfId="1" applyFont="1" applyBorder="1" applyAlignment="1">
      <alignment horizontal="center" vertical="top" wrapText="1"/>
    </xf>
    <xf numFmtId="0" fontId="26" fillId="0" borderId="0" xfId="1" applyFont="1"/>
    <xf numFmtId="0" fontId="2" fillId="0" borderId="0" xfId="1" applyFont="1" applyAlignment="1">
      <alignment vertical="top"/>
    </xf>
    <xf numFmtId="0" fontId="1" fillId="0" borderId="0" xfId="1"/>
    <xf numFmtId="0" fontId="27" fillId="0" borderId="0" xfId="1" applyFont="1" applyAlignment="1">
      <alignment vertical="top"/>
    </xf>
    <xf numFmtId="0" fontId="7" fillId="0" borderId="5" xfId="1" applyFont="1" applyBorder="1" applyAlignment="1">
      <alignment vertical="top" wrapText="1"/>
    </xf>
    <xf numFmtId="0" fontId="7" fillId="0" borderId="6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6" xfId="1" applyFont="1" applyBorder="1" applyAlignment="1">
      <alignment vertical="top" wrapText="1"/>
    </xf>
    <xf numFmtId="0" fontId="4" fillId="0" borderId="7" xfId="1" applyFont="1" applyBorder="1" applyAlignment="1">
      <alignment vertical="top" wrapText="1"/>
    </xf>
    <xf numFmtId="0" fontId="29" fillId="0" borderId="3" xfId="1" applyFont="1" applyBorder="1" applyAlignment="1">
      <alignment vertical="top" wrapText="1"/>
    </xf>
    <xf numFmtId="0" fontId="29" fillId="0" borderId="4" xfId="1" applyFont="1" applyBorder="1" applyAlignment="1">
      <alignment vertical="top" wrapText="1"/>
    </xf>
    <xf numFmtId="0" fontId="27" fillId="0" borderId="4" xfId="1" applyFont="1" applyBorder="1" applyAlignment="1">
      <alignment vertical="top" wrapText="1"/>
    </xf>
    <xf numFmtId="0" fontId="1" fillId="0" borderId="4" xfId="1" applyBorder="1" applyAlignment="1">
      <alignment vertical="top" wrapText="1"/>
    </xf>
    <xf numFmtId="0" fontId="29" fillId="0" borderId="6" xfId="1" applyFont="1" applyBorder="1" applyAlignment="1">
      <alignment vertical="top" wrapText="1"/>
    </xf>
    <xf numFmtId="0" fontId="1" fillId="0" borderId="7" xfId="1" applyBorder="1" applyAlignment="1">
      <alignment vertical="top" wrapText="1"/>
    </xf>
    <xf numFmtId="0" fontId="27" fillId="0" borderId="3" xfId="1" applyFont="1" applyBorder="1" applyAlignment="1">
      <alignment vertical="top" wrapText="1"/>
    </xf>
    <xf numFmtId="0" fontId="27" fillId="0" borderId="26" xfId="1" applyFont="1" applyBorder="1" applyAlignment="1">
      <alignment vertical="top" wrapText="1"/>
    </xf>
    <xf numFmtId="0" fontId="27" fillId="0" borderId="27" xfId="1" applyFont="1" applyBorder="1" applyAlignment="1">
      <alignment vertical="top" wrapText="1"/>
    </xf>
    <xf numFmtId="0" fontId="29" fillId="0" borderId="27" xfId="1" applyFont="1" applyBorder="1" applyAlignment="1">
      <alignment vertical="top" wrapText="1"/>
    </xf>
    <xf numFmtId="0" fontId="29" fillId="0" borderId="7" xfId="1" applyFont="1" applyBorder="1" applyAlignment="1">
      <alignment vertical="top" wrapText="1"/>
    </xf>
    <xf numFmtId="0" fontId="1" fillId="0" borderId="6" xfId="1" applyBorder="1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24" fillId="0" borderId="0" xfId="3" applyBorder="1" applyAlignment="1">
      <alignment vertical="top"/>
    </xf>
    <xf numFmtId="0" fontId="33" fillId="0" borderId="0" xfId="3" applyFont="1" applyBorder="1" applyAlignment="1">
      <alignment vertical="top"/>
    </xf>
    <xf numFmtId="0" fontId="18" fillId="0" borderId="8" xfId="0" applyFont="1" applyBorder="1" applyAlignment="1">
      <alignment horizontal="center" vertical="top" wrapText="1"/>
    </xf>
    <xf numFmtId="0" fontId="18" fillId="0" borderId="8" xfId="1" applyFont="1" applyFill="1" applyBorder="1" applyAlignment="1">
      <alignment vertical="top" wrapText="1"/>
    </xf>
    <xf numFmtId="0" fontId="18" fillId="0" borderId="8" xfId="1" applyFont="1" applyFill="1" applyBorder="1" applyAlignment="1">
      <alignment horizontal="center" vertical="top" wrapText="1"/>
    </xf>
    <xf numFmtId="0" fontId="36" fillId="0" borderId="35" xfId="0" applyFont="1" applyBorder="1" applyAlignment="1">
      <alignment vertical="top" wrapText="1"/>
    </xf>
    <xf numFmtId="0" fontId="36" fillId="0" borderId="32" xfId="0" applyFont="1" applyBorder="1" applyAlignment="1">
      <alignment vertical="top" wrapText="1"/>
    </xf>
    <xf numFmtId="0" fontId="36" fillId="0" borderId="34" xfId="0" applyFont="1" applyBorder="1" applyAlignment="1">
      <alignment vertical="top" wrapText="1"/>
    </xf>
    <xf numFmtId="0" fontId="36" fillId="0" borderId="0" xfId="0" applyFont="1" applyAlignment="1">
      <alignment vertical="top"/>
    </xf>
    <xf numFmtId="0" fontId="37" fillId="0" borderId="29" xfId="0" applyFont="1" applyBorder="1" applyAlignment="1">
      <alignment vertical="top" wrapText="1"/>
    </xf>
    <xf numFmtId="0" fontId="37" fillId="0" borderId="34" xfId="0" applyFont="1" applyBorder="1" applyAlignment="1">
      <alignment horizontal="center" vertical="top" wrapText="1"/>
    </xf>
    <xf numFmtId="0" fontId="37" fillId="0" borderId="35" xfId="0" applyFont="1" applyBorder="1" applyAlignment="1">
      <alignment horizontal="center" vertical="top" wrapText="1"/>
    </xf>
    <xf numFmtId="0" fontId="36" fillId="0" borderId="33" xfId="0" applyFont="1" applyBorder="1" applyAlignment="1">
      <alignment vertical="top" wrapText="1"/>
    </xf>
    <xf numFmtId="0" fontId="36" fillId="0" borderId="32" xfId="0" applyFont="1" applyBorder="1" applyAlignment="1">
      <alignment horizontal="left" vertical="top" wrapText="1"/>
    </xf>
    <xf numFmtId="0" fontId="36" fillId="0" borderId="33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36" fillId="0" borderId="35" xfId="0" applyFont="1" applyBorder="1" applyAlignment="1">
      <alignment horizontal="left" vertical="top" wrapText="1"/>
    </xf>
    <xf numFmtId="0" fontId="26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21" fillId="5" borderId="8" xfId="1" applyFont="1" applyFill="1" applyBorder="1" applyAlignment="1">
      <alignment vertical="top" wrapText="1"/>
    </xf>
    <xf numFmtId="0" fontId="21" fillId="4" borderId="8" xfId="1" applyFont="1" applyFill="1" applyBorder="1" applyAlignment="1">
      <alignment vertical="top" wrapText="1"/>
    </xf>
    <xf numFmtId="0" fontId="22" fillId="5" borderId="8" xfId="1" applyFont="1" applyFill="1" applyBorder="1" applyAlignment="1">
      <alignment horizontal="center" vertical="top" wrapText="1"/>
    </xf>
    <xf numFmtId="0" fontId="22" fillId="4" borderId="8" xfId="1" applyFont="1" applyFill="1" applyBorder="1" applyAlignment="1">
      <alignment horizontal="center" vertical="top" wrapText="1"/>
    </xf>
    <xf numFmtId="0" fontId="2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11" xfId="0" applyFont="1" applyBorder="1" applyAlignment="1">
      <alignment vertical="top" wrapText="1"/>
    </xf>
    <xf numFmtId="0" fontId="4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7" fillId="0" borderId="8" xfId="0" applyFont="1" applyBorder="1" applyAlignment="1">
      <alignment vertical="top" wrapText="1"/>
    </xf>
    <xf numFmtId="0" fontId="17" fillId="0" borderId="16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17" fillId="0" borderId="8" xfId="0" applyNumberFormat="1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16" xfId="0" applyFont="1" applyBorder="1" applyAlignment="1">
      <alignment vertical="top" wrapText="1"/>
    </xf>
    <xf numFmtId="0" fontId="34" fillId="0" borderId="0" xfId="0" applyFont="1" applyBorder="1" applyAlignment="1">
      <alignment horizontal="left" vertical="top" wrapText="1"/>
    </xf>
    <xf numFmtId="0" fontId="32" fillId="0" borderId="0" xfId="0" applyFont="1" applyAlignment="1">
      <alignment vertical="top"/>
    </xf>
    <xf numFmtId="0" fontId="21" fillId="0" borderId="13" xfId="0" applyFont="1" applyBorder="1" applyAlignment="1">
      <alignment horizontal="center" vertical="top" wrapText="1"/>
    </xf>
    <xf numFmtId="0" fontId="21" fillId="0" borderId="8" xfId="0" applyFont="1" applyBorder="1" applyAlignment="1">
      <alignment horizontal="center" vertical="top" wrapText="1"/>
    </xf>
    <xf numFmtId="0" fontId="18" fillId="2" borderId="41" xfId="0" applyFont="1" applyFill="1" applyBorder="1" applyAlignment="1">
      <alignment horizontal="left" vertical="top" wrapText="1"/>
    </xf>
    <xf numFmtId="0" fontId="26" fillId="2" borderId="42" xfId="0" applyFont="1" applyFill="1" applyBorder="1" applyAlignment="1">
      <alignment vertical="top"/>
    </xf>
    <xf numFmtId="0" fontId="26" fillId="2" borderId="10" xfId="0" applyFont="1" applyFill="1" applyBorder="1" applyAlignment="1">
      <alignment vertical="top"/>
    </xf>
    <xf numFmtId="0" fontId="20" fillId="0" borderId="8" xfId="0" applyFont="1" applyBorder="1" applyAlignment="1">
      <alignment horizontal="left" vertical="top" wrapText="1"/>
    </xf>
    <xf numFmtId="0" fontId="19" fillId="0" borderId="0" xfId="0" applyFont="1" applyAlignment="1">
      <alignment vertical="top"/>
    </xf>
    <xf numFmtId="0" fontId="17" fillId="0" borderId="8" xfId="0" applyFont="1" applyBorder="1" applyAlignment="1">
      <alignment horizontal="right" vertical="top" wrapText="1"/>
    </xf>
    <xf numFmtId="0" fontId="22" fillId="0" borderId="39" xfId="0" applyFont="1" applyFill="1" applyBorder="1" applyAlignment="1">
      <alignment vertical="top" wrapText="1"/>
    </xf>
    <xf numFmtId="0" fontId="22" fillId="0" borderId="8" xfId="0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42" xfId="0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center" vertical="top" wrapText="1"/>
    </xf>
    <xf numFmtId="0" fontId="40" fillId="0" borderId="13" xfId="0" applyFont="1" applyBorder="1" applyAlignment="1">
      <alignment vertical="top"/>
    </xf>
    <xf numFmtId="0" fontId="40" fillId="0" borderId="39" xfId="0" applyFont="1" applyBorder="1" applyAlignment="1">
      <alignment vertical="top"/>
    </xf>
    <xf numFmtId="0" fontId="35" fillId="0" borderId="41" xfId="0" applyFont="1" applyBorder="1" applyAlignment="1">
      <alignment horizontal="right" vertical="top"/>
    </xf>
    <xf numFmtId="0" fontId="40" fillId="0" borderId="15" xfId="0" applyFont="1" applyBorder="1" applyAlignment="1">
      <alignment vertical="top"/>
    </xf>
    <xf numFmtId="0" fontId="40" fillId="0" borderId="40" xfId="0" applyFont="1" applyBorder="1" applyAlignment="1">
      <alignment vertical="top"/>
    </xf>
    <xf numFmtId="0" fontId="35" fillId="0" borderId="10" xfId="0" applyFont="1" applyBorder="1" applyAlignment="1">
      <alignment horizontal="right" vertical="top"/>
    </xf>
    <xf numFmtId="0" fontId="22" fillId="0" borderId="41" xfId="0" applyFont="1" applyFill="1" applyBorder="1" applyAlignment="1">
      <alignment vertical="top" wrapText="1"/>
    </xf>
    <xf numFmtId="0" fontId="22" fillId="0" borderId="0" xfId="0" applyFont="1" applyFill="1" applyBorder="1" applyAlignment="1">
      <alignment vertical="top" wrapText="1"/>
    </xf>
    <xf numFmtId="0" fontId="22" fillId="0" borderId="42" xfId="0" applyFont="1" applyFill="1" applyBorder="1" applyAlignment="1">
      <alignment vertical="top" wrapText="1"/>
    </xf>
    <xf numFmtId="0" fontId="21" fillId="0" borderId="13" xfId="0" applyFont="1" applyFill="1" applyBorder="1" applyAlignment="1">
      <alignment vertical="top" wrapText="1"/>
    </xf>
    <xf numFmtId="0" fontId="21" fillId="0" borderId="14" xfId="0" applyFont="1" applyFill="1" applyBorder="1" applyAlignment="1">
      <alignment vertical="top" wrapText="1"/>
    </xf>
    <xf numFmtId="0" fontId="21" fillId="0" borderId="14" xfId="0" applyFont="1" applyFill="1" applyBorder="1" applyAlignment="1">
      <alignment horizontal="left" vertical="top" wrapText="1"/>
    </xf>
    <xf numFmtId="0" fontId="18" fillId="0" borderId="15" xfId="0" applyFont="1" applyBorder="1" applyAlignment="1">
      <alignment vertical="top"/>
    </xf>
    <xf numFmtId="0" fontId="34" fillId="0" borderId="0" xfId="0" applyFont="1" applyAlignment="1">
      <alignment horizontal="center" vertical="top"/>
    </xf>
    <xf numFmtId="0" fontId="34" fillId="0" borderId="0" xfId="0" applyFont="1" applyAlignment="1">
      <alignment vertical="top"/>
    </xf>
    <xf numFmtId="0" fontId="4" fillId="0" borderId="0" xfId="1" applyFont="1" applyAlignment="1">
      <alignment vertical="top"/>
    </xf>
    <xf numFmtId="0" fontId="42" fillId="0" borderId="0" xfId="3" applyFont="1" applyBorder="1" applyAlignment="1">
      <alignment vertical="top"/>
    </xf>
    <xf numFmtId="0" fontId="43" fillId="0" borderId="0" xfId="1" applyFont="1" applyBorder="1" applyAlignment="1">
      <alignment vertical="top"/>
    </xf>
    <xf numFmtId="0" fontId="44" fillId="0" borderId="0" xfId="1" applyFont="1" applyBorder="1" applyAlignment="1">
      <alignment vertical="top"/>
    </xf>
    <xf numFmtId="0" fontId="45" fillId="0" borderId="11" xfId="0" applyFont="1" applyBorder="1" applyAlignment="1">
      <alignment horizontal="center" vertical="top" wrapText="1"/>
    </xf>
    <xf numFmtId="0" fontId="46" fillId="0" borderId="8" xfId="0" applyFont="1" applyBorder="1" applyAlignment="1">
      <alignment horizontal="center" vertical="top" wrapText="1"/>
    </xf>
    <xf numFmtId="0" fontId="45" fillId="0" borderId="8" xfId="0" applyFont="1" applyBorder="1" applyAlignment="1">
      <alignment horizontal="center" vertical="top" wrapText="1"/>
    </xf>
    <xf numFmtId="0" fontId="47" fillId="0" borderId="13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47" fillId="0" borderId="11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49" fillId="0" borderId="8" xfId="0" applyFont="1" applyBorder="1" applyAlignment="1">
      <alignment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16" xfId="0" applyFont="1" applyFill="1" applyBorder="1" applyAlignment="1">
      <alignment vertical="top" wrapText="1"/>
    </xf>
    <xf numFmtId="0" fontId="22" fillId="0" borderId="39" xfId="0" applyFont="1" applyFill="1" applyBorder="1" applyAlignment="1">
      <alignment vertical="top" wrapText="1"/>
    </xf>
    <xf numFmtId="0" fontId="22" fillId="0" borderId="41" xfId="0" applyNumberFormat="1" applyFont="1" applyFill="1" applyBorder="1" applyAlignment="1">
      <alignment horizontal="center" vertical="top" wrapText="1"/>
    </xf>
    <xf numFmtId="0" fontId="22" fillId="0" borderId="8" xfId="0" applyFont="1" applyFill="1" applyBorder="1" applyAlignment="1">
      <alignment vertical="top" wrapText="1"/>
    </xf>
    <xf numFmtId="0" fontId="22" fillId="0" borderId="9" xfId="0" applyNumberFormat="1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8" xfId="0" applyFont="1" applyFill="1" applyBorder="1" applyAlignment="1">
      <alignment vertical="top" wrapText="1"/>
    </xf>
    <xf numFmtId="0" fontId="22" fillId="0" borderId="9" xfId="0" applyNumberFormat="1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vertical="top" wrapText="1"/>
    </xf>
    <xf numFmtId="0" fontId="22" fillId="0" borderId="8" xfId="0" applyFont="1" applyFill="1" applyBorder="1" applyAlignment="1">
      <alignment vertical="top" wrapText="1"/>
    </xf>
    <xf numFmtId="0" fontId="22" fillId="0" borderId="9" xfId="0" applyNumberFormat="1" applyFont="1" applyFill="1" applyBorder="1" applyAlignment="1">
      <alignment horizontal="center" vertical="top" wrapText="1"/>
    </xf>
    <xf numFmtId="0" fontId="17" fillId="0" borderId="11" xfId="1" applyFont="1" applyBorder="1" applyAlignment="1">
      <alignment horizontal="center" vertical="top" wrapText="1"/>
    </xf>
    <xf numFmtId="0" fontId="17" fillId="0" borderId="12" xfId="1" applyFont="1" applyBorder="1" applyAlignment="1">
      <alignment horizontal="center" vertical="top" wrapText="1"/>
    </xf>
    <xf numFmtId="0" fontId="17" fillId="0" borderId="9" xfId="1" applyFont="1" applyBorder="1" applyAlignment="1">
      <alignment horizontal="center" vertical="top" wrapText="1"/>
    </xf>
    <xf numFmtId="0" fontId="19" fillId="0" borderId="14" xfId="1" applyFont="1" applyBorder="1" applyAlignment="1">
      <alignment horizontal="center" vertical="top" wrapText="1"/>
    </xf>
    <xf numFmtId="0" fontId="19" fillId="0" borderId="16" xfId="1" applyFont="1" applyBorder="1" applyAlignment="1">
      <alignment horizontal="center" vertical="top" wrapText="1"/>
    </xf>
    <xf numFmtId="0" fontId="19" fillId="0" borderId="17" xfId="1" applyFont="1" applyBorder="1" applyAlignment="1">
      <alignment horizontal="center" vertical="top" wrapText="1"/>
    </xf>
    <xf numFmtId="0" fontId="36" fillId="0" borderId="28" xfId="0" applyFont="1" applyBorder="1" applyAlignment="1">
      <alignment vertical="top" wrapText="1"/>
    </xf>
    <xf numFmtId="0" fontId="36" fillId="0" borderId="36" xfId="0" applyFont="1" applyBorder="1" applyAlignment="1">
      <alignment vertical="top" wrapText="1"/>
    </xf>
    <xf numFmtId="0" fontId="36" fillId="0" borderId="30" xfId="0" applyFont="1" applyBorder="1" applyAlignment="1">
      <alignment vertical="top" wrapText="1"/>
    </xf>
    <xf numFmtId="0" fontId="37" fillId="0" borderId="28" xfId="0" applyFont="1" applyBorder="1" applyAlignment="1">
      <alignment horizontal="center" vertical="top" wrapText="1"/>
    </xf>
    <xf numFmtId="0" fontId="37" fillId="0" borderId="36" xfId="0" applyFont="1" applyBorder="1" applyAlignment="1">
      <alignment horizontal="center" vertical="top" wrapText="1"/>
    </xf>
    <xf numFmtId="0" fontId="37" fillId="0" borderId="30" xfId="0" applyFont="1" applyBorder="1" applyAlignment="1">
      <alignment horizontal="center" vertical="top" wrapText="1"/>
    </xf>
    <xf numFmtId="0" fontId="37" fillId="0" borderId="28" xfId="0" applyFont="1" applyBorder="1" applyAlignment="1">
      <alignment vertical="top" wrapText="1"/>
    </xf>
    <xf numFmtId="0" fontId="37" fillId="0" borderId="36" xfId="0" applyFont="1" applyBorder="1" applyAlignment="1">
      <alignment vertical="top" wrapText="1"/>
    </xf>
    <xf numFmtId="0" fontId="37" fillId="0" borderId="30" xfId="0" applyFont="1" applyBorder="1" applyAlignment="1">
      <alignment vertical="top" wrapText="1"/>
    </xf>
    <xf numFmtId="0" fontId="36" fillId="0" borderId="37" xfId="0" applyFont="1" applyBorder="1" applyAlignment="1">
      <alignment horizontal="left" vertical="top" wrapText="1"/>
    </xf>
    <xf numFmtId="0" fontId="36" fillId="0" borderId="38" xfId="0" applyFont="1" applyBorder="1" applyAlignment="1">
      <alignment horizontal="left" vertical="top" wrapText="1"/>
    </xf>
    <xf numFmtId="0" fontId="36" fillId="0" borderId="31" xfId="0" applyFont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2" fillId="0" borderId="9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2" fillId="0" borderId="40" xfId="0" applyFont="1" applyFill="1" applyBorder="1" applyAlignment="1">
      <alignment horizontal="left" vertical="top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 indent="2"/>
    </xf>
    <xf numFmtId="0" fontId="22" fillId="0" borderId="42" xfId="0" applyFont="1" applyFill="1" applyBorder="1" applyAlignment="1">
      <alignment horizontal="left" vertical="top" wrapText="1" indent="2"/>
    </xf>
    <xf numFmtId="0" fontId="22" fillId="0" borderId="0" xfId="0" applyFont="1" applyFill="1" applyBorder="1" applyAlignment="1">
      <alignment horizontal="left" vertical="top" wrapText="1"/>
    </xf>
    <xf numFmtId="0" fontId="22" fillId="0" borderId="42" xfId="0" applyFont="1" applyFill="1" applyBorder="1" applyAlignment="1">
      <alignment horizontal="left" vertical="top" wrapText="1"/>
    </xf>
    <xf numFmtId="0" fontId="22" fillId="0" borderId="40" xfId="0" applyFont="1" applyFill="1" applyBorder="1" applyAlignment="1">
      <alignment vertical="top" wrapText="1"/>
    </xf>
    <xf numFmtId="0" fontId="22" fillId="0" borderId="10" xfId="0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left" vertical="top"/>
    </xf>
    <xf numFmtId="0" fontId="17" fillId="3" borderId="39" xfId="0" applyFont="1" applyFill="1" applyBorder="1" applyAlignment="1">
      <alignment horizontal="left" vertical="top"/>
    </xf>
    <xf numFmtId="0" fontId="17" fillId="3" borderId="41" xfId="0" applyFont="1" applyFill="1" applyBorder="1" applyAlignment="1">
      <alignment horizontal="left" vertical="top"/>
    </xf>
    <xf numFmtId="0" fontId="17" fillId="0" borderId="11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7" fillId="0" borderId="8" xfId="0" applyFont="1" applyBorder="1" applyAlignment="1">
      <alignment horizontal="left" vertical="top" wrapText="1"/>
    </xf>
    <xf numFmtId="0" fontId="22" fillId="0" borderId="13" xfId="0" applyFont="1" applyFill="1" applyBorder="1" applyAlignment="1">
      <alignment horizontal="left" vertical="top" wrapText="1"/>
    </xf>
    <xf numFmtId="0" fontId="22" fillId="0" borderId="39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 wrapText="1"/>
    </xf>
    <xf numFmtId="0" fontId="22" fillId="0" borderId="14" xfId="0" applyFont="1" applyFill="1" applyBorder="1" applyAlignment="1">
      <alignment horizontal="left" vertical="top" wrapText="1"/>
    </xf>
    <xf numFmtId="0" fontId="17" fillId="3" borderId="11" xfId="0" applyFont="1" applyFill="1" applyBorder="1" applyAlignment="1">
      <alignment horizontal="left" vertical="top"/>
    </xf>
    <xf numFmtId="0" fontId="17" fillId="3" borderId="12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5" xfId="0" applyFont="1" applyFill="1" applyBorder="1" applyAlignment="1">
      <alignment horizontal="left" vertical="top"/>
    </xf>
    <xf numFmtId="0" fontId="17" fillId="3" borderId="40" xfId="0" applyFont="1" applyFill="1" applyBorder="1" applyAlignment="1">
      <alignment horizontal="left" vertical="top"/>
    </xf>
    <xf numFmtId="0" fontId="17" fillId="3" borderId="10" xfId="0" applyFont="1" applyFill="1" applyBorder="1" applyAlignment="1">
      <alignment horizontal="left" vertical="top"/>
    </xf>
    <xf numFmtId="0" fontId="22" fillId="0" borderId="11" xfId="0" applyFont="1" applyFill="1" applyBorder="1" applyAlignment="1">
      <alignment horizontal="center" vertical="top"/>
    </xf>
    <xf numFmtId="0" fontId="22" fillId="0" borderId="12" xfId="0" applyFont="1" applyFill="1" applyBorder="1" applyAlignment="1">
      <alignment horizontal="center" vertical="top"/>
    </xf>
    <xf numFmtId="0" fontId="22" fillId="0" borderId="9" xfId="0" applyFont="1" applyFill="1" applyBorder="1" applyAlignment="1">
      <alignment horizontal="center" vertical="top"/>
    </xf>
    <xf numFmtId="0" fontId="17" fillId="0" borderId="11" xfId="0" applyFont="1" applyBorder="1" applyAlignment="1">
      <alignment horizontal="right" vertical="top" wrapText="1"/>
    </xf>
    <xf numFmtId="0" fontId="17" fillId="0" borderId="12" xfId="0" applyFont="1" applyBorder="1" applyAlignment="1">
      <alignment horizontal="right" vertical="top" wrapText="1"/>
    </xf>
    <xf numFmtId="0" fontId="17" fillId="0" borderId="9" xfId="0" applyFont="1" applyBorder="1" applyAlignment="1">
      <alignment horizontal="right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9" xfId="0" applyFont="1" applyBorder="1" applyAlignment="1">
      <alignment horizontal="left" vertical="top" wrapText="1"/>
    </xf>
    <xf numFmtId="0" fontId="22" fillId="0" borderId="12" xfId="0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left" vertical="top"/>
    </xf>
    <xf numFmtId="0" fontId="19" fillId="0" borderId="13" xfId="0" applyFont="1" applyBorder="1" applyAlignment="1">
      <alignment horizontal="left" vertical="top" wrapText="1"/>
    </xf>
    <xf numFmtId="0" fontId="19" fillId="0" borderId="39" xfId="0" applyFont="1" applyBorder="1" applyAlignment="1">
      <alignment horizontal="left" vertical="top" wrapText="1"/>
    </xf>
    <xf numFmtId="0" fontId="19" fillId="0" borderId="41" xfId="0" applyFont="1" applyBorder="1" applyAlignment="1">
      <alignment horizontal="left" vertical="top" wrapText="1"/>
    </xf>
    <xf numFmtId="0" fontId="7" fillId="0" borderId="19" xfId="1" applyFont="1" applyBorder="1" applyAlignment="1">
      <alignment vertical="top" wrapText="1"/>
    </xf>
    <xf numFmtId="0" fontId="7" fillId="0" borderId="20" xfId="1" applyFont="1" applyBorder="1" applyAlignment="1">
      <alignment vertical="top" wrapText="1"/>
    </xf>
    <xf numFmtId="0" fontId="7" fillId="0" borderId="21" xfId="1" applyFont="1" applyBorder="1" applyAlignment="1">
      <alignment vertical="top" wrapText="1"/>
    </xf>
    <xf numFmtId="0" fontId="7" fillId="0" borderId="22" xfId="1" applyFont="1" applyBorder="1" applyAlignment="1">
      <alignment vertical="top" wrapText="1"/>
    </xf>
    <xf numFmtId="0" fontId="7" fillId="0" borderId="23" xfId="1" applyFont="1" applyBorder="1" applyAlignment="1">
      <alignment vertical="top" wrapText="1"/>
    </xf>
    <xf numFmtId="0" fontId="7" fillId="0" borderId="7" xfId="1" applyFont="1" applyBorder="1" applyAlignment="1">
      <alignment vertical="top" wrapText="1"/>
    </xf>
    <xf numFmtId="0" fontId="27" fillId="0" borderId="19" xfId="1" applyFont="1" applyBorder="1" applyAlignment="1">
      <alignment horizontal="left" vertical="top" wrapText="1"/>
    </xf>
    <xf numFmtId="0" fontId="27" fillId="0" borderId="20" xfId="1" applyFont="1" applyBorder="1" applyAlignment="1">
      <alignment horizontal="left" vertical="top" wrapText="1"/>
    </xf>
    <xf numFmtId="0" fontId="27" fillId="0" borderId="21" xfId="1" applyFont="1" applyBorder="1" applyAlignment="1">
      <alignment horizontal="left" vertical="top" wrapText="1"/>
    </xf>
    <xf numFmtId="0" fontId="4" fillId="0" borderId="24" xfId="1" applyFont="1" applyBorder="1" applyAlignment="1">
      <alignment vertical="top" wrapText="1"/>
    </xf>
    <xf numFmtId="0" fontId="4" fillId="0" borderId="25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29" fillId="0" borderId="5" xfId="1" applyFont="1" applyBorder="1" applyAlignment="1">
      <alignment vertical="top" wrapText="1"/>
    </xf>
    <xf numFmtId="0" fontId="29" fillId="0" borderId="3" xfId="1" applyFont="1" applyBorder="1" applyAlignment="1">
      <alignment vertical="top" wrapText="1"/>
    </xf>
    <xf numFmtId="0" fontId="29" fillId="0" borderId="6" xfId="1" applyFont="1" applyBorder="1" applyAlignment="1">
      <alignment vertical="top" wrapText="1"/>
    </xf>
    <xf numFmtId="0" fontId="27" fillId="0" borderId="19" xfId="1" applyFont="1" applyBorder="1" applyAlignment="1">
      <alignment vertical="top" wrapText="1"/>
    </xf>
    <xf numFmtId="0" fontId="27" fillId="0" borderId="20" xfId="1" applyFont="1" applyBorder="1" applyAlignment="1">
      <alignment vertical="top" wrapText="1"/>
    </xf>
    <xf numFmtId="0" fontId="27" fillId="0" borderId="21" xfId="1" applyFont="1" applyBorder="1" applyAlignment="1">
      <alignment vertical="top" wrapText="1"/>
    </xf>
    <xf numFmtId="0" fontId="41" fillId="0" borderId="0" xfId="1" applyFont="1" applyBorder="1" applyAlignment="1">
      <alignment horizontal="left" vertical="top"/>
    </xf>
  </cellXfs>
  <cellStyles count="4">
    <cellStyle name="Hyperlink" xfId="3" builtinId="8"/>
    <cellStyle name="Hyperlink 2" xfId="2"/>
    <cellStyle name="Normal 2" xfId="1"/>
    <cellStyle name="ปกติ" xfId="0" builtinId="0"/>
  </cellStyles>
  <dxfs count="0"/>
  <tableStyles count="0" defaultTableStyle="TableStyleMedium2" defaultPivotStyle="PivotStyleLight16"/>
  <colors>
    <mruColors>
      <color rgb="FF0000CC"/>
      <color rgb="FFFFFF99"/>
      <color rgb="FFFF3399"/>
      <color rgb="FFFF99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124557</xdr:colOff>
      <xdr:row>29</xdr:row>
      <xdr:rowOff>139211</xdr:rowOff>
    </xdr:from>
    <xdr:to>
      <xdr:col>6</xdr:col>
      <xdr:colOff>617041</xdr:colOff>
      <xdr:row>32</xdr:row>
      <xdr:rowOff>41936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14" t="66415" r="23123" b="23558"/>
        <a:stretch>
          <a:fillRect/>
        </a:stretch>
      </xdr:blipFill>
      <xdr:spPr bwMode="auto">
        <a:xfrm>
          <a:off x="124557" y="9422423"/>
          <a:ext cx="5606676" cy="628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1524000</xdr:colOff>
      <xdr:row>1</xdr:row>
      <xdr:rowOff>226327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6690"/>
        <a:stretch/>
      </xdr:blipFill>
      <xdr:spPr>
        <a:xfrm>
          <a:off x="47625" y="19050"/>
          <a:ext cx="1476375" cy="473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9"/>
  <sheetViews>
    <sheetView showGridLines="0" topLeftCell="A13" zoomScale="130" zoomScaleNormal="130" workbookViewId="0"/>
  </sheetViews>
  <sheetFormatPr defaultRowHeight="18.75" x14ac:dyDescent="0.3"/>
  <cols>
    <col min="1" max="1" width="29.125" style="19" customWidth="1"/>
    <col min="2" max="2" width="7.625" style="19" customWidth="1"/>
    <col min="3" max="3" width="7.625" style="19" bestFit="1" customWidth="1"/>
    <col min="4" max="6" width="7.625" style="19" customWidth="1"/>
    <col min="7" max="7" width="12.625" style="19" customWidth="1"/>
    <col min="8" max="256" width="9" style="19"/>
    <col min="257" max="257" width="28.125" style="19" customWidth="1"/>
    <col min="258" max="258" width="7.625" style="19" customWidth="1"/>
    <col min="259" max="259" width="7.625" style="19" bestFit="1" customWidth="1"/>
    <col min="260" max="262" width="7.625" style="19" customWidth="1"/>
    <col min="263" max="263" width="10.75" style="19" bestFit="1" customWidth="1"/>
    <col min="264" max="512" width="9" style="19"/>
    <col min="513" max="513" width="28.125" style="19" customWidth="1"/>
    <col min="514" max="514" width="7.625" style="19" customWidth="1"/>
    <col min="515" max="515" width="7.625" style="19" bestFit="1" customWidth="1"/>
    <col min="516" max="518" width="7.625" style="19" customWidth="1"/>
    <col min="519" max="519" width="10.75" style="19" bestFit="1" customWidth="1"/>
    <col min="520" max="768" width="9" style="19"/>
    <col min="769" max="769" width="28.125" style="19" customWidth="1"/>
    <col min="770" max="770" width="7.625" style="19" customWidth="1"/>
    <col min="771" max="771" width="7.625" style="19" bestFit="1" customWidth="1"/>
    <col min="772" max="774" width="7.625" style="19" customWidth="1"/>
    <col min="775" max="775" width="10.75" style="19" bestFit="1" customWidth="1"/>
    <col min="776" max="1024" width="9" style="19"/>
    <col min="1025" max="1025" width="28.125" style="19" customWidth="1"/>
    <col min="1026" max="1026" width="7.625" style="19" customWidth="1"/>
    <col min="1027" max="1027" width="7.625" style="19" bestFit="1" customWidth="1"/>
    <col min="1028" max="1030" width="7.625" style="19" customWidth="1"/>
    <col min="1031" max="1031" width="10.75" style="19" bestFit="1" customWidth="1"/>
    <col min="1032" max="1280" width="9" style="19"/>
    <col min="1281" max="1281" width="28.125" style="19" customWidth="1"/>
    <col min="1282" max="1282" width="7.625" style="19" customWidth="1"/>
    <col min="1283" max="1283" width="7.625" style="19" bestFit="1" customWidth="1"/>
    <col min="1284" max="1286" width="7.625" style="19" customWidth="1"/>
    <col min="1287" max="1287" width="10.75" style="19" bestFit="1" customWidth="1"/>
    <col min="1288" max="1536" width="9" style="19"/>
    <col min="1537" max="1537" width="28.125" style="19" customWidth="1"/>
    <col min="1538" max="1538" width="7.625" style="19" customWidth="1"/>
    <col min="1539" max="1539" width="7.625" style="19" bestFit="1" customWidth="1"/>
    <col min="1540" max="1542" width="7.625" style="19" customWidth="1"/>
    <col min="1543" max="1543" width="10.75" style="19" bestFit="1" customWidth="1"/>
    <col min="1544" max="1792" width="9" style="19"/>
    <col min="1793" max="1793" width="28.125" style="19" customWidth="1"/>
    <col min="1794" max="1794" width="7.625" style="19" customWidth="1"/>
    <col min="1795" max="1795" width="7.625" style="19" bestFit="1" customWidth="1"/>
    <col min="1796" max="1798" width="7.625" style="19" customWidth="1"/>
    <col min="1799" max="1799" width="10.75" style="19" bestFit="1" customWidth="1"/>
    <col min="1800" max="2048" width="9" style="19"/>
    <col min="2049" max="2049" width="28.125" style="19" customWidth="1"/>
    <col min="2050" max="2050" width="7.625" style="19" customWidth="1"/>
    <col min="2051" max="2051" width="7.625" style="19" bestFit="1" customWidth="1"/>
    <col min="2052" max="2054" width="7.625" style="19" customWidth="1"/>
    <col min="2055" max="2055" width="10.75" style="19" bestFit="1" customWidth="1"/>
    <col min="2056" max="2304" width="9" style="19"/>
    <col min="2305" max="2305" width="28.125" style="19" customWidth="1"/>
    <col min="2306" max="2306" width="7.625" style="19" customWidth="1"/>
    <col min="2307" max="2307" width="7.625" style="19" bestFit="1" customWidth="1"/>
    <col min="2308" max="2310" width="7.625" style="19" customWidth="1"/>
    <col min="2311" max="2311" width="10.75" style="19" bestFit="1" customWidth="1"/>
    <col min="2312" max="2560" width="9" style="19"/>
    <col min="2561" max="2561" width="28.125" style="19" customWidth="1"/>
    <col min="2562" max="2562" width="7.625" style="19" customWidth="1"/>
    <col min="2563" max="2563" width="7.625" style="19" bestFit="1" customWidth="1"/>
    <col min="2564" max="2566" width="7.625" style="19" customWidth="1"/>
    <col min="2567" max="2567" width="10.75" style="19" bestFit="1" customWidth="1"/>
    <col min="2568" max="2816" width="9" style="19"/>
    <col min="2817" max="2817" width="28.125" style="19" customWidth="1"/>
    <col min="2818" max="2818" width="7.625" style="19" customWidth="1"/>
    <col min="2819" max="2819" width="7.625" style="19" bestFit="1" customWidth="1"/>
    <col min="2820" max="2822" width="7.625" style="19" customWidth="1"/>
    <col min="2823" max="2823" width="10.75" style="19" bestFit="1" customWidth="1"/>
    <col min="2824" max="3072" width="9" style="19"/>
    <col min="3073" max="3073" width="28.125" style="19" customWidth="1"/>
    <col min="3074" max="3074" width="7.625" style="19" customWidth="1"/>
    <col min="3075" max="3075" width="7.625" style="19" bestFit="1" customWidth="1"/>
    <col min="3076" max="3078" width="7.625" style="19" customWidth="1"/>
    <col min="3079" max="3079" width="10.75" style="19" bestFit="1" customWidth="1"/>
    <col min="3080" max="3328" width="9" style="19"/>
    <col min="3329" max="3329" width="28.125" style="19" customWidth="1"/>
    <col min="3330" max="3330" width="7.625" style="19" customWidth="1"/>
    <col min="3331" max="3331" width="7.625" style="19" bestFit="1" customWidth="1"/>
    <col min="3332" max="3334" width="7.625" style="19" customWidth="1"/>
    <col min="3335" max="3335" width="10.75" style="19" bestFit="1" customWidth="1"/>
    <col min="3336" max="3584" width="9" style="19"/>
    <col min="3585" max="3585" width="28.125" style="19" customWidth="1"/>
    <col min="3586" max="3586" width="7.625" style="19" customWidth="1"/>
    <col min="3587" max="3587" width="7.625" style="19" bestFit="1" customWidth="1"/>
    <col min="3588" max="3590" width="7.625" style="19" customWidth="1"/>
    <col min="3591" max="3591" width="10.75" style="19" bestFit="1" customWidth="1"/>
    <col min="3592" max="3840" width="9" style="19"/>
    <col min="3841" max="3841" width="28.125" style="19" customWidth="1"/>
    <col min="3842" max="3842" width="7.625" style="19" customWidth="1"/>
    <col min="3843" max="3843" width="7.625" style="19" bestFit="1" customWidth="1"/>
    <col min="3844" max="3846" width="7.625" style="19" customWidth="1"/>
    <col min="3847" max="3847" width="10.75" style="19" bestFit="1" customWidth="1"/>
    <col min="3848" max="4096" width="9" style="19"/>
    <col min="4097" max="4097" width="28.125" style="19" customWidth="1"/>
    <col min="4098" max="4098" width="7.625" style="19" customWidth="1"/>
    <col min="4099" max="4099" width="7.625" style="19" bestFit="1" customWidth="1"/>
    <col min="4100" max="4102" width="7.625" style="19" customWidth="1"/>
    <col min="4103" max="4103" width="10.75" style="19" bestFit="1" customWidth="1"/>
    <col min="4104" max="4352" width="9" style="19"/>
    <col min="4353" max="4353" width="28.125" style="19" customWidth="1"/>
    <col min="4354" max="4354" width="7.625" style="19" customWidth="1"/>
    <col min="4355" max="4355" width="7.625" style="19" bestFit="1" customWidth="1"/>
    <col min="4356" max="4358" width="7.625" style="19" customWidth="1"/>
    <col min="4359" max="4359" width="10.75" style="19" bestFit="1" customWidth="1"/>
    <col min="4360" max="4608" width="9" style="19"/>
    <col min="4609" max="4609" width="28.125" style="19" customWidth="1"/>
    <col min="4610" max="4610" width="7.625" style="19" customWidth="1"/>
    <col min="4611" max="4611" width="7.625" style="19" bestFit="1" customWidth="1"/>
    <col min="4612" max="4614" width="7.625" style="19" customWidth="1"/>
    <col min="4615" max="4615" width="10.75" style="19" bestFit="1" customWidth="1"/>
    <col min="4616" max="4864" width="9" style="19"/>
    <col min="4865" max="4865" width="28.125" style="19" customWidth="1"/>
    <col min="4866" max="4866" width="7.625" style="19" customWidth="1"/>
    <col min="4867" max="4867" width="7.625" style="19" bestFit="1" customWidth="1"/>
    <col min="4868" max="4870" width="7.625" style="19" customWidth="1"/>
    <col min="4871" max="4871" width="10.75" style="19" bestFit="1" customWidth="1"/>
    <col min="4872" max="5120" width="9" style="19"/>
    <col min="5121" max="5121" width="28.125" style="19" customWidth="1"/>
    <col min="5122" max="5122" width="7.625" style="19" customWidth="1"/>
    <col min="5123" max="5123" width="7.625" style="19" bestFit="1" customWidth="1"/>
    <col min="5124" max="5126" width="7.625" style="19" customWidth="1"/>
    <col min="5127" max="5127" width="10.75" style="19" bestFit="1" customWidth="1"/>
    <col min="5128" max="5376" width="9" style="19"/>
    <col min="5377" max="5377" width="28.125" style="19" customWidth="1"/>
    <col min="5378" max="5378" width="7.625" style="19" customWidth="1"/>
    <col min="5379" max="5379" width="7.625" style="19" bestFit="1" customWidth="1"/>
    <col min="5380" max="5382" width="7.625" style="19" customWidth="1"/>
    <col min="5383" max="5383" width="10.75" style="19" bestFit="1" customWidth="1"/>
    <col min="5384" max="5632" width="9" style="19"/>
    <col min="5633" max="5633" width="28.125" style="19" customWidth="1"/>
    <col min="5634" max="5634" width="7.625" style="19" customWidth="1"/>
    <col min="5635" max="5635" width="7.625" style="19" bestFit="1" customWidth="1"/>
    <col min="5636" max="5638" width="7.625" style="19" customWidth="1"/>
    <col min="5639" max="5639" width="10.75" style="19" bestFit="1" customWidth="1"/>
    <col min="5640" max="5888" width="9" style="19"/>
    <col min="5889" max="5889" width="28.125" style="19" customWidth="1"/>
    <col min="5890" max="5890" width="7.625" style="19" customWidth="1"/>
    <col min="5891" max="5891" width="7.625" style="19" bestFit="1" customWidth="1"/>
    <col min="5892" max="5894" width="7.625" style="19" customWidth="1"/>
    <col min="5895" max="5895" width="10.75" style="19" bestFit="1" customWidth="1"/>
    <col min="5896" max="6144" width="9" style="19"/>
    <col min="6145" max="6145" width="28.125" style="19" customWidth="1"/>
    <col min="6146" max="6146" width="7.625" style="19" customWidth="1"/>
    <col min="6147" max="6147" width="7.625" style="19" bestFit="1" customWidth="1"/>
    <col min="6148" max="6150" width="7.625" style="19" customWidth="1"/>
    <col min="6151" max="6151" width="10.75" style="19" bestFit="1" customWidth="1"/>
    <col min="6152" max="6400" width="9" style="19"/>
    <col min="6401" max="6401" width="28.125" style="19" customWidth="1"/>
    <col min="6402" max="6402" width="7.625" style="19" customWidth="1"/>
    <col min="6403" max="6403" width="7.625" style="19" bestFit="1" customWidth="1"/>
    <col min="6404" max="6406" width="7.625" style="19" customWidth="1"/>
    <col min="6407" max="6407" width="10.75" style="19" bestFit="1" customWidth="1"/>
    <col min="6408" max="6656" width="9" style="19"/>
    <col min="6657" max="6657" width="28.125" style="19" customWidth="1"/>
    <col min="6658" max="6658" width="7.625" style="19" customWidth="1"/>
    <col min="6659" max="6659" width="7.625" style="19" bestFit="1" customWidth="1"/>
    <col min="6660" max="6662" width="7.625" style="19" customWidth="1"/>
    <col min="6663" max="6663" width="10.75" style="19" bestFit="1" customWidth="1"/>
    <col min="6664" max="6912" width="9" style="19"/>
    <col min="6913" max="6913" width="28.125" style="19" customWidth="1"/>
    <col min="6914" max="6914" width="7.625" style="19" customWidth="1"/>
    <col min="6915" max="6915" width="7.625" style="19" bestFit="1" customWidth="1"/>
    <col min="6916" max="6918" width="7.625" style="19" customWidth="1"/>
    <col min="6919" max="6919" width="10.75" style="19" bestFit="1" customWidth="1"/>
    <col min="6920" max="7168" width="9" style="19"/>
    <col min="7169" max="7169" width="28.125" style="19" customWidth="1"/>
    <col min="7170" max="7170" width="7.625" style="19" customWidth="1"/>
    <col min="7171" max="7171" width="7.625" style="19" bestFit="1" customWidth="1"/>
    <col min="7172" max="7174" width="7.625" style="19" customWidth="1"/>
    <col min="7175" max="7175" width="10.75" style="19" bestFit="1" customWidth="1"/>
    <col min="7176" max="7424" width="9" style="19"/>
    <col min="7425" max="7425" width="28.125" style="19" customWidth="1"/>
    <col min="7426" max="7426" width="7.625" style="19" customWidth="1"/>
    <col min="7427" max="7427" width="7.625" style="19" bestFit="1" customWidth="1"/>
    <col min="7428" max="7430" width="7.625" style="19" customWidth="1"/>
    <col min="7431" max="7431" width="10.75" style="19" bestFit="1" customWidth="1"/>
    <col min="7432" max="7680" width="9" style="19"/>
    <col min="7681" max="7681" width="28.125" style="19" customWidth="1"/>
    <col min="7682" max="7682" width="7.625" style="19" customWidth="1"/>
    <col min="7683" max="7683" width="7.625" style="19" bestFit="1" customWidth="1"/>
    <col min="7684" max="7686" width="7.625" style="19" customWidth="1"/>
    <col min="7687" max="7687" width="10.75" style="19" bestFit="1" customWidth="1"/>
    <col min="7688" max="7936" width="9" style="19"/>
    <col min="7937" max="7937" width="28.125" style="19" customWidth="1"/>
    <col min="7938" max="7938" width="7.625" style="19" customWidth="1"/>
    <col min="7939" max="7939" width="7.625" style="19" bestFit="1" customWidth="1"/>
    <col min="7940" max="7942" width="7.625" style="19" customWidth="1"/>
    <col min="7943" max="7943" width="10.75" style="19" bestFit="1" customWidth="1"/>
    <col min="7944" max="8192" width="9" style="19"/>
    <col min="8193" max="8193" width="28.125" style="19" customWidth="1"/>
    <col min="8194" max="8194" width="7.625" style="19" customWidth="1"/>
    <col min="8195" max="8195" width="7.625" style="19" bestFit="1" customWidth="1"/>
    <col min="8196" max="8198" width="7.625" style="19" customWidth="1"/>
    <col min="8199" max="8199" width="10.75" style="19" bestFit="1" customWidth="1"/>
    <col min="8200" max="8448" width="9" style="19"/>
    <col min="8449" max="8449" width="28.125" style="19" customWidth="1"/>
    <col min="8450" max="8450" width="7.625" style="19" customWidth="1"/>
    <col min="8451" max="8451" width="7.625" style="19" bestFit="1" customWidth="1"/>
    <col min="8452" max="8454" width="7.625" style="19" customWidth="1"/>
    <col min="8455" max="8455" width="10.75" style="19" bestFit="1" customWidth="1"/>
    <col min="8456" max="8704" width="9" style="19"/>
    <col min="8705" max="8705" width="28.125" style="19" customWidth="1"/>
    <col min="8706" max="8706" width="7.625" style="19" customWidth="1"/>
    <col min="8707" max="8707" width="7.625" style="19" bestFit="1" customWidth="1"/>
    <col min="8708" max="8710" width="7.625" style="19" customWidth="1"/>
    <col min="8711" max="8711" width="10.75" style="19" bestFit="1" customWidth="1"/>
    <col min="8712" max="8960" width="9" style="19"/>
    <col min="8961" max="8961" width="28.125" style="19" customWidth="1"/>
    <col min="8962" max="8962" width="7.625" style="19" customWidth="1"/>
    <col min="8963" max="8963" width="7.625" style="19" bestFit="1" customWidth="1"/>
    <col min="8964" max="8966" width="7.625" style="19" customWidth="1"/>
    <col min="8967" max="8967" width="10.75" style="19" bestFit="1" customWidth="1"/>
    <col min="8968" max="9216" width="9" style="19"/>
    <col min="9217" max="9217" width="28.125" style="19" customWidth="1"/>
    <col min="9218" max="9218" width="7.625" style="19" customWidth="1"/>
    <col min="9219" max="9219" width="7.625" style="19" bestFit="1" customWidth="1"/>
    <col min="9220" max="9222" width="7.625" style="19" customWidth="1"/>
    <col min="9223" max="9223" width="10.75" style="19" bestFit="1" customWidth="1"/>
    <col min="9224" max="9472" width="9" style="19"/>
    <col min="9473" max="9473" width="28.125" style="19" customWidth="1"/>
    <col min="9474" max="9474" width="7.625" style="19" customWidth="1"/>
    <col min="9475" max="9475" width="7.625" style="19" bestFit="1" customWidth="1"/>
    <col min="9476" max="9478" width="7.625" style="19" customWidth="1"/>
    <col min="9479" max="9479" width="10.75" style="19" bestFit="1" customWidth="1"/>
    <col min="9480" max="9728" width="9" style="19"/>
    <col min="9729" max="9729" width="28.125" style="19" customWidth="1"/>
    <col min="9730" max="9730" width="7.625" style="19" customWidth="1"/>
    <col min="9731" max="9731" width="7.625" style="19" bestFit="1" customWidth="1"/>
    <col min="9732" max="9734" width="7.625" style="19" customWidth="1"/>
    <col min="9735" max="9735" width="10.75" style="19" bestFit="1" customWidth="1"/>
    <col min="9736" max="9984" width="9" style="19"/>
    <col min="9985" max="9985" width="28.125" style="19" customWidth="1"/>
    <col min="9986" max="9986" width="7.625" style="19" customWidth="1"/>
    <col min="9987" max="9987" width="7.625" style="19" bestFit="1" customWidth="1"/>
    <col min="9988" max="9990" width="7.625" style="19" customWidth="1"/>
    <col min="9991" max="9991" width="10.75" style="19" bestFit="1" customWidth="1"/>
    <col min="9992" max="10240" width="9" style="19"/>
    <col min="10241" max="10241" width="28.125" style="19" customWidth="1"/>
    <col min="10242" max="10242" width="7.625" style="19" customWidth="1"/>
    <col min="10243" max="10243" width="7.625" style="19" bestFit="1" customWidth="1"/>
    <col min="10244" max="10246" width="7.625" style="19" customWidth="1"/>
    <col min="10247" max="10247" width="10.75" style="19" bestFit="1" customWidth="1"/>
    <col min="10248" max="10496" width="9" style="19"/>
    <col min="10497" max="10497" width="28.125" style="19" customWidth="1"/>
    <col min="10498" max="10498" width="7.625" style="19" customWidth="1"/>
    <col min="10499" max="10499" width="7.625" style="19" bestFit="1" customWidth="1"/>
    <col min="10500" max="10502" width="7.625" style="19" customWidth="1"/>
    <col min="10503" max="10503" width="10.75" style="19" bestFit="1" customWidth="1"/>
    <col min="10504" max="10752" width="9" style="19"/>
    <col min="10753" max="10753" width="28.125" style="19" customWidth="1"/>
    <col min="10754" max="10754" width="7.625" style="19" customWidth="1"/>
    <col min="10755" max="10755" width="7.625" style="19" bestFit="1" customWidth="1"/>
    <col min="10756" max="10758" width="7.625" style="19" customWidth="1"/>
    <col min="10759" max="10759" width="10.75" style="19" bestFit="1" customWidth="1"/>
    <col min="10760" max="11008" width="9" style="19"/>
    <col min="11009" max="11009" width="28.125" style="19" customWidth="1"/>
    <col min="11010" max="11010" width="7.625" style="19" customWidth="1"/>
    <col min="11011" max="11011" width="7.625" style="19" bestFit="1" customWidth="1"/>
    <col min="11012" max="11014" width="7.625" style="19" customWidth="1"/>
    <col min="11015" max="11015" width="10.75" style="19" bestFit="1" customWidth="1"/>
    <col min="11016" max="11264" width="9" style="19"/>
    <col min="11265" max="11265" width="28.125" style="19" customWidth="1"/>
    <col min="11266" max="11266" width="7.625" style="19" customWidth="1"/>
    <col min="11267" max="11267" width="7.625" style="19" bestFit="1" customWidth="1"/>
    <col min="11268" max="11270" width="7.625" style="19" customWidth="1"/>
    <col min="11271" max="11271" width="10.75" style="19" bestFit="1" customWidth="1"/>
    <col min="11272" max="11520" width="9" style="19"/>
    <col min="11521" max="11521" width="28.125" style="19" customWidth="1"/>
    <col min="11522" max="11522" width="7.625" style="19" customWidth="1"/>
    <col min="11523" max="11523" width="7.625" style="19" bestFit="1" customWidth="1"/>
    <col min="11524" max="11526" width="7.625" style="19" customWidth="1"/>
    <col min="11527" max="11527" width="10.75" style="19" bestFit="1" customWidth="1"/>
    <col min="11528" max="11776" width="9" style="19"/>
    <col min="11777" max="11777" width="28.125" style="19" customWidth="1"/>
    <col min="11778" max="11778" width="7.625" style="19" customWidth="1"/>
    <col min="11779" max="11779" width="7.625" style="19" bestFit="1" customWidth="1"/>
    <col min="11780" max="11782" width="7.625" style="19" customWidth="1"/>
    <col min="11783" max="11783" width="10.75" style="19" bestFit="1" customWidth="1"/>
    <col min="11784" max="12032" width="9" style="19"/>
    <col min="12033" max="12033" width="28.125" style="19" customWidth="1"/>
    <col min="12034" max="12034" width="7.625" style="19" customWidth="1"/>
    <col min="12035" max="12035" width="7.625" style="19" bestFit="1" customWidth="1"/>
    <col min="12036" max="12038" width="7.625" style="19" customWidth="1"/>
    <col min="12039" max="12039" width="10.75" style="19" bestFit="1" customWidth="1"/>
    <col min="12040" max="12288" width="9" style="19"/>
    <col min="12289" max="12289" width="28.125" style="19" customWidth="1"/>
    <col min="12290" max="12290" width="7.625" style="19" customWidth="1"/>
    <col min="12291" max="12291" width="7.625" style="19" bestFit="1" customWidth="1"/>
    <col min="12292" max="12294" width="7.625" style="19" customWidth="1"/>
    <col min="12295" max="12295" width="10.75" style="19" bestFit="1" customWidth="1"/>
    <col min="12296" max="12544" width="9" style="19"/>
    <col min="12545" max="12545" width="28.125" style="19" customWidth="1"/>
    <col min="12546" max="12546" width="7.625" style="19" customWidth="1"/>
    <col min="12547" max="12547" width="7.625" style="19" bestFit="1" customWidth="1"/>
    <col min="12548" max="12550" width="7.625" style="19" customWidth="1"/>
    <col min="12551" max="12551" width="10.75" style="19" bestFit="1" customWidth="1"/>
    <col min="12552" max="12800" width="9" style="19"/>
    <col min="12801" max="12801" width="28.125" style="19" customWidth="1"/>
    <col min="12802" max="12802" width="7.625" style="19" customWidth="1"/>
    <col min="12803" max="12803" width="7.625" style="19" bestFit="1" customWidth="1"/>
    <col min="12804" max="12806" width="7.625" style="19" customWidth="1"/>
    <col min="12807" max="12807" width="10.75" style="19" bestFit="1" customWidth="1"/>
    <col min="12808" max="13056" width="9" style="19"/>
    <col min="13057" max="13057" width="28.125" style="19" customWidth="1"/>
    <col min="13058" max="13058" width="7.625" style="19" customWidth="1"/>
    <col min="13059" max="13059" width="7.625" style="19" bestFit="1" customWidth="1"/>
    <col min="13060" max="13062" width="7.625" style="19" customWidth="1"/>
    <col min="13063" max="13063" width="10.75" style="19" bestFit="1" customWidth="1"/>
    <col min="13064" max="13312" width="9" style="19"/>
    <col min="13313" max="13313" width="28.125" style="19" customWidth="1"/>
    <col min="13314" max="13314" width="7.625" style="19" customWidth="1"/>
    <col min="13315" max="13315" width="7.625" style="19" bestFit="1" customWidth="1"/>
    <col min="13316" max="13318" width="7.625" style="19" customWidth="1"/>
    <col min="13319" max="13319" width="10.75" style="19" bestFit="1" customWidth="1"/>
    <col min="13320" max="13568" width="9" style="19"/>
    <col min="13569" max="13569" width="28.125" style="19" customWidth="1"/>
    <col min="13570" max="13570" width="7.625" style="19" customWidth="1"/>
    <col min="13571" max="13571" width="7.625" style="19" bestFit="1" customWidth="1"/>
    <col min="13572" max="13574" width="7.625" style="19" customWidth="1"/>
    <col min="13575" max="13575" width="10.75" style="19" bestFit="1" customWidth="1"/>
    <col min="13576" max="13824" width="9" style="19"/>
    <col min="13825" max="13825" width="28.125" style="19" customWidth="1"/>
    <col min="13826" max="13826" width="7.625" style="19" customWidth="1"/>
    <col min="13827" max="13827" width="7.625" style="19" bestFit="1" customWidth="1"/>
    <col min="13828" max="13830" width="7.625" style="19" customWidth="1"/>
    <col min="13831" max="13831" width="10.75" style="19" bestFit="1" customWidth="1"/>
    <col min="13832" max="14080" width="9" style="19"/>
    <col min="14081" max="14081" width="28.125" style="19" customWidth="1"/>
    <col min="14082" max="14082" width="7.625" style="19" customWidth="1"/>
    <col min="14083" max="14083" width="7.625" style="19" bestFit="1" customWidth="1"/>
    <col min="14084" max="14086" width="7.625" style="19" customWidth="1"/>
    <col min="14087" max="14087" width="10.75" style="19" bestFit="1" customWidth="1"/>
    <col min="14088" max="14336" width="9" style="19"/>
    <col min="14337" max="14337" width="28.125" style="19" customWidth="1"/>
    <col min="14338" max="14338" width="7.625" style="19" customWidth="1"/>
    <col min="14339" max="14339" width="7.625" style="19" bestFit="1" customWidth="1"/>
    <col min="14340" max="14342" width="7.625" style="19" customWidth="1"/>
    <col min="14343" max="14343" width="10.75" style="19" bestFit="1" customWidth="1"/>
    <col min="14344" max="14592" width="9" style="19"/>
    <col min="14593" max="14593" width="28.125" style="19" customWidth="1"/>
    <col min="14594" max="14594" width="7.625" style="19" customWidth="1"/>
    <col min="14595" max="14595" width="7.625" style="19" bestFit="1" customWidth="1"/>
    <col min="14596" max="14598" width="7.625" style="19" customWidth="1"/>
    <col min="14599" max="14599" width="10.75" style="19" bestFit="1" customWidth="1"/>
    <col min="14600" max="14848" width="9" style="19"/>
    <col min="14849" max="14849" width="28.125" style="19" customWidth="1"/>
    <col min="14850" max="14850" width="7.625" style="19" customWidth="1"/>
    <col min="14851" max="14851" width="7.625" style="19" bestFit="1" customWidth="1"/>
    <col min="14852" max="14854" width="7.625" style="19" customWidth="1"/>
    <col min="14855" max="14855" width="10.75" style="19" bestFit="1" customWidth="1"/>
    <col min="14856" max="15104" width="9" style="19"/>
    <col min="15105" max="15105" width="28.125" style="19" customWidth="1"/>
    <col min="15106" max="15106" width="7.625" style="19" customWidth="1"/>
    <col min="15107" max="15107" width="7.625" style="19" bestFit="1" customWidth="1"/>
    <col min="15108" max="15110" width="7.625" style="19" customWidth="1"/>
    <col min="15111" max="15111" width="10.75" style="19" bestFit="1" customWidth="1"/>
    <col min="15112" max="15360" width="9" style="19"/>
    <col min="15361" max="15361" width="28.125" style="19" customWidth="1"/>
    <col min="15362" max="15362" width="7.625" style="19" customWidth="1"/>
    <col min="15363" max="15363" width="7.625" style="19" bestFit="1" customWidth="1"/>
    <col min="15364" max="15366" width="7.625" style="19" customWidth="1"/>
    <col min="15367" max="15367" width="10.75" style="19" bestFit="1" customWidth="1"/>
    <col min="15368" max="15616" width="9" style="19"/>
    <col min="15617" max="15617" width="28.125" style="19" customWidth="1"/>
    <col min="15618" max="15618" width="7.625" style="19" customWidth="1"/>
    <col min="15619" max="15619" width="7.625" style="19" bestFit="1" customWidth="1"/>
    <col min="15620" max="15622" width="7.625" style="19" customWidth="1"/>
    <col min="15623" max="15623" width="10.75" style="19" bestFit="1" customWidth="1"/>
    <col min="15624" max="15872" width="9" style="19"/>
    <col min="15873" max="15873" width="28.125" style="19" customWidth="1"/>
    <col min="15874" max="15874" width="7.625" style="19" customWidth="1"/>
    <col min="15875" max="15875" width="7.625" style="19" bestFit="1" customWidth="1"/>
    <col min="15876" max="15878" width="7.625" style="19" customWidth="1"/>
    <col min="15879" max="15879" width="10.75" style="19" bestFit="1" customWidth="1"/>
    <col min="15880" max="16128" width="9" style="19"/>
    <col min="16129" max="16129" width="28.125" style="19" customWidth="1"/>
    <col min="16130" max="16130" width="7.625" style="19" customWidth="1"/>
    <col min="16131" max="16131" width="7.625" style="19" bestFit="1" customWidth="1"/>
    <col min="16132" max="16134" width="7.625" style="19" customWidth="1"/>
    <col min="16135" max="16135" width="10.75" style="19" bestFit="1" customWidth="1"/>
    <col min="16136" max="16384" width="9" style="19"/>
  </cols>
  <sheetData>
    <row r="1" spans="1:8" s="16" customFormat="1" ht="23.25" x14ac:dyDescent="0.35">
      <c r="A1" s="14" t="s">
        <v>52</v>
      </c>
      <c r="B1" s="15"/>
      <c r="C1" s="15"/>
      <c r="D1" s="15"/>
      <c r="E1" s="15"/>
      <c r="F1" s="15"/>
      <c r="G1" s="14"/>
      <c r="H1" s="14"/>
    </row>
    <row r="2" spans="1:8" x14ac:dyDescent="0.3">
      <c r="A2" s="17" t="s">
        <v>53</v>
      </c>
      <c r="B2" s="156" t="s">
        <v>54</v>
      </c>
      <c r="C2" s="157"/>
      <c r="D2" s="157"/>
      <c r="E2" s="157"/>
      <c r="F2" s="158"/>
      <c r="G2" s="17" t="s">
        <v>55</v>
      </c>
      <c r="H2" s="18"/>
    </row>
    <row r="3" spans="1:8" s="22" customFormat="1" ht="15.75" x14ac:dyDescent="0.25">
      <c r="A3" s="159"/>
      <c r="B3" s="20" t="s">
        <v>56</v>
      </c>
      <c r="C3" s="20" t="s">
        <v>56</v>
      </c>
      <c r="D3" s="20" t="s">
        <v>56</v>
      </c>
      <c r="E3" s="160" t="s">
        <v>424</v>
      </c>
      <c r="F3" s="160" t="s">
        <v>430</v>
      </c>
      <c r="G3" s="161" t="s">
        <v>57</v>
      </c>
      <c r="H3" s="21"/>
    </row>
    <row r="4" spans="1:8" s="22" customFormat="1" ht="15.75" x14ac:dyDescent="0.25">
      <c r="A4" s="159"/>
      <c r="B4" s="23" t="s">
        <v>58</v>
      </c>
      <c r="C4" s="23" t="s">
        <v>59</v>
      </c>
      <c r="D4" s="23" t="s">
        <v>60</v>
      </c>
      <c r="E4" s="161"/>
      <c r="F4" s="161"/>
      <c r="G4" s="161"/>
      <c r="H4" s="21"/>
    </row>
    <row r="5" spans="1:8" s="22" customFormat="1" ht="15.75" x14ac:dyDescent="0.25">
      <c r="A5" s="24"/>
      <c r="B5" s="25" t="s">
        <v>421</v>
      </c>
      <c r="C5" s="25" t="s">
        <v>422</v>
      </c>
      <c r="D5" s="25" t="s">
        <v>423</v>
      </c>
      <c r="E5" s="26"/>
      <c r="F5" s="23"/>
      <c r="G5" s="23"/>
      <c r="H5" s="21"/>
    </row>
    <row r="6" spans="1:8" x14ac:dyDescent="0.3">
      <c r="A6" s="76" t="s">
        <v>81</v>
      </c>
      <c r="B6" s="78">
        <f>B7+B12+B15+B17</f>
        <v>85</v>
      </c>
      <c r="C6" s="78">
        <f t="shared" ref="C6:F6" si="0">C7+C12+C15+C17</f>
        <v>75</v>
      </c>
      <c r="D6" s="78">
        <f t="shared" si="0"/>
        <v>75</v>
      </c>
      <c r="E6" s="78">
        <f t="shared" si="0"/>
        <v>70</v>
      </c>
      <c r="F6" s="78">
        <f t="shared" si="0"/>
        <v>0</v>
      </c>
      <c r="G6" s="76"/>
      <c r="H6" s="27"/>
    </row>
    <row r="7" spans="1:8" x14ac:dyDescent="0.3">
      <c r="A7" s="77" t="s">
        <v>61</v>
      </c>
      <c r="B7" s="79">
        <f>SUM(B8:B11)</f>
        <v>60</v>
      </c>
      <c r="C7" s="79">
        <f t="shared" ref="C7:F7" si="1">SUM(C8:C11)</f>
        <v>45</v>
      </c>
      <c r="D7" s="79">
        <f t="shared" si="1"/>
        <v>30</v>
      </c>
      <c r="E7" s="79">
        <f t="shared" si="1"/>
        <v>15</v>
      </c>
      <c r="F7" s="79">
        <f t="shared" si="1"/>
        <v>0</v>
      </c>
      <c r="G7" s="77"/>
      <c r="H7" s="27"/>
    </row>
    <row r="8" spans="1:8" ht="37.5" x14ac:dyDescent="0.3">
      <c r="A8" s="28" t="s">
        <v>62</v>
      </c>
      <c r="B8" s="29">
        <v>15</v>
      </c>
      <c r="C8" s="29">
        <v>10</v>
      </c>
      <c r="D8" s="29">
        <v>5</v>
      </c>
      <c r="E8" s="29"/>
      <c r="F8" s="29"/>
      <c r="G8" s="28" t="s">
        <v>63</v>
      </c>
      <c r="H8" s="30"/>
    </row>
    <row r="9" spans="1:8" ht="37.5" x14ac:dyDescent="0.3">
      <c r="A9" s="28" t="s">
        <v>64</v>
      </c>
      <c r="B9" s="61">
        <v>20</v>
      </c>
      <c r="C9" s="61">
        <v>15</v>
      </c>
      <c r="D9" s="61">
        <v>10</v>
      </c>
      <c r="E9" s="61">
        <v>10</v>
      </c>
      <c r="F9" s="61"/>
      <c r="G9" s="60" t="s">
        <v>431</v>
      </c>
      <c r="H9" s="30"/>
    </row>
    <row r="10" spans="1:8" ht="56.25" x14ac:dyDescent="0.3">
      <c r="A10" s="28" t="s">
        <v>65</v>
      </c>
      <c r="B10" s="61">
        <v>10</v>
      </c>
      <c r="C10" s="61">
        <v>10</v>
      </c>
      <c r="D10" s="61">
        <v>10</v>
      </c>
      <c r="E10" s="61">
        <v>5</v>
      </c>
      <c r="F10" s="61"/>
      <c r="G10" s="60" t="s">
        <v>432</v>
      </c>
      <c r="H10" s="30"/>
    </row>
    <row r="11" spans="1:8" ht="37.5" x14ac:dyDescent="0.3">
      <c r="A11" s="28" t="s">
        <v>66</v>
      </c>
      <c r="B11" s="29">
        <v>15</v>
      </c>
      <c r="C11" s="29">
        <v>10</v>
      </c>
      <c r="D11" s="29">
        <v>5</v>
      </c>
      <c r="E11" s="29"/>
      <c r="F11" s="29"/>
      <c r="G11" s="28" t="s">
        <v>67</v>
      </c>
      <c r="H11" s="57" t="s">
        <v>294</v>
      </c>
    </row>
    <row r="12" spans="1:8" x14ac:dyDescent="0.3">
      <c r="A12" s="77" t="s">
        <v>68</v>
      </c>
      <c r="B12" s="79">
        <f>SUM(B13:B14)</f>
        <v>20</v>
      </c>
      <c r="C12" s="79">
        <f t="shared" ref="C12:F12" si="2">SUM(C13:C14)</f>
        <v>20</v>
      </c>
      <c r="D12" s="79">
        <f t="shared" si="2"/>
        <v>30</v>
      </c>
      <c r="E12" s="79">
        <f t="shared" si="2"/>
        <v>35</v>
      </c>
      <c r="F12" s="79">
        <f t="shared" si="2"/>
        <v>0</v>
      </c>
      <c r="G12" s="77"/>
      <c r="H12" s="27"/>
    </row>
    <row r="13" spans="1:8" ht="37.5" x14ac:dyDescent="0.3">
      <c r="A13" s="28" t="s">
        <v>69</v>
      </c>
      <c r="B13" s="29">
        <v>10</v>
      </c>
      <c r="C13" s="29">
        <v>10</v>
      </c>
      <c r="D13" s="29">
        <v>25</v>
      </c>
      <c r="E13" s="29">
        <v>30</v>
      </c>
      <c r="F13" s="29"/>
      <c r="G13" s="28" t="s">
        <v>70</v>
      </c>
      <c r="H13" s="57" t="s">
        <v>294</v>
      </c>
    </row>
    <row r="14" spans="1:8" ht="37.5" x14ac:dyDescent="0.3">
      <c r="A14" s="28" t="s">
        <v>71</v>
      </c>
      <c r="B14" s="61">
        <v>10</v>
      </c>
      <c r="C14" s="61">
        <v>10</v>
      </c>
      <c r="D14" s="61">
        <v>5</v>
      </c>
      <c r="E14" s="61">
        <v>5</v>
      </c>
      <c r="F14" s="61"/>
      <c r="G14" s="60" t="s">
        <v>433</v>
      </c>
      <c r="H14" s="30"/>
    </row>
    <row r="15" spans="1:8" x14ac:dyDescent="0.3">
      <c r="A15" s="77" t="s">
        <v>72</v>
      </c>
      <c r="B15" s="79">
        <f>SUM(B16:B16)</f>
        <v>0</v>
      </c>
      <c r="C15" s="79">
        <f t="shared" ref="C15:F15" si="3">SUM(C16:C16)</f>
        <v>5</v>
      </c>
      <c r="D15" s="79">
        <f t="shared" si="3"/>
        <v>10</v>
      </c>
      <c r="E15" s="79">
        <f t="shared" si="3"/>
        <v>10</v>
      </c>
      <c r="F15" s="79">
        <f t="shared" si="3"/>
        <v>0</v>
      </c>
      <c r="G15" s="77"/>
      <c r="H15" s="27"/>
    </row>
    <row r="16" spans="1:8" ht="37.5" x14ac:dyDescent="0.3">
      <c r="A16" s="28" t="s">
        <v>73</v>
      </c>
      <c r="B16" s="29"/>
      <c r="C16" s="29">
        <v>5</v>
      </c>
      <c r="D16" s="29">
        <v>10</v>
      </c>
      <c r="E16" s="29">
        <v>10</v>
      </c>
      <c r="F16" s="29"/>
      <c r="G16" s="28" t="s">
        <v>296</v>
      </c>
      <c r="H16" s="30"/>
    </row>
    <row r="17" spans="1:8" x14ac:dyDescent="0.3">
      <c r="A17" s="77" t="s">
        <v>420</v>
      </c>
      <c r="B17" s="79">
        <f>SUM(B18:B20)</f>
        <v>5</v>
      </c>
      <c r="C17" s="79">
        <f t="shared" ref="C17:F17" si="4">SUM(C18:C20)</f>
        <v>5</v>
      </c>
      <c r="D17" s="79">
        <f t="shared" si="4"/>
        <v>5</v>
      </c>
      <c r="E17" s="79">
        <f t="shared" si="4"/>
        <v>10</v>
      </c>
      <c r="F17" s="79">
        <f t="shared" si="4"/>
        <v>0</v>
      </c>
      <c r="G17" s="77"/>
      <c r="H17" s="27"/>
    </row>
    <row r="18" spans="1:8" x14ac:dyDescent="0.3">
      <c r="A18" s="28" t="s">
        <v>74</v>
      </c>
      <c r="B18" s="29">
        <v>1.5</v>
      </c>
      <c r="C18" s="29">
        <v>1.5</v>
      </c>
      <c r="D18" s="29">
        <v>1.5</v>
      </c>
      <c r="E18" s="29">
        <v>3</v>
      </c>
      <c r="F18" s="29"/>
      <c r="G18" s="28" t="s">
        <v>296</v>
      </c>
      <c r="H18" s="30"/>
    </row>
    <row r="19" spans="1:8" x14ac:dyDescent="0.3">
      <c r="A19" s="28" t="s">
        <v>75</v>
      </c>
      <c r="B19" s="29">
        <v>1.5</v>
      </c>
      <c r="C19" s="29">
        <v>1.5</v>
      </c>
      <c r="D19" s="29">
        <v>1.5</v>
      </c>
      <c r="E19" s="29">
        <v>3</v>
      </c>
      <c r="F19" s="29"/>
      <c r="G19" s="28" t="s">
        <v>296</v>
      </c>
      <c r="H19" s="30"/>
    </row>
    <row r="20" spans="1:8" ht="37.5" x14ac:dyDescent="0.3">
      <c r="A20" s="28" t="s">
        <v>76</v>
      </c>
      <c r="B20" s="29">
        <v>2</v>
      </c>
      <c r="C20" s="29">
        <v>2</v>
      </c>
      <c r="D20" s="29">
        <v>2</v>
      </c>
      <c r="E20" s="29">
        <v>4</v>
      </c>
      <c r="F20" s="29"/>
      <c r="G20" s="28" t="s">
        <v>296</v>
      </c>
      <c r="H20" s="30"/>
    </row>
    <row r="21" spans="1:8" x14ac:dyDescent="0.3">
      <c r="A21" s="76" t="s">
        <v>82</v>
      </c>
      <c r="B21" s="78">
        <f>SUM(B22:B23)</f>
        <v>15</v>
      </c>
      <c r="C21" s="78">
        <f t="shared" ref="C21:F21" si="5">SUM(C22:C23)</f>
        <v>15</v>
      </c>
      <c r="D21" s="78">
        <f t="shared" si="5"/>
        <v>15</v>
      </c>
      <c r="E21" s="78">
        <f>SUM(E22:E23)</f>
        <v>15</v>
      </c>
      <c r="F21" s="78">
        <f t="shared" si="5"/>
        <v>0</v>
      </c>
      <c r="G21" s="76"/>
      <c r="H21" s="31"/>
    </row>
    <row r="22" spans="1:8" ht="37.5" x14ac:dyDescent="0.3">
      <c r="A22" s="28" t="s">
        <v>77</v>
      </c>
      <c r="B22" s="29">
        <v>10</v>
      </c>
      <c r="C22" s="29">
        <v>10</v>
      </c>
      <c r="D22" s="29">
        <v>10</v>
      </c>
      <c r="E22" s="29">
        <v>10</v>
      </c>
      <c r="F22" s="29"/>
      <c r="G22" s="28" t="s">
        <v>70</v>
      </c>
      <c r="H22" s="57" t="s">
        <v>294</v>
      </c>
    </row>
    <row r="23" spans="1:8" x14ac:dyDescent="0.3">
      <c r="A23" s="28" t="s">
        <v>78</v>
      </c>
      <c r="B23" s="29">
        <v>5</v>
      </c>
      <c r="C23" s="29">
        <v>5</v>
      </c>
      <c r="D23" s="29">
        <v>5</v>
      </c>
      <c r="E23" s="29">
        <v>5</v>
      </c>
      <c r="F23" s="29"/>
      <c r="G23" s="28" t="s">
        <v>70</v>
      </c>
      <c r="H23" s="57" t="s">
        <v>294</v>
      </c>
    </row>
    <row r="24" spans="1:8" x14ac:dyDescent="0.3">
      <c r="A24" s="76" t="s">
        <v>83</v>
      </c>
      <c r="B24" s="78">
        <f t="shared" ref="B24:D24" si="6">SUM(B25:B26)</f>
        <v>0</v>
      </c>
      <c r="C24" s="78">
        <f t="shared" si="6"/>
        <v>0</v>
      </c>
      <c r="D24" s="78">
        <f t="shared" si="6"/>
        <v>0</v>
      </c>
      <c r="E24" s="78">
        <f>SUM(E25:E26)</f>
        <v>5</v>
      </c>
      <c r="F24" s="78">
        <f t="shared" ref="F24" si="7">SUM(F25:F26)</f>
        <v>0</v>
      </c>
      <c r="G24" s="76"/>
      <c r="H24" s="57"/>
    </row>
    <row r="25" spans="1:8" x14ac:dyDescent="0.3">
      <c r="A25" s="28" t="s">
        <v>428</v>
      </c>
      <c r="B25" s="29"/>
      <c r="C25" s="29"/>
      <c r="D25" s="29"/>
      <c r="E25" s="29">
        <v>2.5</v>
      </c>
      <c r="F25" s="29"/>
      <c r="G25" s="28" t="s">
        <v>426</v>
      </c>
      <c r="H25" s="57" t="s">
        <v>294</v>
      </c>
    </row>
    <row r="26" spans="1:8" x14ac:dyDescent="0.3">
      <c r="A26" s="28" t="s">
        <v>429</v>
      </c>
      <c r="B26" s="29"/>
      <c r="C26" s="29"/>
      <c r="D26" s="29"/>
      <c r="E26" s="29">
        <v>2.5</v>
      </c>
      <c r="F26" s="29"/>
      <c r="G26" s="28" t="s">
        <v>425</v>
      </c>
      <c r="H26" s="57" t="s">
        <v>294</v>
      </c>
    </row>
    <row r="27" spans="1:8" x14ac:dyDescent="0.3">
      <c r="A27" s="76" t="s">
        <v>84</v>
      </c>
      <c r="B27" s="78">
        <f>SUM(B28:B28)</f>
        <v>0</v>
      </c>
      <c r="C27" s="78">
        <f t="shared" ref="C27:F27" si="8">SUM(C28:C28)</f>
        <v>10</v>
      </c>
      <c r="D27" s="78">
        <f t="shared" si="8"/>
        <v>10</v>
      </c>
      <c r="E27" s="78">
        <f t="shared" si="8"/>
        <v>10</v>
      </c>
      <c r="F27" s="78">
        <f t="shared" si="8"/>
        <v>0</v>
      </c>
      <c r="G27" s="76"/>
      <c r="H27" s="57"/>
    </row>
    <row r="28" spans="1:8" x14ac:dyDescent="0.3">
      <c r="A28" s="28" t="s">
        <v>427</v>
      </c>
      <c r="B28" s="29"/>
      <c r="C28" s="29">
        <v>10</v>
      </c>
      <c r="D28" s="29">
        <v>10</v>
      </c>
      <c r="E28" s="29">
        <v>10</v>
      </c>
      <c r="F28" s="29"/>
      <c r="G28" s="28" t="s">
        <v>79</v>
      </c>
      <c r="H28" s="57" t="s">
        <v>294</v>
      </c>
    </row>
    <row r="29" spans="1:8" x14ac:dyDescent="0.3">
      <c r="A29" s="32" t="s">
        <v>80</v>
      </c>
      <c r="B29" s="33">
        <f>B6+B21+B24+B27</f>
        <v>100</v>
      </c>
      <c r="C29" s="33">
        <f>C6+C21+C24+C27</f>
        <v>100</v>
      </c>
      <c r="D29" s="33">
        <f>D6+D21+D24+D27</f>
        <v>100</v>
      </c>
      <c r="E29" s="33">
        <f>E6+E21+E24+E27</f>
        <v>100</v>
      </c>
      <c r="F29" s="33">
        <f>F6+F21+F24+F27</f>
        <v>0</v>
      </c>
      <c r="G29" s="32"/>
      <c r="H29" s="34"/>
    </row>
  </sheetData>
  <mergeCells count="5">
    <mergeCell ref="B2:F2"/>
    <mergeCell ref="A3:A4"/>
    <mergeCell ref="E3:E4"/>
    <mergeCell ref="F3:F4"/>
    <mergeCell ref="G3:G4"/>
  </mergeCells>
  <hyperlinks>
    <hyperlink ref="H22" location="'คำอธิบายส่วนที่2(1)'!A1" display="คำอธิบาย"/>
    <hyperlink ref="H23" location="ส่วนที่2ข้อ2!A1" display="คำอธิบาย"/>
    <hyperlink ref="H11" location="ส่วนที่1Aข้อ4!A1" display="คำอธิบาย"/>
    <hyperlink ref="H13" location="ส่วนที่2ข้อ1!A1" display="คำอธิบาย"/>
    <hyperlink ref="H25" location="ส่วนที่3ข้อ1!A1" display="คำอธิบาย"/>
    <hyperlink ref="H26" location="ส่วนที่3ข้อ2!A1" display="คำอธิบาย"/>
    <hyperlink ref="H28" location="ส่วนที่4!A1" display="คำอธิบาย"/>
  </hyperlinks>
  <pageMargins left="0.98425196850393704" right="0.59055118110236227" top="0.78740157480314965" bottom="0.59055118110236227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140"/>
  <sheetViews>
    <sheetView topLeftCell="A46" workbookViewId="0">
      <selection activeCell="F1" sqref="F1"/>
    </sheetView>
  </sheetViews>
  <sheetFormatPr defaultRowHeight="14.25" x14ac:dyDescent="0.2"/>
  <cols>
    <col min="1" max="5" width="15.625" customWidth="1"/>
    <col min="257" max="261" width="14.25" customWidth="1"/>
    <col min="513" max="517" width="14.25" customWidth="1"/>
    <col min="769" max="773" width="14.25" customWidth="1"/>
    <col min="1025" max="1029" width="14.25" customWidth="1"/>
    <col min="1281" max="1285" width="14.25" customWidth="1"/>
    <col min="1537" max="1541" width="14.25" customWidth="1"/>
    <col min="1793" max="1797" width="14.25" customWidth="1"/>
    <col min="2049" max="2053" width="14.25" customWidth="1"/>
    <col min="2305" max="2309" width="14.25" customWidth="1"/>
    <col min="2561" max="2565" width="14.25" customWidth="1"/>
    <col min="2817" max="2821" width="14.25" customWidth="1"/>
    <col min="3073" max="3077" width="14.25" customWidth="1"/>
    <col min="3329" max="3333" width="14.25" customWidth="1"/>
    <col min="3585" max="3589" width="14.25" customWidth="1"/>
    <col min="3841" max="3845" width="14.25" customWidth="1"/>
    <col min="4097" max="4101" width="14.25" customWidth="1"/>
    <col min="4353" max="4357" width="14.25" customWidth="1"/>
    <col min="4609" max="4613" width="14.25" customWidth="1"/>
    <col min="4865" max="4869" width="14.25" customWidth="1"/>
    <col min="5121" max="5125" width="14.25" customWidth="1"/>
    <col min="5377" max="5381" width="14.25" customWidth="1"/>
    <col min="5633" max="5637" width="14.25" customWidth="1"/>
    <col min="5889" max="5893" width="14.25" customWidth="1"/>
    <col min="6145" max="6149" width="14.25" customWidth="1"/>
    <col min="6401" max="6405" width="14.25" customWidth="1"/>
    <col min="6657" max="6661" width="14.25" customWidth="1"/>
    <col min="6913" max="6917" width="14.25" customWidth="1"/>
    <col min="7169" max="7173" width="14.25" customWidth="1"/>
    <col min="7425" max="7429" width="14.25" customWidth="1"/>
    <col min="7681" max="7685" width="14.25" customWidth="1"/>
    <col min="7937" max="7941" width="14.25" customWidth="1"/>
    <col min="8193" max="8197" width="14.25" customWidth="1"/>
    <col min="8449" max="8453" width="14.25" customWidth="1"/>
    <col min="8705" max="8709" width="14.25" customWidth="1"/>
    <col min="8961" max="8965" width="14.25" customWidth="1"/>
    <col min="9217" max="9221" width="14.25" customWidth="1"/>
    <col min="9473" max="9477" width="14.25" customWidth="1"/>
    <col min="9729" max="9733" width="14.25" customWidth="1"/>
    <col min="9985" max="9989" width="14.25" customWidth="1"/>
    <col min="10241" max="10245" width="14.25" customWidth="1"/>
    <col min="10497" max="10501" width="14.25" customWidth="1"/>
    <col min="10753" max="10757" width="14.25" customWidth="1"/>
    <col min="11009" max="11013" width="14.25" customWidth="1"/>
    <col min="11265" max="11269" width="14.25" customWidth="1"/>
    <col min="11521" max="11525" width="14.25" customWidth="1"/>
    <col min="11777" max="11781" width="14.25" customWidth="1"/>
    <col min="12033" max="12037" width="14.25" customWidth="1"/>
    <col min="12289" max="12293" width="14.25" customWidth="1"/>
    <col min="12545" max="12549" width="14.25" customWidth="1"/>
    <col min="12801" max="12805" width="14.25" customWidth="1"/>
    <col min="13057" max="13061" width="14.25" customWidth="1"/>
    <col min="13313" max="13317" width="14.25" customWidth="1"/>
    <col min="13569" max="13573" width="14.25" customWidth="1"/>
    <col min="13825" max="13829" width="14.25" customWidth="1"/>
    <col min="14081" max="14085" width="14.25" customWidth="1"/>
    <col min="14337" max="14341" width="14.25" customWidth="1"/>
    <col min="14593" max="14597" width="14.25" customWidth="1"/>
    <col min="14849" max="14853" width="14.25" customWidth="1"/>
    <col min="15105" max="15109" width="14.25" customWidth="1"/>
    <col min="15361" max="15365" width="14.25" customWidth="1"/>
    <col min="15617" max="15621" width="14.25" customWidth="1"/>
    <col min="15873" max="15877" width="14.25" customWidth="1"/>
    <col min="16129" max="16133" width="14.25" customWidth="1"/>
  </cols>
  <sheetData>
    <row r="1" spans="1:6" x14ac:dyDescent="0.2">
      <c r="A1" s="35" t="s">
        <v>499</v>
      </c>
      <c r="B1" s="36"/>
      <c r="C1" s="36"/>
      <c r="D1" s="36"/>
      <c r="E1" s="36"/>
      <c r="F1" s="58" t="s">
        <v>295</v>
      </c>
    </row>
    <row r="2" spans="1:6" x14ac:dyDescent="0.2">
      <c r="B2" s="36"/>
      <c r="C2" s="36"/>
      <c r="D2" s="36"/>
      <c r="E2" s="36"/>
    </row>
    <row r="3" spans="1:6" s="75" customFormat="1" ht="12.75" x14ac:dyDescent="0.2">
      <c r="A3" s="75" t="s">
        <v>419</v>
      </c>
    </row>
    <row r="4" spans="1:6" s="75" customFormat="1" ht="13.5" thickBot="1" x14ac:dyDescent="0.25"/>
    <row r="5" spans="1:6" s="65" customFormat="1" ht="13.5" thickBot="1" x14ac:dyDescent="0.25">
      <c r="A5" s="66" t="s">
        <v>297</v>
      </c>
      <c r="B5" s="168" t="s">
        <v>330</v>
      </c>
      <c r="C5" s="169"/>
      <c r="D5" s="169"/>
      <c r="E5" s="170"/>
    </row>
    <row r="6" spans="1:6" s="65" customFormat="1" ht="50.1" customHeight="1" thickBot="1" x14ac:dyDescent="0.25">
      <c r="A6" s="63" t="s">
        <v>306</v>
      </c>
      <c r="B6" s="171" t="s">
        <v>298</v>
      </c>
      <c r="C6" s="172"/>
      <c r="D6" s="172"/>
      <c r="E6" s="173"/>
    </row>
    <row r="7" spans="1:6" s="65" customFormat="1" ht="13.5" thickBot="1" x14ac:dyDescent="0.25">
      <c r="A7" s="165" t="s">
        <v>94</v>
      </c>
      <c r="B7" s="166"/>
      <c r="C7" s="166"/>
      <c r="D7" s="166"/>
      <c r="E7" s="167"/>
    </row>
    <row r="8" spans="1:6" s="65" customFormat="1" ht="13.5" thickBot="1" x14ac:dyDescent="0.25">
      <c r="A8" s="67" t="s">
        <v>299</v>
      </c>
      <c r="B8" s="68" t="s">
        <v>300</v>
      </c>
      <c r="C8" s="68" t="s">
        <v>301</v>
      </c>
      <c r="D8" s="68" t="s">
        <v>302</v>
      </c>
      <c r="E8" s="68" t="s">
        <v>303</v>
      </c>
    </row>
    <row r="9" spans="1:6" s="65" customFormat="1" ht="63.75" x14ac:dyDescent="0.2">
      <c r="A9" s="63" t="s">
        <v>309</v>
      </c>
      <c r="B9" s="69" t="s">
        <v>310</v>
      </c>
      <c r="C9" s="69" t="s">
        <v>311</v>
      </c>
      <c r="D9" s="69" t="s">
        <v>312</v>
      </c>
      <c r="E9" s="69" t="s">
        <v>313</v>
      </c>
    </row>
    <row r="10" spans="1:6" s="65" customFormat="1" ht="89.25" x14ac:dyDescent="0.2">
      <c r="A10" s="63" t="s">
        <v>314</v>
      </c>
      <c r="B10" s="69" t="s">
        <v>315</v>
      </c>
      <c r="C10" s="69" t="s">
        <v>316</v>
      </c>
      <c r="D10" s="69" t="s">
        <v>317</v>
      </c>
      <c r="E10" s="69" t="s">
        <v>318</v>
      </c>
    </row>
    <row r="11" spans="1:6" s="65" customFormat="1" ht="63.75" x14ac:dyDescent="0.2">
      <c r="A11" s="63" t="s">
        <v>319</v>
      </c>
      <c r="B11" s="69" t="s">
        <v>320</v>
      </c>
      <c r="C11" s="69" t="s">
        <v>321</v>
      </c>
      <c r="D11" s="69" t="s">
        <v>322</v>
      </c>
      <c r="E11" s="69" t="s">
        <v>323</v>
      </c>
    </row>
    <row r="12" spans="1:6" s="65" customFormat="1" ht="89.25" x14ac:dyDescent="0.2">
      <c r="A12" s="63" t="s">
        <v>324</v>
      </c>
      <c r="B12" s="69" t="s">
        <v>325</v>
      </c>
      <c r="C12" s="69" t="s">
        <v>326</v>
      </c>
      <c r="D12" s="69" t="s">
        <v>327</v>
      </c>
      <c r="E12" s="69" t="s">
        <v>328</v>
      </c>
    </row>
    <row r="13" spans="1:6" s="65" customFormat="1" ht="39" thickBot="1" x14ac:dyDescent="0.25">
      <c r="A13" s="64"/>
      <c r="B13" s="62" t="s">
        <v>329</v>
      </c>
      <c r="C13" s="62"/>
      <c r="D13" s="62"/>
      <c r="E13" s="62"/>
    </row>
    <row r="14" spans="1:6" s="65" customFormat="1" ht="12.75" x14ac:dyDescent="0.2"/>
    <row r="15" spans="1:6" s="65" customFormat="1" ht="13.5" thickBot="1" x14ac:dyDescent="0.25"/>
    <row r="16" spans="1:6" s="65" customFormat="1" ht="13.5" thickBot="1" x14ac:dyDescent="0.25">
      <c r="A16" s="66" t="s">
        <v>297</v>
      </c>
      <c r="B16" s="168" t="s">
        <v>331</v>
      </c>
      <c r="C16" s="169"/>
      <c r="D16" s="169"/>
      <c r="E16" s="170"/>
    </row>
    <row r="17" spans="1:5" s="65" customFormat="1" ht="50.1" customHeight="1" thickBot="1" x14ac:dyDescent="0.25">
      <c r="A17" s="63" t="s">
        <v>306</v>
      </c>
      <c r="B17" s="162" t="s">
        <v>304</v>
      </c>
      <c r="C17" s="163"/>
      <c r="D17" s="163"/>
      <c r="E17" s="164"/>
    </row>
    <row r="18" spans="1:5" s="65" customFormat="1" ht="13.5" thickBot="1" x14ac:dyDescent="0.25">
      <c r="A18" s="165" t="s">
        <v>94</v>
      </c>
      <c r="B18" s="166"/>
      <c r="C18" s="166"/>
      <c r="D18" s="166"/>
      <c r="E18" s="167"/>
    </row>
    <row r="19" spans="1:5" s="65" customFormat="1" ht="13.5" thickBot="1" x14ac:dyDescent="0.25">
      <c r="A19" s="67" t="s">
        <v>299</v>
      </c>
      <c r="B19" s="68" t="s">
        <v>300</v>
      </c>
      <c r="C19" s="68" t="s">
        <v>301</v>
      </c>
      <c r="D19" s="68" t="s">
        <v>302</v>
      </c>
      <c r="E19" s="68" t="s">
        <v>303</v>
      </c>
    </row>
    <row r="20" spans="1:5" s="65" customFormat="1" ht="76.5" x14ac:dyDescent="0.2">
      <c r="A20" s="63" t="s">
        <v>332</v>
      </c>
      <c r="B20" s="69" t="s">
        <v>333</v>
      </c>
      <c r="C20" s="69" t="s">
        <v>334</v>
      </c>
      <c r="D20" s="69" t="s">
        <v>335</v>
      </c>
      <c r="E20" s="69" t="s">
        <v>336</v>
      </c>
    </row>
    <row r="21" spans="1:5" s="65" customFormat="1" ht="63.75" x14ac:dyDescent="0.2">
      <c r="A21" s="63" t="s">
        <v>337</v>
      </c>
      <c r="B21" s="69" t="s">
        <v>338</v>
      </c>
      <c r="C21" s="69" t="s">
        <v>339</v>
      </c>
      <c r="D21" s="69" t="s">
        <v>340</v>
      </c>
      <c r="E21" s="69" t="s">
        <v>341</v>
      </c>
    </row>
    <row r="22" spans="1:5" s="65" customFormat="1" ht="63.75" x14ac:dyDescent="0.2">
      <c r="A22" s="63" t="s">
        <v>342</v>
      </c>
      <c r="B22" s="69" t="s">
        <v>343</v>
      </c>
      <c r="C22" s="69" t="s">
        <v>344</v>
      </c>
      <c r="D22" s="69" t="s">
        <v>345</v>
      </c>
      <c r="E22" s="69" t="s">
        <v>346</v>
      </c>
    </row>
    <row r="23" spans="1:5" s="65" customFormat="1" ht="77.25" thickBot="1" x14ac:dyDescent="0.25">
      <c r="A23" s="64" t="s">
        <v>347</v>
      </c>
      <c r="B23" s="62" t="s">
        <v>348</v>
      </c>
      <c r="C23" s="62" t="s">
        <v>349</v>
      </c>
      <c r="D23" s="62" t="s">
        <v>350</v>
      </c>
      <c r="E23" s="62" t="s">
        <v>351</v>
      </c>
    </row>
    <row r="24" spans="1:5" s="65" customFormat="1" ht="13.5" thickBot="1" x14ac:dyDescent="0.25"/>
    <row r="25" spans="1:5" s="65" customFormat="1" ht="13.5" thickBot="1" x14ac:dyDescent="0.25">
      <c r="A25" s="66" t="s">
        <v>297</v>
      </c>
      <c r="B25" s="168" t="s">
        <v>352</v>
      </c>
      <c r="C25" s="169"/>
      <c r="D25" s="169"/>
      <c r="E25" s="170"/>
    </row>
    <row r="26" spans="1:5" s="65" customFormat="1" ht="39.950000000000003" customHeight="1" thickBot="1" x14ac:dyDescent="0.25">
      <c r="A26" s="63" t="s">
        <v>306</v>
      </c>
      <c r="B26" s="162" t="s">
        <v>305</v>
      </c>
      <c r="C26" s="163"/>
      <c r="D26" s="163"/>
      <c r="E26" s="164"/>
    </row>
    <row r="27" spans="1:5" s="65" customFormat="1" ht="13.5" thickBot="1" x14ac:dyDescent="0.25">
      <c r="A27" s="165" t="s">
        <v>94</v>
      </c>
      <c r="B27" s="166"/>
      <c r="C27" s="166"/>
      <c r="D27" s="166"/>
      <c r="E27" s="167"/>
    </row>
    <row r="28" spans="1:5" s="65" customFormat="1" ht="13.5" thickBot="1" x14ac:dyDescent="0.25">
      <c r="A28" s="67" t="s">
        <v>299</v>
      </c>
      <c r="B28" s="68" t="s">
        <v>300</v>
      </c>
      <c r="C28" s="68" t="s">
        <v>301</v>
      </c>
      <c r="D28" s="68" t="s">
        <v>302</v>
      </c>
      <c r="E28" s="68" t="s">
        <v>303</v>
      </c>
    </row>
    <row r="29" spans="1:5" s="65" customFormat="1" ht="63.75" x14ac:dyDescent="0.2">
      <c r="A29" s="70" t="s">
        <v>353</v>
      </c>
      <c r="B29" s="71" t="s">
        <v>356</v>
      </c>
      <c r="C29" s="71" t="s">
        <v>360</v>
      </c>
      <c r="D29" s="71" t="s">
        <v>365</v>
      </c>
      <c r="E29" s="71" t="s">
        <v>369</v>
      </c>
    </row>
    <row r="30" spans="1:5" s="65" customFormat="1" ht="76.5" x14ac:dyDescent="0.2">
      <c r="A30" s="70" t="s">
        <v>354</v>
      </c>
      <c r="B30" s="71" t="s">
        <v>357</v>
      </c>
      <c r="C30" s="71" t="s">
        <v>361</v>
      </c>
      <c r="D30" s="71" t="s">
        <v>366</v>
      </c>
      <c r="E30" s="71" t="s">
        <v>370</v>
      </c>
    </row>
    <row r="31" spans="1:5" s="65" customFormat="1" ht="89.25" x14ac:dyDescent="0.2">
      <c r="A31" s="70" t="s">
        <v>355</v>
      </c>
      <c r="B31" s="71" t="s">
        <v>358</v>
      </c>
      <c r="C31" s="71" t="s">
        <v>362</v>
      </c>
      <c r="D31" s="71" t="s">
        <v>367</v>
      </c>
      <c r="E31" s="71" t="s">
        <v>371</v>
      </c>
    </row>
    <row r="32" spans="1:5" s="65" customFormat="1" ht="51" x14ac:dyDescent="0.2">
      <c r="A32" s="63"/>
      <c r="B32" s="71" t="s">
        <v>359</v>
      </c>
      <c r="C32" s="71" t="s">
        <v>363</v>
      </c>
      <c r="D32" s="71" t="s">
        <v>368</v>
      </c>
      <c r="E32" s="71" t="s">
        <v>372</v>
      </c>
    </row>
    <row r="33" spans="1:5" s="65" customFormat="1" ht="51.75" thickBot="1" x14ac:dyDescent="0.25">
      <c r="A33" s="64"/>
      <c r="B33" s="62"/>
      <c r="C33" s="73" t="s">
        <v>364</v>
      </c>
      <c r="D33" s="62"/>
      <c r="E33" s="62"/>
    </row>
    <row r="34" spans="1:5" s="65" customFormat="1" ht="13.5" thickBot="1" x14ac:dyDescent="0.25"/>
    <row r="35" spans="1:5" s="65" customFormat="1" ht="13.5" thickBot="1" x14ac:dyDescent="0.25">
      <c r="A35" s="66" t="s">
        <v>297</v>
      </c>
      <c r="B35" s="168" t="s">
        <v>373</v>
      </c>
      <c r="C35" s="169"/>
      <c r="D35" s="169"/>
      <c r="E35" s="170"/>
    </row>
    <row r="36" spans="1:5" s="65" customFormat="1" ht="50.1" customHeight="1" thickBot="1" x14ac:dyDescent="0.25">
      <c r="A36" s="63" t="s">
        <v>306</v>
      </c>
      <c r="B36" s="162" t="s">
        <v>307</v>
      </c>
      <c r="C36" s="163"/>
      <c r="D36" s="163"/>
      <c r="E36" s="164"/>
    </row>
    <row r="37" spans="1:5" s="65" customFormat="1" ht="13.5" thickBot="1" x14ac:dyDescent="0.25">
      <c r="A37" s="165" t="s">
        <v>94</v>
      </c>
      <c r="B37" s="166"/>
      <c r="C37" s="166"/>
      <c r="D37" s="166"/>
      <c r="E37" s="167"/>
    </row>
    <row r="38" spans="1:5" s="65" customFormat="1" ht="13.5" thickBot="1" x14ac:dyDescent="0.25">
      <c r="A38" s="67" t="s">
        <v>299</v>
      </c>
      <c r="B38" s="68" t="s">
        <v>300</v>
      </c>
      <c r="C38" s="68" t="s">
        <v>301</v>
      </c>
      <c r="D38" s="68" t="s">
        <v>302</v>
      </c>
      <c r="E38" s="68" t="s">
        <v>303</v>
      </c>
    </row>
    <row r="39" spans="1:5" s="65" customFormat="1" ht="89.25" x14ac:dyDescent="0.2">
      <c r="A39" s="70" t="s">
        <v>374</v>
      </c>
      <c r="B39" s="71" t="s">
        <v>377</v>
      </c>
      <c r="C39" s="71" t="s">
        <v>381</v>
      </c>
      <c r="D39" s="71" t="s">
        <v>384</v>
      </c>
      <c r="E39" s="71" t="s">
        <v>388</v>
      </c>
    </row>
    <row r="40" spans="1:5" s="65" customFormat="1" ht="76.5" x14ac:dyDescent="0.2">
      <c r="A40" s="70" t="s">
        <v>375</v>
      </c>
      <c r="B40" s="71" t="s">
        <v>378</v>
      </c>
      <c r="C40" s="71" t="s">
        <v>382</v>
      </c>
      <c r="D40" s="71" t="s">
        <v>385</v>
      </c>
      <c r="E40" s="71" t="s">
        <v>389</v>
      </c>
    </row>
    <row r="41" spans="1:5" s="65" customFormat="1" ht="76.5" x14ac:dyDescent="0.2">
      <c r="A41" s="70" t="s">
        <v>376</v>
      </c>
      <c r="B41" s="71" t="s">
        <v>379</v>
      </c>
      <c r="C41" s="71" t="s">
        <v>383</v>
      </c>
      <c r="D41" s="71" t="s">
        <v>386</v>
      </c>
      <c r="E41" s="71" t="s">
        <v>390</v>
      </c>
    </row>
    <row r="42" spans="1:5" s="65" customFormat="1" ht="77.25" thickBot="1" x14ac:dyDescent="0.25">
      <c r="A42" s="64"/>
      <c r="B42" s="73" t="s">
        <v>380</v>
      </c>
      <c r="C42" s="62"/>
      <c r="D42" s="73" t="s">
        <v>387</v>
      </c>
      <c r="E42" s="73" t="s">
        <v>391</v>
      </c>
    </row>
    <row r="43" spans="1:5" s="65" customFormat="1" ht="13.5" thickBot="1" x14ac:dyDescent="0.25"/>
    <row r="44" spans="1:5" s="65" customFormat="1" ht="13.5" thickBot="1" x14ac:dyDescent="0.25">
      <c r="A44" s="66" t="s">
        <v>297</v>
      </c>
      <c r="B44" s="168" t="s">
        <v>392</v>
      </c>
      <c r="C44" s="169"/>
      <c r="D44" s="169"/>
      <c r="E44" s="170"/>
    </row>
    <row r="45" spans="1:5" s="65" customFormat="1" ht="50.1" customHeight="1" thickBot="1" x14ac:dyDescent="0.25">
      <c r="A45" s="63" t="s">
        <v>306</v>
      </c>
      <c r="B45" s="162" t="s">
        <v>308</v>
      </c>
      <c r="C45" s="163"/>
      <c r="D45" s="163"/>
      <c r="E45" s="164"/>
    </row>
    <row r="46" spans="1:5" s="65" customFormat="1" ht="13.5" thickBot="1" x14ac:dyDescent="0.25">
      <c r="A46" s="165" t="s">
        <v>94</v>
      </c>
      <c r="B46" s="166"/>
      <c r="C46" s="166"/>
      <c r="D46" s="166"/>
      <c r="E46" s="167"/>
    </row>
    <row r="47" spans="1:5" s="65" customFormat="1" ht="13.5" thickBot="1" x14ac:dyDescent="0.25">
      <c r="A47" s="67" t="s">
        <v>299</v>
      </c>
      <c r="B47" s="68" t="s">
        <v>300</v>
      </c>
      <c r="C47" s="68" t="s">
        <v>301</v>
      </c>
      <c r="D47" s="68" t="s">
        <v>302</v>
      </c>
      <c r="E47" s="68" t="s">
        <v>303</v>
      </c>
    </row>
    <row r="48" spans="1:5" s="65" customFormat="1" ht="76.5" x14ac:dyDescent="0.2">
      <c r="A48" s="70" t="s">
        <v>393</v>
      </c>
      <c r="B48" s="71" t="s">
        <v>397</v>
      </c>
      <c r="C48" s="71" t="s">
        <v>401</v>
      </c>
      <c r="D48" s="71" t="s">
        <v>406</v>
      </c>
      <c r="E48" s="71" t="s">
        <v>410</v>
      </c>
    </row>
    <row r="49" spans="1:5" s="65" customFormat="1" ht="63.75" x14ac:dyDescent="0.2">
      <c r="A49" s="70" t="s">
        <v>394</v>
      </c>
      <c r="B49" s="71" t="s">
        <v>398</v>
      </c>
      <c r="C49" s="71" t="s">
        <v>402</v>
      </c>
      <c r="D49" s="71" t="s">
        <v>407</v>
      </c>
      <c r="E49" s="71" t="s">
        <v>411</v>
      </c>
    </row>
    <row r="50" spans="1:5" s="65" customFormat="1" ht="76.5" x14ac:dyDescent="0.2">
      <c r="A50" s="70" t="s">
        <v>395</v>
      </c>
      <c r="B50" s="71" t="s">
        <v>399</v>
      </c>
      <c r="C50" s="71" t="s">
        <v>403</v>
      </c>
      <c r="D50" s="71" t="s">
        <v>408</v>
      </c>
      <c r="E50" s="71" t="s">
        <v>412</v>
      </c>
    </row>
    <row r="51" spans="1:5" s="65" customFormat="1" ht="76.5" x14ac:dyDescent="0.2">
      <c r="A51" s="70" t="s">
        <v>396</v>
      </c>
      <c r="B51" s="71" t="s">
        <v>400</v>
      </c>
      <c r="C51" s="71" t="s">
        <v>404</v>
      </c>
      <c r="D51" s="71" t="s">
        <v>409</v>
      </c>
      <c r="E51" s="71" t="s">
        <v>413</v>
      </c>
    </row>
    <row r="52" spans="1:5" s="65" customFormat="1" ht="64.5" thickBot="1" x14ac:dyDescent="0.25">
      <c r="A52" s="72"/>
      <c r="B52" s="62"/>
      <c r="C52" s="73" t="s">
        <v>405</v>
      </c>
      <c r="D52" s="62"/>
      <c r="E52" s="62"/>
    </row>
    <row r="53" spans="1:5" s="65" customFormat="1" ht="12.75" x14ac:dyDescent="0.2"/>
    <row r="54" spans="1:5" s="65" customFormat="1" ht="12.75" x14ac:dyDescent="0.2"/>
    <row r="55" spans="1:5" s="65" customFormat="1" ht="12.75" x14ac:dyDescent="0.2"/>
    <row r="56" spans="1:5" s="65" customFormat="1" ht="12.75" x14ac:dyDescent="0.2"/>
    <row r="57" spans="1:5" s="65" customFormat="1" ht="12.75" x14ac:dyDescent="0.2"/>
    <row r="58" spans="1:5" s="65" customFormat="1" ht="12.75" x14ac:dyDescent="0.2"/>
    <row r="59" spans="1:5" s="65" customFormat="1" ht="12.75" x14ac:dyDescent="0.2"/>
    <row r="60" spans="1:5" s="65" customFormat="1" ht="12.75" x14ac:dyDescent="0.2"/>
    <row r="61" spans="1:5" s="65" customFormat="1" ht="12.75" x14ac:dyDescent="0.2"/>
    <row r="62" spans="1:5" s="65" customFormat="1" ht="12.75" x14ac:dyDescent="0.2"/>
    <row r="63" spans="1:5" s="65" customFormat="1" ht="12.75" x14ac:dyDescent="0.2"/>
    <row r="64" spans="1:5" s="65" customFormat="1" ht="12.75" x14ac:dyDescent="0.2"/>
    <row r="65" s="65" customFormat="1" ht="12.75" x14ac:dyDescent="0.2"/>
    <row r="66" s="65" customFormat="1" ht="12.75" x14ac:dyDescent="0.2"/>
    <row r="67" s="65" customFormat="1" ht="12.75" x14ac:dyDescent="0.2"/>
    <row r="68" s="65" customFormat="1" ht="12.75" x14ac:dyDescent="0.2"/>
    <row r="69" s="65" customFormat="1" ht="12.75" x14ac:dyDescent="0.2"/>
    <row r="70" s="65" customFormat="1" ht="12.75" x14ac:dyDescent="0.2"/>
    <row r="71" s="65" customFormat="1" ht="12.75" x14ac:dyDescent="0.2"/>
    <row r="72" s="65" customFormat="1" ht="12.75" x14ac:dyDescent="0.2"/>
    <row r="73" s="65" customFormat="1" ht="12.75" x14ac:dyDescent="0.2"/>
    <row r="74" s="65" customFormat="1" ht="12.75" x14ac:dyDescent="0.2"/>
    <row r="75" s="65" customFormat="1" ht="12.75" x14ac:dyDescent="0.2"/>
    <row r="76" s="65" customFormat="1" ht="12.75" x14ac:dyDescent="0.2"/>
    <row r="77" s="65" customFormat="1" ht="12.75" x14ac:dyDescent="0.2"/>
    <row r="78" s="65" customFormat="1" ht="12.75" x14ac:dyDescent="0.2"/>
    <row r="79" s="65" customFormat="1" ht="12.75" x14ac:dyDescent="0.2"/>
    <row r="80" s="65" customFormat="1" ht="12.75" x14ac:dyDescent="0.2"/>
    <row r="81" s="65" customFormat="1" ht="12.75" x14ac:dyDescent="0.2"/>
    <row r="82" s="65" customFormat="1" ht="12.75" x14ac:dyDescent="0.2"/>
    <row r="83" s="65" customFormat="1" ht="12.75" x14ac:dyDescent="0.2"/>
    <row r="84" s="65" customFormat="1" ht="12.75" x14ac:dyDescent="0.2"/>
    <row r="85" s="65" customFormat="1" ht="12.75" x14ac:dyDescent="0.2"/>
    <row r="86" s="65" customFormat="1" ht="12.75" x14ac:dyDescent="0.2"/>
    <row r="87" s="65" customFormat="1" ht="12.75" x14ac:dyDescent="0.2"/>
    <row r="88" s="65" customFormat="1" ht="12.75" x14ac:dyDescent="0.2"/>
    <row r="89" s="65" customFormat="1" ht="12.75" x14ac:dyDescent="0.2"/>
    <row r="90" s="65" customFormat="1" ht="12.75" x14ac:dyDescent="0.2"/>
    <row r="91" s="65" customFormat="1" ht="12.75" x14ac:dyDescent="0.2"/>
    <row r="92" s="65" customFormat="1" ht="12.75" x14ac:dyDescent="0.2"/>
    <row r="93" s="65" customFormat="1" ht="12.75" x14ac:dyDescent="0.2"/>
    <row r="94" s="65" customFormat="1" ht="12.75" x14ac:dyDescent="0.2"/>
    <row r="95" s="65" customFormat="1" ht="12.75" x14ac:dyDescent="0.2"/>
    <row r="96" s="65" customFormat="1" ht="12.75" x14ac:dyDescent="0.2"/>
    <row r="97" s="65" customFormat="1" ht="12.75" x14ac:dyDescent="0.2"/>
    <row r="98" s="65" customFormat="1" ht="12.75" x14ac:dyDescent="0.2"/>
    <row r="99" s="65" customFormat="1" ht="12.75" x14ac:dyDescent="0.2"/>
    <row r="100" s="65" customFormat="1" ht="12.75" x14ac:dyDescent="0.2"/>
    <row r="101" s="65" customFormat="1" ht="12.75" x14ac:dyDescent="0.2"/>
    <row r="102" s="65" customFormat="1" ht="12.75" x14ac:dyDescent="0.2"/>
    <row r="103" s="65" customFormat="1" ht="12.75" x14ac:dyDescent="0.2"/>
    <row r="104" s="65" customFormat="1" ht="12.75" x14ac:dyDescent="0.2"/>
    <row r="105" s="65" customFormat="1" ht="12.75" x14ac:dyDescent="0.2"/>
    <row r="106" s="65" customFormat="1" ht="12.75" x14ac:dyDescent="0.2"/>
    <row r="107" s="65" customFormat="1" ht="12.75" x14ac:dyDescent="0.2"/>
    <row r="108" s="65" customFormat="1" ht="12.75" x14ac:dyDescent="0.2"/>
    <row r="109" s="65" customFormat="1" ht="12.75" x14ac:dyDescent="0.2"/>
    <row r="110" s="65" customFormat="1" ht="12.75" x14ac:dyDescent="0.2"/>
    <row r="111" s="65" customFormat="1" ht="12.75" x14ac:dyDescent="0.2"/>
    <row r="112" s="65" customFormat="1" ht="12.75" x14ac:dyDescent="0.2"/>
    <row r="113" s="65" customFormat="1" ht="12.75" x14ac:dyDescent="0.2"/>
    <row r="114" s="65" customFormat="1" ht="12.75" x14ac:dyDescent="0.2"/>
    <row r="115" s="65" customFormat="1" ht="12.75" x14ac:dyDescent="0.2"/>
    <row r="116" s="65" customFormat="1" ht="12.75" x14ac:dyDescent="0.2"/>
    <row r="117" s="65" customFormat="1" ht="12.75" x14ac:dyDescent="0.2"/>
    <row r="118" s="65" customFormat="1" ht="12.75" x14ac:dyDescent="0.2"/>
    <row r="119" s="65" customFormat="1" ht="12.75" x14ac:dyDescent="0.2"/>
    <row r="120" s="65" customFormat="1" ht="12.75" x14ac:dyDescent="0.2"/>
    <row r="121" s="65" customFormat="1" ht="12.75" x14ac:dyDescent="0.2"/>
    <row r="122" s="65" customFormat="1" ht="12.75" x14ac:dyDescent="0.2"/>
    <row r="123" s="65" customFormat="1" ht="12.75" x14ac:dyDescent="0.2"/>
    <row r="124" s="65" customFormat="1" ht="12.75" x14ac:dyDescent="0.2"/>
    <row r="125" s="65" customFormat="1" ht="12.75" x14ac:dyDescent="0.2"/>
    <row r="126" s="65" customFormat="1" ht="12.75" x14ac:dyDescent="0.2"/>
    <row r="127" s="65" customFormat="1" ht="12.75" x14ac:dyDescent="0.2"/>
    <row r="128" s="65" customFormat="1" ht="12.75" x14ac:dyDescent="0.2"/>
    <row r="129" s="65" customFormat="1" ht="12.75" x14ac:dyDescent="0.2"/>
    <row r="130" s="65" customFormat="1" ht="12.75" x14ac:dyDescent="0.2"/>
    <row r="131" s="65" customFormat="1" ht="12.75" x14ac:dyDescent="0.2"/>
    <row r="132" s="65" customFormat="1" ht="12.75" x14ac:dyDescent="0.2"/>
    <row r="133" s="65" customFormat="1" ht="12.75" x14ac:dyDescent="0.2"/>
    <row r="134" s="65" customFormat="1" ht="12.75" x14ac:dyDescent="0.2"/>
    <row r="135" s="65" customFormat="1" ht="12.75" x14ac:dyDescent="0.2"/>
    <row r="136" s="65" customFormat="1" ht="12.75" x14ac:dyDescent="0.2"/>
    <row r="137" s="65" customFormat="1" ht="12.75" x14ac:dyDescent="0.2"/>
    <row r="138" s="65" customFormat="1" ht="12.75" x14ac:dyDescent="0.2"/>
    <row r="139" s="65" customFormat="1" ht="12.75" x14ac:dyDescent="0.2"/>
    <row r="140" s="65" customFormat="1" ht="12.75" x14ac:dyDescent="0.2"/>
  </sheetData>
  <mergeCells count="15">
    <mergeCell ref="B45:E45"/>
    <mergeCell ref="A46:E46"/>
    <mergeCell ref="B5:E5"/>
    <mergeCell ref="B6:E6"/>
    <mergeCell ref="A7:E7"/>
    <mergeCell ref="B16:E16"/>
    <mergeCell ref="B17:E17"/>
    <mergeCell ref="A18:E18"/>
    <mergeCell ref="B25:E25"/>
    <mergeCell ref="B26:E26"/>
    <mergeCell ref="A27:E27"/>
    <mergeCell ref="B35:E35"/>
    <mergeCell ref="B36:E36"/>
    <mergeCell ref="A37:E37"/>
    <mergeCell ref="B44:E44"/>
  </mergeCells>
  <hyperlinks>
    <hyperlink ref="F1" location="เกณฑ์2558!A1" display="&lt;&lt; back กลับหน้าเกณฑ์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79"/>
  <sheetViews>
    <sheetView showGridLines="0" tabSelected="1" topLeftCell="A16" workbookViewId="0">
      <selection activeCell="G22" sqref="G22"/>
    </sheetView>
  </sheetViews>
  <sheetFormatPr defaultRowHeight="18.75" x14ac:dyDescent="0.2"/>
  <cols>
    <col min="1" max="1" width="21.625" style="74" customWidth="1"/>
    <col min="2" max="2" width="26.625" style="74" customWidth="1"/>
    <col min="3" max="3" width="20.625" style="74" customWidth="1"/>
    <col min="4" max="4" width="13.625" style="80" customWidth="1"/>
    <col min="5" max="5" width="2.875" style="74" customWidth="1"/>
    <col min="6" max="16384" width="9" style="74"/>
  </cols>
  <sheetData>
    <row r="1" spans="1:6" s="83" customFormat="1" ht="21" x14ac:dyDescent="0.2">
      <c r="A1" s="108"/>
      <c r="B1" s="109"/>
      <c r="C1" s="109"/>
      <c r="D1" s="110" t="s">
        <v>449</v>
      </c>
      <c r="F1" s="58" t="s">
        <v>295</v>
      </c>
    </row>
    <row r="2" spans="1:6" s="83" customFormat="1" ht="21" x14ac:dyDescent="0.2">
      <c r="A2" s="111"/>
      <c r="B2" s="112"/>
      <c r="C2" s="112"/>
      <c r="D2" s="113" t="s">
        <v>435</v>
      </c>
    </row>
    <row r="3" spans="1:6" x14ac:dyDescent="0.2">
      <c r="A3" s="196" t="s">
        <v>441</v>
      </c>
      <c r="B3" s="197"/>
      <c r="C3" s="197"/>
      <c r="D3" s="198"/>
    </row>
    <row r="4" spans="1:6" x14ac:dyDescent="0.2">
      <c r="A4" s="102" t="s">
        <v>451</v>
      </c>
      <c r="B4" s="174" t="s">
        <v>525</v>
      </c>
      <c r="C4" s="213"/>
      <c r="D4" s="175"/>
    </row>
    <row r="5" spans="1:6" x14ac:dyDescent="0.2">
      <c r="A5" s="102" t="s">
        <v>452</v>
      </c>
      <c r="B5" s="174" t="s">
        <v>526</v>
      </c>
      <c r="C5" s="213"/>
      <c r="D5" s="175"/>
    </row>
    <row r="6" spans="1:6" x14ac:dyDescent="0.2">
      <c r="A6" s="102" t="s">
        <v>454</v>
      </c>
      <c r="B6" s="174" t="s">
        <v>522</v>
      </c>
      <c r="C6" s="213"/>
      <c r="D6" s="175"/>
    </row>
    <row r="7" spans="1:6" x14ac:dyDescent="0.2">
      <c r="A7" s="102" t="s">
        <v>455</v>
      </c>
      <c r="B7" s="174" t="s">
        <v>523</v>
      </c>
      <c r="C7" s="213"/>
      <c r="D7" s="175"/>
    </row>
    <row r="8" spans="1:6" x14ac:dyDescent="0.2">
      <c r="A8" s="102" t="s">
        <v>453</v>
      </c>
      <c r="B8" s="174" t="s">
        <v>527</v>
      </c>
      <c r="C8" s="213"/>
      <c r="D8" s="175"/>
    </row>
    <row r="9" spans="1:6" x14ac:dyDescent="0.2">
      <c r="A9" s="102" t="s">
        <v>457</v>
      </c>
      <c r="B9" s="174" t="s">
        <v>524</v>
      </c>
      <c r="C9" s="213"/>
      <c r="D9" s="175"/>
    </row>
    <row r="10" spans="1:6" x14ac:dyDescent="0.2">
      <c r="A10" s="102" t="s">
        <v>456</v>
      </c>
      <c r="B10" s="174" t="s">
        <v>440</v>
      </c>
      <c r="C10" s="213"/>
      <c r="D10" s="175"/>
    </row>
    <row r="11" spans="1:6" x14ac:dyDescent="0.2">
      <c r="A11" s="102" t="s">
        <v>458</v>
      </c>
      <c r="B11" s="174">
        <v>0</v>
      </c>
      <c r="C11" s="213"/>
      <c r="D11" s="175"/>
    </row>
    <row r="12" spans="1:6" x14ac:dyDescent="0.2">
      <c r="A12" s="196" t="s">
        <v>459</v>
      </c>
      <c r="B12" s="197"/>
      <c r="C12" s="197"/>
      <c r="D12" s="198"/>
    </row>
    <row r="13" spans="1:6" s="101" customFormat="1" ht="15.75" x14ac:dyDescent="0.2">
      <c r="A13" s="216" t="s">
        <v>462</v>
      </c>
      <c r="B13" s="217"/>
      <c r="C13" s="217"/>
      <c r="D13" s="218"/>
    </row>
    <row r="14" spans="1:6" ht="67.5" customHeight="1" x14ac:dyDescent="0.2">
      <c r="A14" s="176" t="s">
        <v>546</v>
      </c>
      <c r="B14" s="177"/>
      <c r="C14" s="177"/>
      <c r="D14" s="178"/>
    </row>
    <row r="15" spans="1:6" x14ac:dyDescent="0.2">
      <c r="A15" s="199" t="s">
        <v>460</v>
      </c>
      <c r="B15" s="200"/>
      <c r="C15" s="200"/>
      <c r="D15" s="201"/>
    </row>
    <row r="16" spans="1:6" ht="21" customHeight="1" x14ac:dyDescent="0.2">
      <c r="A16" s="86" t="s">
        <v>434</v>
      </c>
      <c r="B16" s="88" t="s">
        <v>436</v>
      </c>
      <c r="C16" s="86" t="s">
        <v>437</v>
      </c>
      <c r="D16" s="86" t="s">
        <v>442</v>
      </c>
    </row>
    <row r="17" spans="1:4" ht="37.5" x14ac:dyDescent="0.2">
      <c r="A17" s="87" t="s">
        <v>450</v>
      </c>
      <c r="B17" s="89" t="s">
        <v>461</v>
      </c>
      <c r="C17" s="87" t="s">
        <v>438</v>
      </c>
      <c r="D17" s="87" t="s">
        <v>443</v>
      </c>
    </row>
    <row r="18" spans="1:4" ht="37.5" x14ac:dyDescent="0.2">
      <c r="A18" s="145" t="s">
        <v>533</v>
      </c>
      <c r="B18" s="146" t="s">
        <v>534</v>
      </c>
      <c r="C18" s="145" t="s">
        <v>535</v>
      </c>
      <c r="D18" s="147">
        <v>25</v>
      </c>
    </row>
    <row r="19" spans="1:4" ht="56.25" x14ac:dyDescent="0.2">
      <c r="A19" s="148" t="s">
        <v>536</v>
      </c>
      <c r="B19" s="144" t="s">
        <v>537</v>
      </c>
      <c r="C19" s="148" t="s">
        <v>550</v>
      </c>
      <c r="D19" s="149">
        <v>25</v>
      </c>
    </row>
    <row r="20" spans="1:4" ht="37.5" x14ac:dyDescent="0.2">
      <c r="A20" s="145" t="s">
        <v>538</v>
      </c>
      <c r="B20" s="146" t="s">
        <v>539</v>
      </c>
      <c r="C20" s="148"/>
      <c r="D20" s="147">
        <v>25</v>
      </c>
    </row>
    <row r="21" spans="1:4" ht="37.5" x14ac:dyDescent="0.2">
      <c r="A21" s="145" t="s">
        <v>540</v>
      </c>
      <c r="B21" s="146" t="s">
        <v>541</v>
      </c>
      <c r="C21" s="148"/>
      <c r="D21" s="147">
        <v>10</v>
      </c>
    </row>
    <row r="22" spans="1:4" ht="56.25" x14ac:dyDescent="0.2">
      <c r="A22" s="151" t="s">
        <v>542</v>
      </c>
      <c r="B22" s="150" t="s">
        <v>543</v>
      </c>
      <c r="C22" s="151"/>
      <c r="D22" s="152">
        <v>10</v>
      </c>
    </row>
    <row r="23" spans="1:4" ht="37.5" x14ac:dyDescent="0.2">
      <c r="A23" s="154" t="s">
        <v>544</v>
      </c>
      <c r="B23" s="153" t="s">
        <v>439</v>
      </c>
      <c r="C23" s="154" t="s">
        <v>545</v>
      </c>
      <c r="D23" s="155">
        <v>5</v>
      </c>
    </row>
    <row r="24" spans="1:4" s="84" customFormat="1" x14ac:dyDescent="0.2">
      <c r="A24" s="205" t="s">
        <v>463</v>
      </c>
      <c r="B24" s="206"/>
      <c r="C24" s="207"/>
      <c r="D24" s="90">
        <f>SUM(D17:D23)</f>
        <v>100</v>
      </c>
    </row>
    <row r="25" spans="1:4" x14ac:dyDescent="0.2">
      <c r="A25" s="185" t="s">
        <v>481</v>
      </c>
      <c r="B25" s="186"/>
      <c r="C25" s="186"/>
      <c r="D25" s="187"/>
    </row>
    <row r="26" spans="1:4" ht="37.5" x14ac:dyDescent="0.2">
      <c r="A26" s="85" t="s">
        <v>482</v>
      </c>
      <c r="B26" s="202" t="s">
        <v>440</v>
      </c>
      <c r="C26" s="203"/>
      <c r="D26" s="204"/>
    </row>
    <row r="27" spans="1:4" x14ac:dyDescent="0.2">
      <c r="A27" s="185" t="s">
        <v>483</v>
      </c>
      <c r="B27" s="186"/>
      <c r="C27" s="186"/>
      <c r="D27" s="187"/>
    </row>
    <row r="28" spans="1:4" ht="75" x14ac:dyDescent="0.2">
      <c r="A28" s="91" t="s">
        <v>500</v>
      </c>
      <c r="B28" s="208" t="s">
        <v>465</v>
      </c>
      <c r="C28" s="209"/>
      <c r="D28" s="91" t="s">
        <v>464</v>
      </c>
    </row>
    <row r="29" spans="1:4" x14ac:dyDescent="0.2">
      <c r="A29" s="104"/>
      <c r="B29" s="174" t="s">
        <v>530</v>
      </c>
      <c r="C29" s="175"/>
      <c r="D29" s="104" t="s">
        <v>484</v>
      </c>
    </row>
    <row r="30" spans="1:4" x14ac:dyDescent="0.2">
      <c r="A30" s="185" t="s">
        <v>485</v>
      </c>
      <c r="B30" s="186"/>
      <c r="C30" s="186"/>
      <c r="D30" s="187"/>
    </row>
    <row r="31" spans="1:4" x14ac:dyDescent="0.2">
      <c r="A31" s="91" t="s">
        <v>249</v>
      </c>
      <c r="B31" s="188" t="s">
        <v>444</v>
      </c>
      <c r="C31" s="189"/>
      <c r="D31" s="190"/>
    </row>
    <row r="32" spans="1:4" ht="37.5" x14ac:dyDescent="0.2">
      <c r="A32" s="85" t="s">
        <v>486</v>
      </c>
      <c r="B32" s="214" t="s">
        <v>529</v>
      </c>
      <c r="C32" s="215"/>
      <c r="D32" s="215"/>
    </row>
    <row r="33" spans="1:4" ht="37.5" x14ac:dyDescent="0.2">
      <c r="A33" s="92" t="s">
        <v>487</v>
      </c>
      <c r="B33" s="215" t="s">
        <v>528</v>
      </c>
      <c r="C33" s="215"/>
      <c r="D33" s="215"/>
    </row>
    <row r="34" spans="1:4" x14ac:dyDescent="0.2">
      <c r="A34" s="191" t="s">
        <v>488</v>
      </c>
      <c r="B34" s="191"/>
      <c r="C34" s="191"/>
      <c r="D34" s="191"/>
    </row>
    <row r="35" spans="1:4" s="94" customFormat="1" x14ac:dyDescent="0.2">
      <c r="A35" s="192" t="s">
        <v>531</v>
      </c>
      <c r="B35" s="193"/>
      <c r="C35" s="193"/>
      <c r="D35" s="194"/>
    </row>
    <row r="36" spans="1:4" s="94" customFormat="1" x14ac:dyDescent="0.2">
      <c r="A36" s="195" t="s">
        <v>532</v>
      </c>
      <c r="B36" s="181"/>
      <c r="C36" s="181"/>
      <c r="D36" s="182"/>
    </row>
    <row r="37" spans="1:4" x14ac:dyDescent="0.2">
      <c r="A37" s="195" t="s">
        <v>547</v>
      </c>
      <c r="B37" s="181"/>
      <c r="C37" s="181"/>
      <c r="D37" s="182"/>
    </row>
    <row r="38" spans="1:4" x14ac:dyDescent="0.2">
      <c r="A38" s="179" t="s">
        <v>548</v>
      </c>
      <c r="B38" s="179"/>
      <c r="C38" s="179"/>
      <c r="D38" s="180"/>
    </row>
    <row r="39" spans="1:4" ht="18.75" customHeight="1" x14ac:dyDescent="0.2">
      <c r="A39" s="191" t="s">
        <v>489</v>
      </c>
      <c r="B39" s="191"/>
      <c r="C39" s="191"/>
      <c r="D39" s="191"/>
    </row>
    <row r="40" spans="1:4" ht="18.75" customHeight="1" x14ac:dyDescent="0.2">
      <c r="A40" s="117" t="s">
        <v>501</v>
      </c>
      <c r="B40" s="103" t="s">
        <v>504</v>
      </c>
      <c r="C40" s="103" t="s">
        <v>505</v>
      </c>
      <c r="D40" s="114"/>
    </row>
    <row r="41" spans="1:4" x14ac:dyDescent="0.2">
      <c r="A41" s="118" t="s">
        <v>502</v>
      </c>
      <c r="B41" s="115" t="s">
        <v>506</v>
      </c>
      <c r="C41" s="115" t="s">
        <v>507</v>
      </c>
      <c r="D41" s="116"/>
    </row>
    <row r="42" spans="1:4" x14ac:dyDescent="0.2">
      <c r="A42" s="119"/>
      <c r="B42" s="105" t="s">
        <v>503</v>
      </c>
      <c r="C42" s="105"/>
      <c r="D42" s="106"/>
    </row>
    <row r="43" spans="1:4" ht="18.75" customHeight="1" x14ac:dyDescent="0.2">
      <c r="A43" s="118" t="s">
        <v>509</v>
      </c>
      <c r="B43" s="181" t="s">
        <v>508</v>
      </c>
      <c r="C43" s="181"/>
      <c r="D43" s="182"/>
    </row>
    <row r="44" spans="1:4" ht="18.75" customHeight="1" x14ac:dyDescent="0.2">
      <c r="A44" s="120"/>
      <c r="B44" s="183" t="s">
        <v>549</v>
      </c>
      <c r="C44" s="183"/>
      <c r="D44" s="184"/>
    </row>
    <row r="45" spans="1:4" x14ac:dyDescent="0.2">
      <c r="A45" s="210" t="s">
        <v>490</v>
      </c>
      <c r="B45" s="211"/>
      <c r="C45" s="211"/>
      <c r="D45" s="212"/>
    </row>
    <row r="46" spans="1:4" x14ac:dyDescent="0.2">
      <c r="A46" s="210" t="s">
        <v>491</v>
      </c>
      <c r="B46" s="211"/>
      <c r="C46" s="211"/>
      <c r="D46" s="212"/>
    </row>
    <row r="47" spans="1:4" ht="56.25" x14ac:dyDescent="0.2">
      <c r="A47" s="95" t="s">
        <v>492</v>
      </c>
      <c r="B47" s="96" t="s">
        <v>471</v>
      </c>
      <c r="C47" s="96" t="s">
        <v>493</v>
      </c>
      <c r="D47" s="97"/>
    </row>
    <row r="48" spans="1:4" ht="37.5" x14ac:dyDescent="0.2">
      <c r="A48" s="82" t="s">
        <v>414</v>
      </c>
      <c r="B48" s="59">
        <v>4</v>
      </c>
      <c r="C48" s="107">
        <v>3</v>
      </c>
      <c r="D48" s="98"/>
    </row>
    <row r="49" spans="1:4" ht="56.25" x14ac:dyDescent="0.2">
      <c r="A49" s="82" t="s">
        <v>415</v>
      </c>
      <c r="B49" s="59">
        <v>4</v>
      </c>
      <c r="C49" s="107">
        <v>4</v>
      </c>
      <c r="D49" s="98"/>
    </row>
    <row r="50" spans="1:4" ht="75" x14ac:dyDescent="0.2">
      <c r="A50" s="82" t="s">
        <v>416</v>
      </c>
      <c r="B50" s="59">
        <v>4</v>
      </c>
      <c r="C50" s="107">
        <v>4</v>
      </c>
      <c r="D50" s="98"/>
    </row>
    <row r="51" spans="1:4" ht="37.5" x14ac:dyDescent="0.2">
      <c r="A51" s="82" t="s">
        <v>417</v>
      </c>
      <c r="B51" s="59">
        <v>4</v>
      </c>
      <c r="C51" s="107">
        <v>3</v>
      </c>
      <c r="D51" s="98"/>
    </row>
    <row r="52" spans="1:4" ht="37.5" x14ac:dyDescent="0.2">
      <c r="A52" s="82" t="s">
        <v>418</v>
      </c>
      <c r="B52" s="59">
        <v>4</v>
      </c>
      <c r="C52" s="107">
        <v>3</v>
      </c>
      <c r="D52" s="99"/>
    </row>
    <row r="53" spans="1:4" x14ac:dyDescent="0.2">
      <c r="A53" s="210" t="s">
        <v>494</v>
      </c>
      <c r="B53" s="211"/>
      <c r="C53" s="211"/>
      <c r="D53" s="212"/>
    </row>
    <row r="54" spans="1:4" s="56" customFormat="1" ht="37.5" x14ac:dyDescent="0.2">
      <c r="A54" s="95" t="s">
        <v>480</v>
      </c>
      <c r="B54" s="96" t="s">
        <v>467</v>
      </c>
      <c r="C54" s="96" t="s">
        <v>466</v>
      </c>
      <c r="D54" s="97"/>
    </row>
    <row r="55" spans="1:4" ht="78.75" x14ac:dyDescent="0.2">
      <c r="A55" s="82" t="s">
        <v>253</v>
      </c>
      <c r="B55" s="100" t="s">
        <v>468</v>
      </c>
      <c r="C55" s="107">
        <v>2</v>
      </c>
      <c r="D55" s="98"/>
    </row>
    <row r="56" spans="1:4" ht="94.5" x14ac:dyDescent="0.2">
      <c r="A56" s="82" t="s">
        <v>257</v>
      </c>
      <c r="B56" s="100" t="s">
        <v>469</v>
      </c>
      <c r="C56" s="107">
        <v>2</v>
      </c>
      <c r="D56" s="98"/>
    </row>
    <row r="57" spans="1:4" ht="78.75" x14ac:dyDescent="0.2">
      <c r="A57" s="82" t="s">
        <v>261</v>
      </c>
      <c r="B57" s="100" t="s">
        <v>470</v>
      </c>
      <c r="C57" s="107">
        <v>2</v>
      </c>
      <c r="D57" s="98"/>
    </row>
    <row r="58" spans="1:4" ht="110.25" x14ac:dyDescent="0.2">
      <c r="A58" s="82" t="s">
        <v>265</v>
      </c>
      <c r="B58" s="100" t="s">
        <v>472</v>
      </c>
      <c r="C58" s="107">
        <v>2</v>
      </c>
      <c r="D58" s="98"/>
    </row>
    <row r="59" spans="1:4" ht="94.5" x14ac:dyDescent="0.2">
      <c r="A59" s="82" t="s">
        <v>269</v>
      </c>
      <c r="B59" s="100" t="s">
        <v>473</v>
      </c>
      <c r="C59" s="107">
        <v>2</v>
      </c>
      <c r="D59" s="98"/>
    </row>
    <row r="60" spans="1:4" ht="94.5" x14ac:dyDescent="0.2">
      <c r="A60" s="82" t="s">
        <v>474</v>
      </c>
      <c r="B60" s="100" t="s">
        <v>475</v>
      </c>
      <c r="C60" s="107">
        <v>2</v>
      </c>
      <c r="D60" s="98"/>
    </row>
    <row r="61" spans="1:4" ht="94.5" x14ac:dyDescent="0.2">
      <c r="A61" s="82" t="s">
        <v>275</v>
      </c>
      <c r="B61" s="100" t="s">
        <v>476</v>
      </c>
      <c r="C61" s="107">
        <v>2</v>
      </c>
      <c r="D61" s="98"/>
    </row>
    <row r="62" spans="1:4" ht="94.5" x14ac:dyDescent="0.2">
      <c r="A62" s="82" t="s">
        <v>279</v>
      </c>
      <c r="B62" s="100" t="s">
        <v>477</v>
      </c>
      <c r="C62" s="107">
        <v>2</v>
      </c>
      <c r="D62" s="98"/>
    </row>
    <row r="63" spans="1:4" ht="78.75" x14ac:dyDescent="0.2">
      <c r="A63" s="82" t="s">
        <v>283</v>
      </c>
      <c r="B63" s="100" t="s">
        <v>478</v>
      </c>
      <c r="C63" s="107">
        <v>2</v>
      </c>
      <c r="D63" s="98"/>
    </row>
    <row r="64" spans="1:4" ht="47.25" x14ac:dyDescent="0.2">
      <c r="A64" s="82" t="s">
        <v>293</v>
      </c>
      <c r="B64" s="100" t="s">
        <v>479</v>
      </c>
      <c r="C64" s="107">
        <v>3</v>
      </c>
      <c r="D64" s="98"/>
    </row>
    <row r="65" spans="1:4" x14ac:dyDescent="0.2">
      <c r="A65" s="93"/>
      <c r="B65" s="93"/>
      <c r="C65" s="93"/>
      <c r="D65" s="74"/>
    </row>
    <row r="66" spans="1:4" x14ac:dyDescent="0.2">
      <c r="A66" s="81" t="s">
        <v>495</v>
      </c>
      <c r="B66" s="81" t="s">
        <v>445</v>
      </c>
      <c r="C66" s="81" t="s">
        <v>447</v>
      </c>
    </row>
    <row r="68" spans="1:4" x14ac:dyDescent="0.2">
      <c r="A68" s="80" t="s">
        <v>496</v>
      </c>
      <c r="B68" s="80" t="s">
        <v>496</v>
      </c>
      <c r="C68" s="80" t="s">
        <v>496</v>
      </c>
    </row>
    <row r="69" spans="1:4" s="122" customFormat="1" x14ac:dyDescent="0.2">
      <c r="A69" s="121" t="s">
        <v>551</v>
      </c>
      <c r="B69" s="121" t="s">
        <v>446</v>
      </c>
      <c r="C69" s="121" t="s">
        <v>448</v>
      </c>
      <c r="D69" s="121"/>
    </row>
    <row r="70" spans="1:4" s="122" customFormat="1" x14ac:dyDescent="0.2">
      <c r="A70" s="121" t="s">
        <v>525</v>
      </c>
      <c r="B70" s="121" t="s">
        <v>63</v>
      </c>
      <c r="C70" s="121" t="s">
        <v>498</v>
      </c>
      <c r="D70" s="121"/>
    </row>
    <row r="71" spans="1:4" x14ac:dyDescent="0.2">
      <c r="A71" s="80" t="s">
        <v>497</v>
      </c>
      <c r="B71" s="80" t="s">
        <v>497</v>
      </c>
      <c r="C71" s="80" t="s">
        <v>497</v>
      </c>
    </row>
    <row r="74" spans="1:4" x14ac:dyDescent="0.2">
      <c r="A74" s="81"/>
    </row>
    <row r="76" spans="1:4" x14ac:dyDescent="0.2">
      <c r="A76" s="80"/>
    </row>
    <row r="77" spans="1:4" x14ac:dyDescent="0.2">
      <c r="A77" s="80"/>
    </row>
    <row r="78" spans="1:4" x14ac:dyDescent="0.2">
      <c r="A78" s="80"/>
    </row>
    <row r="79" spans="1:4" x14ac:dyDescent="0.2">
      <c r="A79" s="80"/>
    </row>
  </sheetData>
  <mergeCells count="34">
    <mergeCell ref="A46:D46"/>
    <mergeCell ref="A53:D53"/>
    <mergeCell ref="A25:D25"/>
    <mergeCell ref="A45:D45"/>
    <mergeCell ref="B4:D4"/>
    <mergeCell ref="B6:D6"/>
    <mergeCell ref="B5:D5"/>
    <mergeCell ref="B7:D7"/>
    <mergeCell ref="B8:D8"/>
    <mergeCell ref="B10:D10"/>
    <mergeCell ref="B9:D9"/>
    <mergeCell ref="B11:D11"/>
    <mergeCell ref="B32:D32"/>
    <mergeCell ref="B33:D33"/>
    <mergeCell ref="A13:D13"/>
    <mergeCell ref="A3:D3"/>
    <mergeCell ref="A12:D12"/>
    <mergeCell ref="A15:D15"/>
    <mergeCell ref="B26:D26"/>
    <mergeCell ref="A24:C24"/>
    <mergeCell ref="B29:C29"/>
    <mergeCell ref="A14:D14"/>
    <mergeCell ref="A38:D38"/>
    <mergeCell ref="B43:D43"/>
    <mergeCell ref="B44:D44"/>
    <mergeCell ref="A30:D30"/>
    <mergeCell ref="B31:D31"/>
    <mergeCell ref="A34:D34"/>
    <mergeCell ref="A39:D39"/>
    <mergeCell ref="A35:D35"/>
    <mergeCell ref="A36:D36"/>
    <mergeCell ref="A37:D37"/>
    <mergeCell ref="A27:D27"/>
    <mergeCell ref="B28:C28"/>
  </mergeCells>
  <hyperlinks>
    <hyperlink ref="F1" location="เกณฑ์2558!A1" display="&lt;&lt; back กลับหน้าเกณฑ์"/>
  </hyperlinks>
  <pageMargins left="0.78740157480314965" right="0.59055118110236227" top="0.78740157480314965" bottom="0.59055118110236227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70"/>
  <sheetViews>
    <sheetView workbookViewId="0">
      <selection activeCell="F1" sqref="F1"/>
    </sheetView>
  </sheetViews>
  <sheetFormatPr defaultRowHeight="14.25" x14ac:dyDescent="0.2"/>
  <cols>
    <col min="1" max="5" width="15.625" customWidth="1"/>
    <col min="257" max="261" width="14.25" customWidth="1"/>
    <col min="513" max="517" width="14.25" customWidth="1"/>
    <col min="769" max="773" width="14.25" customWidth="1"/>
    <col min="1025" max="1029" width="14.25" customWidth="1"/>
    <col min="1281" max="1285" width="14.25" customWidth="1"/>
    <col min="1537" max="1541" width="14.25" customWidth="1"/>
    <col min="1793" max="1797" width="14.25" customWidth="1"/>
    <col min="2049" max="2053" width="14.25" customWidth="1"/>
    <col min="2305" max="2309" width="14.25" customWidth="1"/>
    <col min="2561" max="2565" width="14.25" customWidth="1"/>
    <col min="2817" max="2821" width="14.25" customWidth="1"/>
    <col min="3073" max="3077" width="14.25" customWidth="1"/>
    <col min="3329" max="3333" width="14.25" customWidth="1"/>
    <col min="3585" max="3589" width="14.25" customWidth="1"/>
    <col min="3841" max="3845" width="14.25" customWidth="1"/>
    <col min="4097" max="4101" width="14.25" customWidth="1"/>
    <col min="4353" max="4357" width="14.25" customWidth="1"/>
    <col min="4609" max="4613" width="14.25" customWidth="1"/>
    <col min="4865" max="4869" width="14.25" customWidth="1"/>
    <col min="5121" max="5125" width="14.25" customWidth="1"/>
    <col min="5377" max="5381" width="14.25" customWidth="1"/>
    <col min="5633" max="5637" width="14.25" customWidth="1"/>
    <col min="5889" max="5893" width="14.25" customWidth="1"/>
    <col min="6145" max="6149" width="14.25" customWidth="1"/>
    <col min="6401" max="6405" width="14.25" customWidth="1"/>
    <col min="6657" max="6661" width="14.25" customWidth="1"/>
    <col min="6913" max="6917" width="14.25" customWidth="1"/>
    <col min="7169" max="7173" width="14.25" customWidth="1"/>
    <col min="7425" max="7429" width="14.25" customWidth="1"/>
    <col min="7681" max="7685" width="14.25" customWidth="1"/>
    <col min="7937" max="7941" width="14.25" customWidth="1"/>
    <col min="8193" max="8197" width="14.25" customWidth="1"/>
    <col min="8449" max="8453" width="14.25" customWidth="1"/>
    <col min="8705" max="8709" width="14.25" customWidth="1"/>
    <col min="8961" max="8965" width="14.25" customWidth="1"/>
    <col min="9217" max="9221" width="14.25" customWidth="1"/>
    <col min="9473" max="9477" width="14.25" customWidth="1"/>
    <col min="9729" max="9733" width="14.25" customWidth="1"/>
    <col min="9985" max="9989" width="14.25" customWidth="1"/>
    <col min="10241" max="10245" width="14.25" customWidth="1"/>
    <col min="10497" max="10501" width="14.25" customWidth="1"/>
    <col min="10753" max="10757" width="14.25" customWidth="1"/>
    <col min="11009" max="11013" width="14.25" customWidth="1"/>
    <col min="11265" max="11269" width="14.25" customWidth="1"/>
    <col min="11521" max="11525" width="14.25" customWidth="1"/>
    <col min="11777" max="11781" width="14.25" customWidth="1"/>
    <col min="12033" max="12037" width="14.25" customWidth="1"/>
    <col min="12289" max="12293" width="14.25" customWidth="1"/>
    <col min="12545" max="12549" width="14.25" customWidth="1"/>
    <col min="12801" max="12805" width="14.25" customWidth="1"/>
    <col min="13057" max="13061" width="14.25" customWidth="1"/>
    <col min="13313" max="13317" width="14.25" customWidth="1"/>
    <col min="13569" max="13573" width="14.25" customWidth="1"/>
    <col min="13825" max="13829" width="14.25" customWidth="1"/>
    <col min="14081" max="14085" width="14.25" customWidth="1"/>
    <col min="14337" max="14341" width="14.25" customWidth="1"/>
    <col min="14593" max="14597" width="14.25" customWidth="1"/>
    <col min="14849" max="14853" width="14.25" customWidth="1"/>
    <col min="15105" max="15109" width="14.25" customWidth="1"/>
    <col min="15361" max="15365" width="14.25" customWidth="1"/>
    <col min="15617" max="15621" width="14.25" customWidth="1"/>
    <col min="15873" max="15877" width="14.25" customWidth="1"/>
    <col min="16129" max="16133" width="14.25" customWidth="1"/>
  </cols>
  <sheetData>
    <row r="1" spans="1:6" x14ac:dyDescent="0.2">
      <c r="A1" s="35" t="s">
        <v>238</v>
      </c>
      <c r="B1" s="36"/>
      <c r="C1" s="36"/>
      <c r="D1" s="36"/>
      <c r="E1" s="36"/>
      <c r="F1" s="58" t="s">
        <v>295</v>
      </c>
    </row>
    <row r="2" spans="1:6" x14ac:dyDescent="0.2">
      <c r="B2" s="36"/>
      <c r="C2" s="36"/>
      <c r="D2" s="36"/>
      <c r="E2" s="36"/>
    </row>
    <row r="3" spans="1:6" x14ac:dyDescent="0.2">
      <c r="A3" s="35" t="s">
        <v>86</v>
      </c>
      <c r="B3" s="36"/>
      <c r="C3" s="36"/>
      <c r="D3" s="36"/>
      <c r="E3" s="36"/>
    </row>
    <row r="4" spans="1:6" x14ac:dyDescent="0.2">
      <c r="A4" s="37" t="s">
        <v>87</v>
      </c>
      <c r="B4" s="36"/>
      <c r="C4" s="36"/>
      <c r="D4" s="36"/>
      <c r="E4" s="36"/>
    </row>
    <row r="5" spans="1:6" x14ac:dyDescent="0.2">
      <c r="A5" s="37" t="s">
        <v>88</v>
      </c>
      <c r="B5" s="36"/>
      <c r="C5" s="36"/>
      <c r="D5" s="36"/>
      <c r="E5" s="36"/>
    </row>
    <row r="6" spans="1:6" ht="15" thickBot="1" x14ac:dyDescent="0.25">
      <c r="A6" s="37"/>
      <c r="B6" s="36"/>
      <c r="C6" s="36"/>
      <c r="D6" s="36"/>
      <c r="E6" s="36"/>
    </row>
    <row r="7" spans="1:6" x14ac:dyDescent="0.2">
      <c r="A7" s="38" t="s">
        <v>89</v>
      </c>
      <c r="B7" s="219"/>
      <c r="C7" s="220"/>
      <c r="D7" s="220"/>
      <c r="E7" s="221"/>
    </row>
    <row r="8" spans="1:6" ht="15.75" thickBot="1" x14ac:dyDescent="0.25">
      <c r="A8" s="39" t="s">
        <v>90</v>
      </c>
      <c r="B8" s="222" t="s">
        <v>91</v>
      </c>
      <c r="C8" s="223"/>
      <c r="D8" s="223"/>
      <c r="E8" s="224"/>
    </row>
    <row r="9" spans="1:6" ht="23.25" thickBot="1" x14ac:dyDescent="0.25">
      <c r="A9" s="40" t="s">
        <v>92</v>
      </c>
      <c r="B9" s="225" t="s">
        <v>93</v>
      </c>
      <c r="C9" s="226"/>
      <c r="D9" s="226"/>
      <c r="E9" s="227"/>
    </row>
    <row r="10" spans="1:6" ht="15" thickBot="1" x14ac:dyDescent="0.25">
      <c r="A10" s="228" t="s">
        <v>94</v>
      </c>
      <c r="B10" s="229"/>
      <c r="C10" s="229"/>
      <c r="D10" s="229"/>
      <c r="E10" s="230"/>
    </row>
    <row r="11" spans="1:6" ht="23.25" thickBot="1" x14ac:dyDescent="0.25">
      <c r="A11" s="41" t="s">
        <v>95</v>
      </c>
      <c r="B11" s="42" t="s">
        <v>96</v>
      </c>
      <c r="C11" s="42" t="s">
        <v>97</v>
      </c>
      <c r="D11" s="42" t="s">
        <v>98</v>
      </c>
      <c r="E11" s="42" t="s">
        <v>99</v>
      </c>
    </row>
    <row r="12" spans="1:6" ht="57" x14ac:dyDescent="0.2">
      <c r="A12" s="43" t="s">
        <v>100</v>
      </c>
      <c r="B12" s="44" t="s">
        <v>101</v>
      </c>
      <c r="C12" s="44" t="s">
        <v>102</v>
      </c>
      <c r="D12" s="44" t="s">
        <v>103</v>
      </c>
      <c r="E12" s="231" t="s">
        <v>104</v>
      </c>
    </row>
    <row r="13" spans="1:6" ht="79.5" x14ac:dyDescent="0.2">
      <c r="A13" s="43" t="s">
        <v>105</v>
      </c>
      <c r="B13" s="44" t="s">
        <v>106</v>
      </c>
      <c r="C13" s="44" t="s">
        <v>107</v>
      </c>
      <c r="D13" s="44" t="s">
        <v>108</v>
      </c>
      <c r="E13" s="232"/>
    </row>
    <row r="14" spans="1:6" ht="57" x14ac:dyDescent="0.2">
      <c r="A14" s="43" t="s">
        <v>109</v>
      </c>
      <c r="B14" s="44" t="s">
        <v>110</v>
      </c>
      <c r="C14" s="44" t="s">
        <v>111</v>
      </c>
      <c r="D14" s="45"/>
      <c r="E14" s="232"/>
    </row>
    <row r="15" spans="1:6" ht="45.75" x14ac:dyDescent="0.2">
      <c r="A15" s="43" t="s">
        <v>112</v>
      </c>
      <c r="B15" s="46"/>
      <c r="C15" s="45"/>
      <c r="D15" s="46"/>
      <c r="E15" s="232"/>
    </row>
    <row r="16" spans="1:6" ht="35.25" thickBot="1" x14ac:dyDescent="0.25">
      <c r="A16" s="47" t="s">
        <v>113</v>
      </c>
      <c r="B16" s="48"/>
      <c r="C16" s="48"/>
      <c r="D16" s="48"/>
      <c r="E16" s="233"/>
    </row>
    <row r="17" spans="1:5" ht="15" thickBot="1" x14ac:dyDescent="0.25">
      <c r="A17" s="36"/>
      <c r="B17" s="36"/>
      <c r="C17" s="36"/>
      <c r="D17" s="36"/>
      <c r="E17" s="36"/>
    </row>
    <row r="18" spans="1:5" x14ac:dyDescent="0.2">
      <c r="A18" s="38" t="s">
        <v>89</v>
      </c>
      <c r="B18" s="219"/>
      <c r="C18" s="220"/>
      <c r="D18" s="220"/>
      <c r="E18" s="221"/>
    </row>
    <row r="19" spans="1:5" ht="15.75" thickBot="1" x14ac:dyDescent="0.25">
      <c r="A19" s="39" t="s">
        <v>114</v>
      </c>
      <c r="B19" s="222" t="s">
        <v>115</v>
      </c>
      <c r="C19" s="223"/>
      <c r="D19" s="223"/>
      <c r="E19" s="224"/>
    </row>
    <row r="20" spans="1:5" ht="23.25" thickBot="1" x14ac:dyDescent="0.25">
      <c r="A20" s="40" t="s">
        <v>92</v>
      </c>
      <c r="B20" s="225" t="s">
        <v>116</v>
      </c>
      <c r="C20" s="226"/>
      <c r="D20" s="226"/>
      <c r="E20" s="227"/>
    </row>
    <row r="21" spans="1:5" ht="15" thickBot="1" x14ac:dyDescent="0.25">
      <c r="A21" s="228" t="s">
        <v>94</v>
      </c>
      <c r="B21" s="229"/>
      <c r="C21" s="229"/>
      <c r="D21" s="229"/>
      <c r="E21" s="230"/>
    </row>
    <row r="22" spans="1:5" ht="23.25" thickBot="1" x14ac:dyDescent="0.25">
      <c r="A22" s="41" t="s">
        <v>95</v>
      </c>
      <c r="B22" s="42" t="s">
        <v>96</v>
      </c>
      <c r="C22" s="42" t="s">
        <v>97</v>
      </c>
      <c r="D22" s="42" t="s">
        <v>98</v>
      </c>
      <c r="E22" s="42" t="s">
        <v>99</v>
      </c>
    </row>
    <row r="23" spans="1:5" ht="57" x14ac:dyDescent="0.2">
      <c r="A23" s="43" t="s">
        <v>117</v>
      </c>
      <c r="B23" s="44" t="s">
        <v>118</v>
      </c>
      <c r="C23" s="44" t="s">
        <v>119</v>
      </c>
      <c r="D23" s="44" t="s">
        <v>120</v>
      </c>
      <c r="E23" s="44" t="s">
        <v>121</v>
      </c>
    </row>
    <row r="24" spans="1:5" ht="57" x14ac:dyDescent="0.2">
      <c r="A24" s="43" t="s">
        <v>122</v>
      </c>
      <c r="B24" s="44" t="s">
        <v>123</v>
      </c>
      <c r="C24" s="44" t="s">
        <v>124</v>
      </c>
      <c r="D24" s="44" t="s">
        <v>125</v>
      </c>
      <c r="E24" s="44" t="s">
        <v>126</v>
      </c>
    </row>
    <row r="25" spans="1:5" ht="45.75" x14ac:dyDescent="0.2">
      <c r="A25" s="49"/>
      <c r="B25" s="44" t="s">
        <v>127</v>
      </c>
      <c r="C25" s="44" t="s">
        <v>128</v>
      </c>
      <c r="D25" s="44" t="s">
        <v>129</v>
      </c>
      <c r="E25" s="44" t="s">
        <v>130</v>
      </c>
    </row>
    <row r="26" spans="1:5" ht="68.25" x14ac:dyDescent="0.2">
      <c r="A26" s="49"/>
      <c r="B26" s="44" t="s">
        <v>131</v>
      </c>
      <c r="C26" s="44" t="s">
        <v>132</v>
      </c>
      <c r="D26" s="44" t="s">
        <v>133</v>
      </c>
      <c r="E26" s="44" t="s">
        <v>134</v>
      </c>
    </row>
    <row r="27" spans="1:5" ht="57.75" thickBot="1" x14ac:dyDescent="0.25">
      <c r="A27" s="50"/>
      <c r="B27" s="51"/>
      <c r="C27" s="52" t="s">
        <v>135</v>
      </c>
      <c r="D27" s="52" t="s">
        <v>136</v>
      </c>
      <c r="E27" s="52" t="s">
        <v>137</v>
      </c>
    </row>
    <row r="28" spans="1:5" ht="15" thickBot="1" x14ac:dyDescent="0.25">
      <c r="A28" s="36"/>
      <c r="B28" s="36"/>
      <c r="C28" s="36"/>
      <c r="D28" s="36"/>
      <c r="E28" s="36"/>
    </row>
    <row r="29" spans="1:5" x14ac:dyDescent="0.2">
      <c r="A29" s="38" t="s">
        <v>89</v>
      </c>
      <c r="B29" s="219"/>
      <c r="C29" s="220"/>
      <c r="D29" s="220"/>
      <c r="E29" s="221"/>
    </row>
    <row r="30" spans="1:5" ht="15.75" thickBot="1" x14ac:dyDescent="0.25">
      <c r="A30" s="39" t="s">
        <v>138</v>
      </c>
      <c r="B30" s="222" t="s">
        <v>139</v>
      </c>
      <c r="C30" s="223"/>
      <c r="D30" s="223"/>
      <c r="E30" s="224"/>
    </row>
    <row r="31" spans="1:5" ht="23.25" thickBot="1" x14ac:dyDescent="0.25">
      <c r="A31" s="40" t="s">
        <v>92</v>
      </c>
      <c r="B31" s="234" t="s">
        <v>140</v>
      </c>
      <c r="C31" s="235"/>
      <c r="D31" s="235"/>
      <c r="E31" s="236"/>
    </row>
    <row r="32" spans="1:5" ht="15" thickBot="1" x14ac:dyDescent="0.25">
      <c r="A32" s="228" t="s">
        <v>94</v>
      </c>
      <c r="B32" s="229"/>
      <c r="C32" s="229"/>
      <c r="D32" s="229"/>
      <c r="E32" s="230"/>
    </row>
    <row r="33" spans="1:5" ht="23.25" thickBot="1" x14ac:dyDescent="0.25">
      <c r="A33" s="41" t="s">
        <v>95</v>
      </c>
      <c r="B33" s="42" t="s">
        <v>96</v>
      </c>
      <c r="C33" s="42" t="s">
        <v>97</v>
      </c>
      <c r="D33" s="42" t="s">
        <v>98</v>
      </c>
      <c r="E33" s="42" t="s">
        <v>99</v>
      </c>
    </row>
    <row r="34" spans="1:5" ht="57" x14ac:dyDescent="0.2">
      <c r="A34" s="43" t="s">
        <v>141</v>
      </c>
      <c r="B34" s="44" t="s">
        <v>142</v>
      </c>
      <c r="C34" s="44" t="s">
        <v>143</v>
      </c>
      <c r="D34" s="44" t="s">
        <v>144</v>
      </c>
      <c r="E34" s="44" t="s">
        <v>145</v>
      </c>
    </row>
    <row r="35" spans="1:5" ht="57" x14ac:dyDescent="0.2">
      <c r="A35" s="43" t="s">
        <v>146</v>
      </c>
      <c r="B35" s="44" t="s">
        <v>147</v>
      </c>
      <c r="C35" s="44" t="s">
        <v>148</v>
      </c>
      <c r="D35" s="44" t="s">
        <v>149</v>
      </c>
      <c r="E35" s="44" t="s">
        <v>150</v>
      </c>
    </row>
    <row r="36" spans="1:5" ht="68.25" x14ac:dyDescent="0.2">
      <c r="A36" s="43" t="s">
        <v>151</v>
      </c>
      <c r="B36" s="44" t="s">
        <v>152</v>
      </c>
      <c r="C36" s="44" t="s">
        <v>153</v>
      </c>
      <c r="D36" s="44" t="s">
        <v>154</v>
      </c>
      <c r="E36" s="44" t="s">
        <v>155</v>
      </c>
    </row>
    <row r="37" spans="1:5" ht="69" thickBot="1" x14ac:dyDescent="0.25">
      <c r="A37" s="47" t="s">
        <v>156</v>
      </c>
      <c r="B37" s="53" t="s">
        <v>157</v>
      </c>
      <c r="C37" s="53" t="s">
        <v>158</v>
      </c>
      <c r="D37" s="53" t="s">
        <v>159</v>
      </c>
      <c r="E37" s="53" t="s">
        <v>160</v>
      </c>
    </row>
    <row r="38" spans="1:5" ht="15" thickBot="1" x14ac:dyDescent="0.25">
      <c r="A38" s="36"/>
      <c r="B38" s="36"/>
      <c r="C38" s="36"/>
      <c r="D38" s="36"/>
      <c r="E38" s="36"/>
    </row>
    <row r="39" spans="1:5" x14ac:dyDescent="0.2">
      <c r="A39" s="38" t="s">
        <v>89</v>
      </c>
      <c r="B39" s="219"/>
      <c r="C39" s="220"/>
      <c r="D39" s="220"/>
      <c r="E39" s="221"/>
    </row>
    <row r="40" spans="1:5" ht="15.75" thickBot="1" x14ac:dyDescent="0.25">
      <c r="A40" s="39" t="s">
        <v>161</v>
      </c>
      <c r="B40" s="222" t="s">
        <v>162</v>
      </c>
      <c r="C40" s="223"/>
      <c r="D40" s="223"/>
      <c r="E40" s="224"/>
    </row>
    <row r="41" spans="1:5" ht="23.25" thickBot="1" x14ac:dyDescent="0.25">
      <c r="A41" s="40" t="s">
        <v>92</v>
      </c>
      <c r="B41" s="234" t="s">
        <v>163</v>
      </c>
      <c r="C41" s="235"/>
      <c r="D41" s="235"/>
      <c r="E41" s="236"/>
    </row>
    <row r="42" spans="1:5" ht="15" thickBot="1" x14ac:dyDescent="0.25">
      <c r="A42" s="228" t="s">
        <v>94</v>
      </c>
      <c r="B42" s="229"/>
      <c r="C42" s="229"/>
      <c r="D42" s="229"/>
      <c r="E42" s="230"/>
    </row>
    <row r="43" spans="1:5" ht="23.25" thickBot="1" x14ac:dyDescent="0.25">
      <c r="A43" s="41" t="s">
        <v>95</v>
      </c>
      <c r="B43" s="42" t="s">
        <v>96</v>
      </c>
      <c r="C43" s="42" t="s">
        <v>97</v>
      </c>
      <c r="D43" s="42" t="s">
        <v>98</v>
      </c>
      <c r="E43" s="42" t="s">
        <v>99</v>
      </c>
    </row>
    <row r="44" spans="1:5" ht="45.75" x14ac:dyDescent="0.2">
      <c r="A44" s="43" t="s">
        <v>164</v>
      </c>
      <c r="B44" s="44" t="s">
        <v>165</v>
      </c>
      <c r="C44" s="44" t="s">
        <v>166</v>
      </c>
      <c r="D44" s="44" t="s">
        <v>167</v>
      </c>
      <c r="E44" s="44" t="s">
        <v>168</v>
      </c>
    </row>
    <row r="45" spans="1:5" ht="57" x14ac:dyDescent="0.2">
      <c r="A45" s="43" t="s">
        <v>169</v>
      </c>
      <c r="B45" s="44" t="s">
        <v>170</v>
      </c>
      <c r="C45" s="44" t="s">
        <v>171</v>
      </c>
      <c r="D45" s="44" t="s">
        <v>172</v>
      </c>
      <c r="E45" s="44" t="s">
        <v>173</v>
      </c>
    </row>
    <row r="46" spans="1:5" ht="56.25" x14ac:dyDescent="0.2">
      <c r="A46" s="43" t="s">
        <v>174</v>
      </c>
      <c r="B46" s="44" t="s">
        <v>175</v>
      </c>
      <c r="C46" s="44" t="s">
        <v>176</v>
      </c>
      <c r="D46" s="44" t="s">
        <v>177</v>
      </c>
      <c r="E46" s="45" t="s">
        <v>178</v>
      </c>
    </row>
    <row r="47" spans="1:5" ht="45.75" x14ac:dyDescent="0.2">
      <c r="A47" s="43" t="s">
        <v>179</v>
      </c>
      <c r="B47" s="44" t="s">
        <v>180</v>
      </c>
      <c r="C47" s="44" t="s">
        <v>181</v>
      </c>
      <c r="D47" s="44" t="s">
        <v>182</v>
      </c>
      <c r="E47" s="44" t="s">
        <v>183</v>
      </c>
    </row>
    <row r="48" spans="1:5" ht="35.25" thickBot="1" x14ac:dyDescent="0.25">
      <c r="A48" s="54"/>
      <c r="B48" s="53" t="s">
        <v>184</v>
      </c>
      <c r="C48" s="48"/>
      <c r="D48" s="53" t="s">
        <v>185</v>
      </c>
      <c r="E48" s="53" t="s">
        <v>186</v>
      </c>
    </row>
    <row r="49" spans="1:5" ht="15" thickBot="1" x14ac:dyDescent="0.25">
      <c r="A49" s="36"/>
      <c r="B49" s="36"/>
      <c r="C49" s="36"/>
      <c r="D49" s="36"/>
      <c r="E49" s="36"/>
    </row>
    <row r="50" spans="1:5" x14ac:dyDescent="0.2">
      <c r="A50" s="38" t="s">
        <v>89</v>
      </c>
      <c r="B50" s="219"/>
      <c r="C50" s="220"/>
      <c r="D50" s="220"/>
      <c r="E50" s="221"/>
    </row>
    <row r="51" spans="1:5" ht="15.75" thickBot="1" x14ac:dyDescent="0.25">
      <c r="A51" s="39" t="s">
        <v>187</v>
      </c>
      <c r="B51" s="222" t="s">
        <v>188</v>
      </c>
      <c r="C51" s="223"/>
      <c r="D51" s="223"/>
      <c r="E51" s="224"/>
    </row>
    <row r="52" spans="1:5" ht="23.25" thickBot="1" x14ac:dyDescent="0.25">
      <c r="A52" s="40" t="s">
        <v>92</v>
      </c>
      <c r="B52" s="225" t="s">
        <v>189</v>
      </c>
      <c r="C52" s="226"/>
      <c r="D52" s="226"/>
      <c r="E52" s="227"/>
    </row>
    <row r="53" spans="1:5" ht="15" thickBot="1" x14ac:dyDescent="0.25">
      <c r="A53" s="228" t="s">
        <v>94</v>
      </c>
      <c r="B53" s="229"/>
      <c r="C53" s="229"/>
      <c r="D53" s="229"/>
      <c r="E53" s="230"/>
    </row>
    <row r="54" spans="1:5" ht="23.25" thickBot="1" x14ac:dyDescent="0.25">
      <c r="A54" s="41" t="s">
        <v>95</v>
      </c>
      <c r="B54" s="42" t="s">
        <v>96</v>
      </c>
      <c r="C54" s="42" t="s">
        <v>97</v>
      </c>
      <c r="D54" s="42" t="s">
        <v>98</v>
      </c>
      <c r="E54" s="42" t="s">
        <v>99</v>
      </c>
    </row>
    <row r="55" spans="1:5" ht="68.25" x14ac:dyDescent="0.2">
      <c r="A55" s="43" t="s">
        <v>190</v>
      </c>
      <c r="B55" s="44" t="s">
        <v>191</v>
      </c>
      <c r="C55" s="44" t="s">
        <v>192</v>
      </c>
      <c r="D55" s="44" t="s">
        <v>193</v>
      </c>
      <c r="E55" s="44" t="s">
        <v>194</v>
      </c>
    </row>
    <row r="56" spans="1:5" ht="45.75" x14ac:dyDescent="0.2">
      <c r="A56" s="43" t="s">
        <v>195</v>
      </c>
      <c r="B56" s="44" t="s">
        <v>196</v>
      </c>
      <c r="C56" s="44" t="s">
        <v>197</v>
      </c>
      <c r="D56" s="44" t="s">
        <v>198</v>
      </c>
      <c r="E56" s="44" t="s">
        <v>199</v>
      </c>
    </row>
    <row r="57" spans="1:5" ht="45.75" x14ac:dyDescent="0.2">
      <c r="A57" s="43" t="s">
        <v>200</v>
      </c>
      <c r="B57" s="44" t="s">
        <v>201</v>
      </c>
      <c r="C57" s="44" t="s">
        <v>202</v>
      </c>
      <c r="D57" s="44" t="s">
        <v>203</v>
      </c>
      <c r="E57" s="44" t="s">
        <v>204</v>
      </c>
    </row>
    <row r="58" spans="1:5" ht="57" x14ac:dyDescent="0.2">
      <c r="A58" s="43" t="s">
        <v>205</v>
      </c>
      <c r="B58" s="44" t="s">
        <v>206</v>
      </c>
      <c r="C58" s="44" t="s">
        <v>207</v>
      </c>
      <c r="D58" s="44" t="s">
        <v>208</v>
      </c>
      <c r="E58" s="44" t="s">
        <v>209</v>
      </c>
    </row>
    <row r="59" spans="1:5" ht="46.5" thickBot="1" x14ac:dyDescent="0.25">
      <c r="A59" s="47" t="s">
        <v>210</v>
      </c>
      <c r="B59" s="53" t="s">
        <v>211</v>
      </c>
      <c r="C59" s="48"/>
      <c r="D59" s="48"/>
      <c r="E59" s="48"/>
    </row>
    <row r="60" spans="1:5" ht="15" thickBot="1" x14ac:dyDescent="0.25">
      <c r="A60" s="36"/>
      <c r="B60" s="36"/>
      <c r="C60" s="36"/>
      <c r="D60" s="36"/>
      <c r="E60" s="36"/>
    </row>
    <row r="61" spans="1:5" x14ac:dyDescent="0.2">
      <c r="A61" s="38" t="s">
        <v>89</v>
      </c>
      <c r="B61" s="219"/>
      <c r="C61" s="220"/>
      <c r="D61" s="220"/>
      <c r="E61" s="221"/>
    </row>
    <row r="62" spans="1:5" ht="15.75" thickBot="1" x14ac:dyDescent="0.25">
      <c r="A62" s="39" t="s">
        <v>212</v>
      </c>
      <c r="B62" s="222" t="s">
        <v>213</v>
      </c>
      <c r="C62" s="223"/>
      <c r="D62" s="223"/>
      <c r="E62" s="224"/>
    </row>
    <row r="63" spans="1:5" ht="23.25" thickBot="1" x14ac:dyDescent="0.25">
      <c r="A63" s="40" t="s">
        <v>92</v>
      </c>
      <c r="B63" s="234" t="s">
        <v>214</v>
      </c>
      <c r="C63" s="235"/>
      <c r="D63" s="235"/>
      <c r="E63" s="236"/>
    </row>
    <row r="64" spans="1:5" ht="15" thickBot="1" x14ac:dyDescent="0.25">
      <c r="A64" s="228" t="s">
        <v>94</v>
      </c>
      <c r="B64" s="229"/>
      <c r="C64" s="229"/>
      <c r="D64" s="229"/>
      <c r="E64" s="230"/>
    </row>
    <row r="65" spans="1:5" ht="23.25" thickBot="1" x14ac:dyDescent="0.25">
      <c r="A65" s="41" t="s">
        <v>95</v>
      </c>
      <c r="B65" s="42" t="s">
        <v>96</v>
      </c>
      <c r="C65" s="42" t="s">
        <v>97</v>
      </c>
      <c r="D65" s="42" t="s">
        <v>98</v>
      </c>
      <c r="E65" s="42" t="s">
        <v>99</v>
      </c>
    </row>
    <row r="66" spans="1:5" ht="45.75" x14ac:dyDescent="0.2">
      <c r="A66" s="43" t="s">
        <v>215</v>
      </c>
      <c r="B66" s="44" t="s">
        <v>216</v>
      </c>
      <c r="C66" s="44" t="s">
        <v>217</v>
      </c>
      <c r="D66" s="44" t="s">
        <v>218</v>
      </c>
      <c r="E66" s="44" t="s">
        <v>219</v>
      </c>
    </row>
    <row r="67" spans="1:5" ht="57" x14ac:dyDescent="0.2">
      <c r="A67" s="43" t="s">
        <v>220</v>
      </c>
      <c r="B67" s="44" t="s">
        <v>221</v>
      </c>
      <c r="C67" s="44" t="s">
        <v>222</v>
      </c>
      <c r="D67" s="44" t="s">
        <v>223</v>
      </c>
      <c r="E67" s="44" t="s">
        <v>224</v>
      </c>
    </row>
    <row r="68" spans="1:5" ht="45.75" x14ac:dyDescent="0.2">
      <c r="A68" s="43" t="s">
        <v>225</v>
      </c>
      <c r="B68" s="44" t="s">
        <v>226</v>
      </c>
      <c r="C68" s="44" t="s">
        <v>227</v>
      </c>
      <c r="D68" s="44" t="s">
        <v>228</v>
      </c>
      <c r="E68" s="44" t="s">
        <v>229</v>
      </c>
    </row>
    <row r="69" spans="1:5" ht="45.75" x14ac:dyDescent="0.2">
      <c r="A69" s="43" t="s">
        <v>230</v>
      </c>
      <c r="B69" s="44" t="s">
        <v>231</v>
      </c>
      <c r="C69" s="44" t="s">
        <v>232</v>
      </c>
      <c r="D69" s="44" t="s">
        <v>233</v>
      </c>
      <c r="E69" s="44" t="s">
        <v>234</v>
      </c>
    </row>
    <row r="70" spans="1:5" ht="46.5" thickBot="1" x14ac:dyDescent="0.25">
      <c r="A70" s="54"/>
      <c r="B70" s="53" t="s">
        <v>235</v>
      </c>
      <c r="C70" s="53" t="s">
        <v>236</v>
      </c>
      <c r="D70" s="53" t="s">
        <v>237</v>
      </c>
      <c r="E70" s="48"/>
    </row>
  </sheetData>
  <mergeCells count="25">
    <mergeCell ref="A64:E64"/>
    <mergeCell ref="B51:E51"/>
    <mergeCell ref="B52:E52"/>
    <mergeCell ref="A53:E53"/>
    <mergeCell ref="B61:E61"/>
    <mergeCell ref="B62:E62"/>
    <mergeCell ref="B63:E63"/>
    <mergeCell ref="B50:E50"/>
    <mergeCell ref="B19:E19"/>
    <mergeCell ref="B20:E20"/>
    <mergeCell ref="A21:E21"/>
    <mergeCell ref="B29:E29"/>
    <mergeCell ref="B30:E30"/>
    <mergeCell ref="B31:E31"/>
    <mergeCell ref="A32:E32"/>
    <mergeCell ref="B39:E39"/>
    <mergeCell ref="B40:E40"/>
    <mergeCell ref="B41:E41"/>
    <mergeCell ref="A42:E42"/>
    <mergeCell ref="B18:E18"/>
    <mergeCell ref="B7:E7"/>
    <mergeCell ref="B8:E8"/>
    <mergeCell ref="B9:E9"/>
    <mergeCell ref="A10:E10"/>
    <mergeCell ref="E12:E16"/>
  </mergeCells>
  <hyperlinks>
    <hyperlink ref="F1" location="เกณฑ์2558!A1" display="&lt;&lt; back กลับหน้าเกณฑ์"/>
  </hyperlinks>
  <pageMargins left="0.98425196850393704" right="0.59055118110236227" top="0.78740157480314965" bottom="0.59055118110236227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5"/>
  <sheetViews>
    <sheetView workbookViewId="0">
      <selection activeCell="E1" sqref="E1"/>
    </sheetView>
  </sheetViews>
  <sheetFormatPr defaultRowHeight="14.25" x14ac:dyDescent="0.2"/>
  <cols>
    <col min="1" max="1" width="18.125" style="56" customWidth="1"/>
    <col min="2" max="4" width="20.625" style="56" customWidth="1"/>
    <col min="5" max="256" width="9" style="56"/>
    <col min="257" max="260" width="18.125" style="56" customWidth="1"/>
    <col min="261" max="512" width="9" style="56"/>
    <col min="513" max="516" width="18.125" style="56" customWidth="1"/>
    <col min="517" max="768" width="9" style="56"/>
    <col min="769" max="772" width="18.125" style="56" customWidth="1"/>
    <col min="773" max="1024" width="9" style="56"/>
    <col min="1025" max="1028" width="18.125" style="56" customWidth="1"/>
    <col min="1029" max="1280" width="9" style="56"/>
    <col min="1281" max="1284" width="18.125" style="56" customWidth="1"/>
    <col min="1285" max="1536" width="9" style="56"/>
    <col min="1537" max="1540" width="18.125" style="56" customWidth="1"/>
    <col min="1541" max="1792" width="9" style="56"/>
    <col min="1793" max="1796" width="18.125" style="56" customWidth="1"/>
    <col min="1797" max="2048" width="9" style="56"/>
    <col min="2049" max="2052" width="18.125" style="56" customWidth="1"/>
    <col min="2053" max="2304" width="9" style="56"/>
    <col min="2305" max="2308" width="18.125" style="56" customWidth="1"/>
    <col min="2309" max="2560" width="9" style="56"/>
    <col min="2561" max="2564" width="18.125" style="56" customWidth="1"/>
    <col min="2565" max="2816" width="9" style="56"/>
    <col min="2817" max="2820" width="18.125" style="56" customWidth="1"/>
    <col min="2821" max="3072" width="9" style="56"/>
    <col min="3073" max="3076" width="18.125" style="56" customWidth="1"/>
    <col min="3077" max="3328" width="9" style="56"/>
    <col min="3329" max="3332" width="18.125" style="56" customWidth="1"/>
    <col min="3333" max="3584" width="9" style="56"/>
    <col min="3585" max="3588" width="18.125" style="56" customWidth="1"/>
    <col min="3589" max="3840" width="9" style="56"/>
    <col min="3841" max="3844" width="18.125" style="56" customWidth="1"/>
    <col min="3845" max="4096" width="9" style="56"/>
    <col min="4097" max="4100" width="18.125" style="56" customWidth="1"/>
    <col min="4101" max="4352" width="9" style="56"/>
    <col min="4353" max="4356" width="18.125" style="56" customWidth="1"/>
    <col min="4357" max="4608" width="9" style="56"/>
    <col min="4609" max="4612" width="18.125" style="56" customWidth="1"/>
    <col min="4613" max="4864" width="9" style="56"/>
    <col min="4865" max="4868" width="18.125" style="56" customWidth="1"/>
    <col min="4869" max="5120" width="9" style="56"/>
    <col min="5121" max="5124" width="18.125" style="56" customWidth="1"/>
    <col min="5125" max="5376" width="9" style="56"/>
    <col min="5377" max="5380" width="18.125" style="56" customWidth="1"/>
    <col min="5381" max="5632" width="9" style="56"/>
    <col min="5633" max="5636" width="18.125" style="56" customWidth="1"/>
    <col min="5637" max="5888" width="9" style="56"/>
    <col min="5889" max="5892" width="18.125" style="56" customWidth="1"/>
    <col min="5893" max="6144" width="9" style="56"/>
    <col min="6145" max="6148" width="18.125" style="56" customWidth="1"/>
    <col min="6149" max="6400" width="9" style="56"/>
    <col min="6401" max="6404" width="18.125" style="56" customWidth="1"/>
    <col min="6405" max="6656" width="9" style="56"/>
    <col min="6657" max="6660" width="18.125" style="56" customWidth="1"/>
    <col min="6661" max="6912" width="9" style="56"/>
    <col min="6913" max="6916" width="18.125" style="56" customWidth="1"/>
    <col min="6917" max="7168" width="9" style="56"/>
    <col min="7169" max="7172" width="18.125" style="56" customWidth="1"/>
    <col min="7173" max="7424" width="9" style="56"/>
    <col min="7425" max="7428" width="18.125" style="56" customWidth="1"/>
    <col min="7429" max="7680" width="9" style="56"/>
    <col min="7681" max="7684" width="18.125" style="56" customWidth="1"/>
    <col min="7685" max="7936" width="9" style="56"/>
    <col min="7937" max="7940" width="18.125" style="56" customWidth="1"/>
    <col min="7941" max="8192" width="9" style="56"/>
    <col min="8193" max="8196" width="18.125" style="56" customWidth="1"/>
    <col min="8197" max="8448" width="9" style="56"/>
    <col min="8449" max="8452" width="18.125" style="56" customWidth="1"/>
    <col min="8453" max="8704" width="9" style="56"/>
    <col min="8705" max="8708" width="18.125" style="56" customWidth="1"/>
    <col min="8709" max="8960" width="9" style="56"/>
    <col min="8961" max="8964" width="18.125" style="56" customWidth="1"/>
    <col min="8965" max="9216" width="9" style="56"/>
    <col min="9217" max="9220" width="18.125" style="56" customWidth="1"/>
    <col min="9221" max="9472" width="9" style="56"/>
    <col min="9473" max="9476" width="18.125" style="56" customWidth="1"/>
    <col min="9477" max="9728" width="9" style="56"/>
    <col min="9729" max="9732" width="18.125" style="56" customWidth="1"/>
    <col min="9733" max="9984" width="9" style="56"/>
    <col min="9985" max="9988" width="18.125" style="56" customWidth="1"/>
    <col min="9989" max="10240" width="9" style="56"/>
    <col min="10241" max="10244" width="18.125" style="56" customWidth="1"/>
    <col min="10245" max="10496" width="9" style="56"/>
    <col min="10497" max="10500" width="18.125" style="56" customWidth="1"/>
    <col min="10501" max="10752" width="9" style="56"/>
    <col min="10753" max="10756" width="18.125" style="56" customWidth="1"/>
    <col min="10757" max="11008" width="9" style="56"/>
    <col min="11009" max="11012" width="18.125" style="56" customWidth="1"/>
    <col min="11013" max="11264" width="9" style="56"/>
    <col min="11265" max="11268" width="18.125" style="56" customWidth="1"/>
    <col min="11269" max="11520" width="9" style="56"/>
    <col min="11521" max="11524" width="18.125" style="56" customWidth="1"/>
    <col min="11525" max="11776" width="9" style="56"/>
    <col min="11777" max="11780" width="18.125" style="56" customWidth="1"/>
    <col min="11781" max="12032" width="9" style="56"/>
    <col min="12033" max="12036" width="18.125" style="56" customWidth="1"/>
    <col min="12037" max="12288" width="9" style="56"/>
    <col min="12289" max="12292" width="18.125" style="56" customWidth="1"/>
    <col min="12293" max="12544" width="9" style="56"/>
    <col min="12545" max="12548" width="18.125" style="56" customWidth="1"/>
    <col min="12549" max="12800" width="9" style="56"/>
    <col min="12801" max="12804" width="18.125" style="56" customWidth="1"/>
    <col min="12805" max="13056" width="9" style="56"/>
    <col min="13057" max="13060" width="18.125" style="56" customWidth="1"/>
    <col min="13061" max="13312" width="9" style="56"/>
    <col min="13313" max="13316" width="18.125" style="56" customWidth="1"/>
    <col min="13317" max="13568" width="9" style="56"/>
    <col min="13569" max="13572" width="18.125" style="56" customWidth="1"/>
    <col min="13573" max="13824" width="9" style="56"/>
    <col min="13825" max="13828" width="18.125" style="56" customWidth="1"/>
    <col min="13829" max="14080" width="9" style="56"/>
    <col min="14081" max="14084" width="18.125" style="56" customWidth="1"/>
    <col min="14085" max="14336" width="9" style="56"/>
    <col min="14337" max="14340" width="18.125" style="56" customWidth="1"/>
    <col min="14341" max="14592" width="9" style="56"/>
    <col min="14593" max="14596" width="18.125" style="56" customWidth="1"/>
    <col min="14597" max="14848" width="9" style="56"/>
    <col min="14849" max="14852" width="18.125" style="56" customWidth="1"/>
    <col min="14853" max="15104" width="9" style="56"/>
    <col min="15105" max="15108" width="18.125" style="56" customWidth="1"/>
    <col min="15109" max="15360" width="9" style="56"/>
    <col min="15361" max="15364" width="18.125" style="56" customWidth="1"/>
    <col min="15365" max="15616" width="9" style="56"/>
    <col min="15617" max="15620" width="18.125" style="56" customWidth="1"/>
    <col min="15621" max="15872" width="9" style="56"/>
    <col min="15873" max="15876" width="18.125" style="56" customWidth="1"/>
    <col min="15877" max="16128" width="9" style="56"/>
    <col min="16129" max="16132" width="18.125" style="56" customWidth="1"/>
    <col min="16133" max="16384" width="9" style="56"/>
  </cols>
  <sheetData>
    <row r="1" spans="1:5" x14ac:dyDescent="0.2">
      <c r="A1" s="35" t="s">
        <v>290</v>
      </c>
      <c r="B1" s="55"/>
      <c r="C1" s="55"/>
      <c r="D1" s="55"/>
      <c r="E1" s="58" t="s">
        <v>295</v>
      </c>
    </row>
    <row r="2" spans="1:5" ht="15" thickBot="1" x14ac:dyDescent="0.25"/>
    <row r="3" spans="1:5" ht="15" thickBot="1" x14ac:dyDescent="0.25">
      <c r="A3" s="1" t="s">
        <v>249</v>
      </c>
      <c r="B3" s="2" t="s">
        <v>250</v>
      </c>
      <c r="C3" s="2" t="s">
        <v>251</v>
      </c>
      <c r="D3" s="2" t="s">
        <v>252</v>
      </c>
    </row>
    <row r="4" spans="1:5" ht="34.5" thickBot="1" x14ac:dyDescent="0.25">
      <c r="A4" s="3" t="s">
        <v>253</v>
      </c>
      <c r="B4" s="4" t="s">
        <v>254</v>
      </c>
      <c r="C4" s="4" t="s">
        <v>255</v>
      </c>
      <c r="D4" s="4" t="s">
        <v>256</v>
      </c>
    </row>
    <row r="5" spans="1:5" ht="45.75" thickBot="1" x14ac:dyDescent="0.25">
      <c r="A5" s="3" t="s">
        <v>257</v>
      </c>
      <c r="B5" s="4" t="s">
        <v>258</v>
      </c>
      <c r="C5" s="4" t="s">
        <v>259</v>
      </c>
      <c r="D5" s="4" t="s">
        <v>260</v>
      </c>
    </row>
    <row r="6" spans="1:5" ht="23.25" thickBot="1" x14ac:dyDescent="0.25">
      <c r="A6" s="3" t="s">
        <v>261</v>
      </c>
      <c r="B6" s="4" t="s">
        <v>262</v>
      </c>
      <c r="C6" s="4" t="s">
        <v>263</v>
      </c>
      <c r="D6" s="4" t="s">
        <v>264</v>
      </c>
    </row>
    <row r="7" spans="1:5" ht="34.5" thickBot="1" x14ac:dyDescent="0.25">
      <c r="A7" s="3" t="s">
        <v>265</v>
      </c>
      <c r="B7" s="4" t="s">
        <v>266</v>
      </c>
      <c r="C7" s="4" t="s">
        <v>267</v>
      </c>
      <c r="D7" s="4" t="s">
        <v>268</v>
      </c>
    </row>
    <row r="8" spans="1:5" ht="34.5" thickBot="1" x14ac:dyDescent="0.25">
      <c r="A8" s="3" t="s">
        <v>269</v>
      </c>
      <c r="B8" s="4" t="s">
        <v>270</v>
      </c>
      <c r="C8" s="4" t="s">
        <v>271</v>
      </c>
      <c r="D8" s="4" t="s">
        <v>272</v>
      </c>
    </row>
    <row r="9" spans="1:5" ht="23.25" thickBot="1" x14ac:dyDescent="0.25">
      <c r="A9" s="3" t="s">
        <v>292</v>
      </c>
      <c r="B9" s="4" t="s">
        <v>273</v>
      </c>
      <c r="C9" s="4" t="s">
        <v>274</v>
      </c>
      <c r="D9" s="4" t="s">
        <v>291</v>
      </c>
    </row>
    <row r="10" spans="1:5" ht="34.5" thickBot="1" x14ac:dyDescent="0.25">
      <c r="A10" s="3" t="s">
        <v>275</v>
      </c>
      <c r="B10" s="4" t="s">
        <v>276</v>
      </c>
      <c r="C10" s="4" t="s">
        <v>277</v>
      </c>
      <c r="D10" s="4" t="s">
        <v>278</v>
      </c>
    </row>
    <row r="11" spans="1:5" ht="34.5" thickBot="1" x14ac:dyDescent="0.25">
      <c r="A11" s="3" t="s">
        <v>279</v>
      </c>
      <c r="B11" s="4" t="s">
        <v>280</v>
      </c>
      <c r="C11" s="4" t="s">
        <v>281</v>
      </c>
      <c r="D11" s="4" t="s">
        <v>282</v>
      </c>
    </row>
    <row r="12" spans="1:5" ht="34.5" thickBot="1" x14ac:dyDescent="0.25">
      <c r="A12" s="3" t="s">
        <v>283</v>
      </c>
      <c r="B12" s="4" t="s">
        <v>284</v>
      </c>
      <c r="C12" s="4" t="s">
        <v>285</v>
      </c>
      <c r="D12" s="4" t="s">
        <v>286</v>
      </c>
    </row>
    <row r="13" spans="1:5" ht="23.25" thickBot="1" x14ac:dyDescent="0.25">
      <c r="A13" s="3" t="s">
        <v>293</v>
      </c>
      <c r="B13" s="4" t="s">
        <v>287</v>
      </c>
      <c r="C13" s="4" t="s">
        <v>288</v>
      </c>
      <c r="D13" s="4" t="s">
        <v>289</v>
      </c>
    </row>
    <row r="15" spans="1:5" x14ac:dyDescent="0.2">
      <c r="A15" s="123" t="s">
        <v>510</v>
      </c>
    </row>
  </sheetData>
  <hyperlinks>
    <hyperlink ref="E1" location="เกณฑ์2558!A1" display="&lt;&lt; back กลับหน้าเกณฑ์"/>
  </hyperlinks>
  <pageMargins left="0.98425196850393704" right="0.59055118110236227" top="0.78740157480314965" bottom="0.59055118110236227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57"/>
  <sheetViews>
    <sheetView showGridLines="0" zoomScale="110" zoomScaleNormal="110" workbookViewId="0">
      <selection activeCell="D1" sqref="D1"/>
    </sheetView>
  </sheetViews>
  <sheetFormatPr defaultRowHeight="12" x14ac:dyDescent="0.2"/>
  <cols>
    <col min="1" max="1" width="55.125" style="5" customWidth="1"/>
    <col min="2" max="2" width="12.625" style="10" customWidth="1"/>
    <col min="3" max="3" width="9.625" style="5" customWidth="1"/>
    <col min="4" max="255" width="9" style="5"/>
    <col min="256" max="256" width="37.375" style="5" customWidth="1"/>
    <col min="257" max="257" width="13.75" style="5" customWidth="1"/>
    <col min="258" max="258" width="10.25" style="5" customWidth="1"/>
    <col min="259" max="259" width="39.375" style="5" customWidth="1"/>
    <col min="260" max="511" width="9" style="5"/>
    <col min="512" max="512" width="37.375" style="5" customWidth="1"/>
    <col min="513" max="513" width="13.75" style="5" customWidth="1"/>
    <col min="514" max="514" width="10.25" style="5" customWidth="1"/>
    <col min="515" max="515" width="39.375" style="5" customWidth="1"/>
    <col min="516" max="767" width="9" style="5"/>
    <col min="768" max="768" width="37.375" style="5" customWidth="1"/>
    <col min="769" max="769" width="13.75" style="5" customWidth="1"/>
    <col min="770" max="770" width="10.25" style="5" customWidth="1"/>
    <col min="771" max="771" width="39.375" style="5" customWidth="1"/>
    <col min="772" max="1023" width="9" style="5"/>
    <col min="1024" max="1024" width="37.375" style="5" customWidth="1"/>
    <col min="1025" max="1025" width="13.75" style="5" customWidth="1"/>
    <col min="1026" max="1026" width="10.25" style="5" customWidth="1"/>
    <col min="1027" max="1027" width="39.375" style="5" customWidth="1"/>
    <col min="1028" max="1279" width="9" style="5"/>
    <col min="1280" max="1280" width="37.375" style="5" customWidth="1"/>
    <col min="1281" max="1281" width="13.75" style="5" customWidth="1"/>
    <col min="1282" max="1282" width="10.25" style="5" customWidth="1"/>
    <col min="1283" max="1283" width="39.375" style="5" customWidth="1"/>
    <col min="1284" max="1535" width="9" style="5"/>
    <col min="1536" max="1536" width="37.375" style="5" customWidth="1"/>
    <col min="1537" max="1537" width="13.75" style="5" customWidth="1"/>
    <col min="1538" max="1538" width="10.25" style="5" customWidth="1"/>
    <col min="1539" max="1539" width="39.375" style="5" customWidth="1"/>
    <col min="1540" max="1791" width="9" style="5"/>
    <col min="1792" max="1792" width="37.375" style="5" customWidth="1"/>
    <col min="1793" max="1793" width="13.75" style="5" customWidth="1"/>
    <col min="1794" max="1794" width="10.25" style="5" customWidth="1"/>
    <col min="1795" max="1795" width="39.375" style="5" customWidth="1"/>
    <col min="1796" max="2047" width="9" style="5"/>
    <col min="2048" max="2048" width="37.375" style="5" customWidth="1"/>
    <col min="2049" max="2049" width="13.75" style="5" customWidth="1"/>
    <col min="2050" max="2050" width="10.25" style="5" customWidth="1"/>
    <col min="2051" max="2051" width="39.375" style="5" customWidth="1"/>
    <col min="2052" max="2303" width="9" style="5"/>
    <col min="2304" max="2304" width="37.375" style="5" customWidth="1"/>
    <col min="2305" max="2305" width="13.75" style="5" customWidth="1"/>
    <col min="2306" max="2306" width="10.25" style="5" customWidth="1"/>
    <col min="2307" max="2307" width="39.375" style="5" customWidth="1"/>
    <col min="2308" max="2559" width="9" style="5"/>
    <col min="2560" max="2560" width="37.375" style="5" customWidth="1"/>
    <col min="2561" max="2561" width="13.75" style="5" customWidth="1"/>
    <col min="2562" max="2562" width="10.25" style="5" customWidth="1"/>
    <col min="2563" max="2563" width="39.375" style="5" customWidth="1"/>
    <col min="2564" max="2815" width="9" style="5"/>
    <col min="2816" max="2816" width="37.375" style="5" customWidth="1"/>
    <col min="2817" max="2817" width="13.75" style="5" customWidth="1"/>
    <col min="2818" max="2818" width="10.25" style="5" customWidth="1"/>
    <col min="2819" max="2819" width="39.375" style="5" customWidth="1"/>
    <col min="2820" max="3071" width="9" style="5"/>
    <col min="3072" max="3072" width="37.375" style="5" customWidth="1"/>
    <col min="3073" max="3073" width="13.75" style="5" customWidth="1"/>
    <col min="3074" max="3074" width="10.25" style="5" customWidth="1"/>
    <col min="3075" max="3075" width="39.375" style="5" customWidth="1"/>
    <col min="3076" max="3327" width="9" style="5"/>
    <col min="3328" max="3328" width="37.375" style="5" customWidth="1"/>
    <col min="3329" max="3329" width="13.75" style="5" customWidth="1"/>
    <col min="3330" max="3330" width="10.25" style="5" customWidth="1"/>
    <col min="3331" max="3331" width="39.375" style="5" customWidth="1"/>
    <col min="3332" max="3583" width="9" style="5"/>
    <col min="3584" max="3584" width="37.375" style="5" customWidth="1"/>
    <col min="3585" max="3585" width="13.75" style="5" customWidth="1"/>
    <col min="3586" max="3586" width="10.25" style="5" customWidth="1"/>
    <col min="3587" max="3587" width="39.375" style="5" customWidth="1"/>
    <col min="3588" max="3839" width="9" style="5"/>
    <col min="3840" max="3840" width="37.375" style="5" customWidth="1"/>
    <col min="3841" max="3841" width="13.75" style="5" customWidth="1"/>
    <col min="3842" max="3842" width="10.25" style="5" customWidth="1"/>
    <col min="3843" max="3843" width="39.375" style="5" customWidth="1"/>
    <col min="3844" max="4095" width="9" style="5"/>
    <col min="4096" max="4096" width="37.375" style="5" customWidth="1"/>
    <col min="4097" max="4097" width="13.75" style="5" customWidth="1"/>
    <col min="4098" max="4098" width="10.25" style="5" customWidth="1"/>
    <col min="4099" max="4099" width="39.375" style="5" customWidth="1"/>
    <col min="4100" max="4351" width="9" style="5"/>
    <col min="4352" max="4352" width="37.375" style="5" customWidth="1"/>
    <col min="4353" max="4353" width="13.75" style="5" customWidth="1"/>
    <col min="4354" max="4354" width="10.25" style="5" customWidth="1"/>
    <col min="4355" max="4355" width="39.375" style="5" customWidth="1"/>
    <col min="4356" max="4607" width="9" style="5"/>
    <col min="4608" max="4608" width="37.375" style="5" customWidth="1"/>
    <col min="4609" max="4609" width="13.75" style="5" customWidth="1"/>
    <col min="4610" max="4610" width="10.25" style="5" customWidth="1"/>
    <col min="4611" max="4611" width="39.375" style="5" customWidth="1"/>
    <col min="4612" max="4863" width="9" style="5"/>
    <col min="4864" max="4864" width="37.375" style="5" customWidth="1"/>
    <col min="4865" max="4865" width="13.75" style="5" customWidth="1"/>
    <col min="4866" max="4866" width="10.25" style="5" customWidth="1"/>
    <col min="4867" max="4867" width="39.375" style="5" customWidth="1"/>
    <col min="4868" max="5119" width="9" style="5"/>
    <col min="5120" max="5120" width="37.375" style="5" customWidth="1"/>
    <col min="5121" max="5121" width="13.75" style="5" customWidth="1"/>
    <col min="5122" max="5122" width="10.25" style="5" customWidth="1"/>
    <col min="5123" max="5123" width="39.375" style="5" customWidth="1"/>
    <col min="5124" max="5375" width="9" style="5"/>
    <col min="5376" max="5376" width="37.375" style="5" customWidth="1"/>
    <col min="5377" max="5377" width="13.75" style="5" customWidth="1"/>
    <col min="5378" max="5378" width="10.25" style="5" customWidth="1"/>
    <col min="5379" max="5379" width="39.375" style="5" customWidth="1"/>
    <col min="5380" max="5631" width="9" style="5"/>
    <col min="5632" max="5632" width="37.375" style="5" customWidth="1"/>
    <col min="5633" max="5633" width="13.75" style="5" customWidth="1"/>
    <col min="5634" max="5634" width="10.25" style="5" customWidth="1"/>
    <col min="5635" max="5635" width="39.375" style="5" customWidth="1"/>
    <col min="5636" max="5887" width="9" style="5"/>
    <col min="5888" max="5888" width="37.375" style="5" customWidth="1"/>
    <col min="5889" max="5889" width="13.75" style="5" customWidth="1"/>
    <col min="5890" max="5890" width="10.25" style="5" customWidth="1"/>
    <col min="5891" max="5891" width="39.375" style="5" customWidth="1"/>
    <col min="5892" max="6143" width="9" style="5"/>
    <col min="6144" max="6144" width="37.375" style="5" customWidth="1"/>
    <col min="6145" max="6145" width="13.75" style="5" customWidth="1"/>
    <col min="6146" max="6146" width="10.25" style="5" customWidth="1"/>
    <col min="6147" max="6147" width="39.375" style="5" customWidth="1"/>
    <col min="6148" max="6399" width="9" style="5"/>
    <col min="6400" max="6400" width="37.375" style="5" customWidth="1"/>
    <col min="6401" max="6401" width="13.75" style="5" customWidth="1"/>
    <col min="6402" max="6402" width="10.25" style="5" customWidth="1"/>
    <col min="6403" max="6403" width="39.375" style="5" customWidth="1"/>
    <col min="6404" max="6655" width="9" style="5"/>
    <col min="6656" max="6656" width="37.375" style="5" customWidth="1"/>
    <col min="6657" max="6657" width="13.75" style="5" customWidth="1"/>
    <col min="6658" max="6658" width="10.25" style="5" customWidth="1"/>
    <col min="6659" max="6659" width="39.375" style="5" customWidth="1"/>
    <col min="6660" max="6911" width="9" style="5"/>
    <col min="6912" max="6912" width="37.375" style="5" customWidth="1"/>
    <col min="6913" max="6913" width="13.75" style="5" customWidth="1"/>
    <col min="6914" max="6914" width="10.25" style="5" customWidth="1"/>
    <col min="6915" max="6915" width="39.375" style="5" customWidth="1"/>
    <col min="6916" max="7167" width="9" style="5"/>
    <col min="7168" max="7168" width="37.375" style="5" customWidth="1"/>
    <col min="7169" max="7169" width="13.75" style="5" customWidth="1"/>
    <col min="7170" max="7170" width="10.25" style="5" customWidth="1"/>
    <col min="7171" max="7171" width="39.375" style="5" customWidth="1"/>
    <col min="7172" max="7423" width="9" style="5"/>
    <col min="7424" max="7424" width="37.375" style="5" customWidth="1"/>
    <col min="7425" max="7425" width="13.75" style="5" customWidth="1"/>
    <col min="7426" max="7426" width="10.25" style="5" customWidth="1"/>
    <col min="7427" max="7427" width="39.375" style="5" customWidth="1"/>
    <col min="7428" max="7679" width="9" style="5"/>
    <col min="7680" max="7680" width="37.375" style="5" customWidth="1"/>
    <col min="7681" max="7681" width="13.75" style="5" customWidth="1"/>
    <col min="7682" max="7682" width="10.25" style="5" customWidth="1"/>
    <col min="7683" max="7683" width="39.375" style="5" customWidth="1"/>
    <col min="7684" max="7935" width="9" style="5"/>
    <col min="7936" max="7936" width="37.375" style="5" customWidth="1"/>
    <col min="7937" max="7937" width="13.75" style="5" customWidth="1"/>
    <col min="7938" max="7938" width="10.25" style="5" customWidth="1"/>
    <col min="7939" max="7939" width="39.375" style="5" customWidth="1"/>
    <col min="7940" max="8191" width="9" style="5"/>
    <col min="8192" max="8192" width="37.375" style="5" customWidth="1"/>
    <col min="8193" max="8193" width="13.75" style="5" customWidth="1"/>
    <col min="8194" max="8194" width="10.25" style="5" customWidth="1"/>
    <col min="8195" max="8195" width="39.375" style="5" customWidth="1"/>
    <col min="8196" max="8447" width="9" style="5"/>
    <col min="8448" max="8448" width="37.375" style="5" customWidth="1"/>
    <col min="8449" max="8449" width="13.75" style="5" customWidth="1"/>
    <col min="8450" max="8450" width="10.25" style="5" customWidth="1"/>
    <col min="8451" max="8451" width="39.375" style="5" customWidth="1"/>
    <col min="8452" max="8703" width="9" style="5"/>
    <col min="8704" max="8704" width="37.375" style="5" customWidth="1"/>
    <col min="8705" max="8705" width="13.75" style="5" customWidth="1"/>
    <col min="8706" max="8706" width="10.25" style="5" customWidth="1"/>
    <col min="8707" max="8707" width="39.375" style="5" customWidth="1"/>
    <col min="8708" max="8959" width="9" style="5"/>
    <col min="8960" max="8960" width="37.375" style="5" customWidth="1"/>
    <col min="8961" max="8961" width="13.75" style="5" customWidth="1"/>
    <col min="8962" max="8962" width="10.25" style="5" customWidth="1"/>
    <col min="8963" max="8963" width="39.375" style="5" customWidth="1"/>
    <col min="8964" max="9215" width="9" style="5"/>
    <col min="9216" max="9216" width="37.375" style="5" customWidth="1"/>
    <col min="9217" max="9217" width="13.75" style="5" customWidth="1"/>
    <col min="9218" max="9218" width="10.25" style="5" customWidth="1"/>
    <col min="9219" max="9219" width="39.375" style="5" customWidth="1"/>
    <col min="9220" max="9471" width="9" style="5"/>
    <col min="9472" max="9472" width="37.375" style="5" customWidth="1"/>
    <col min="9473" max="9473" width="13.75" style="5" customWidth="1"/>
    <col min="9474" max="9474" width="10.25" style="5" customWidth="1"/>
    <col min="9475" max="9475" width="39.375" style="5" customWidth="1"/>
    <col min="9476" max="9727" width="9" style="5"/>
    <col min="9728" max="9728" width="37.375" style="5" customWidth="1"/>
    <col min="9729" max="9729" width="13.75" style="5" customWidth="1"/>
    <col min="9730" max="9730" width="10.25" style="5" customWidth="1"/>
    <col min="9731" max="9731" width="39.375" style="5" customWidth="1"/>
    <col min="9732" max="9983" width="9" style="5"/>
    <col min="9984" max="9984" width="37.375" style="5" customWidth="1"/>
    <col min="9985" max="9985" width="13.75" style="5" customWidth="1"/>
    <col min="9986" max="9986" width="10.25" style="5" customWidth="1"/>
    <col min="9987" max="9987" width="39.375" style="5" customWidth="1"/>
    <col min="9988" max="10239" width="9" style="5"/>
    <col min="10240" max="10240" width="37.375" style="5" customWidth="1"/>
    <col min="10241" max="10241" width="13.75" style="5" customWidth="1"/>
    <col min="10242" max="10242" width="10.25" style="5" customWidth="1"/>
    <col min="10243" max="10243" width="39.375" style="5" customWidth="1"/>
    <col min="10244" max="10495" width="9" style="5"/>
    <col min="10496" max="10496" width="37.375" style="5" customWidth="1"/>
    <col min="10497" max="10497" width="13.75" style="5" customWidth="1"/>
    <col min="10498" max="10498" width="10.25" style="5" customWidth="1"/>
    <col min="10499" max="10499" width="39.375" style="5" customWidth="1"/>
    <col min="10500" max="10751" width="9" style="5"/>
    <col min="10752" max="10752" width="37.375" style="5" customWidth="1"/>
    <col min="10753" max="10753" width="13.75" style="5" customWidth="1"/>
    <col min="10754" max="10754" width="10.25" style="5" customWidth="1"/>
    <col min="10755" max="10755" width="39.375" style="5" customWidth="1"/>
    <col min="10756" max="11007" width="9" style="5"/>
    <col min="11008" max="11008" width="37.375" style="5" customWidth="1"/>
    <col min="11009" max="11009" width="13.75" style="5" customWidth="1"/>
    <col min="11010" max="11010" width="10.25" style="5" customWidth="1"/>
    <col min="11011" max="11011" width="39.375" style="5" customWidth="1"/>
    <col min="11012" max="11263" width="9" style="5"/>
    <col min="11264" max="11264" width="37.375" style="5" customWidth="1"/>
    <col min="11265" max="11265" width="13.75" style="5" customWidth="1"/>
    <col min="11266" max="11266" width="10.25" style="5" customWidth="1"/>
    <col min="11267" max="11267" width="39.375" style="5" customWidth="1"/>
    <col min="11268" max="11519" width="9" style="5"/>
    <col min="11520" max="11520" width="37.375" style="5" customWidth="1"/>
    <col min="11521" max="11521" width="13.75" style="5" customWidth="1"/>
    <col min="11522" max="11522" width="10.25" style="5" customWidth="1"/>
    <col min="11523" max="11523" width="39.375" style="5" customWidth="1"/>
    <col min="11524" max="11775" width="9" style="5"/>
    <col min="11776" max="11776" width="37.375" style="5" customWidth="1"/>
    <col min="11777" max="11777" width="13.75" style="5" customWidth="1"/>
    <col min="11778" max="11778" width="10.25" style="5" customWidth="1"/>
    <col min="11779" max="11779" width="39.375" style="5" customWidth="1"/>
    <col min="11780" max="12031" width="9" style="5"/>
    <col min="12032" max="12032" width="37.375" style="5" customWidth="1"/>
    <col min="12033" max="12033" width="13.75" style="5" customWidth="1"/>
    <col min="12034" max="12034" width="10.25" style="5" customWidth="1"/>
    <col min="12035" max="12035" width="39.375" style="5" customWidth="1"/>
    <col min="12036" max="12287" width="9" style="5"/>
    <col min="12288" max="12288" width="37.375" style="5" customWidth="1"/>
    <col min="12289" max="12289" width="13.75" style="5" customWidth="1"/>
    <col min="12290" max="12290" width="10.25" style="5" customWidth="1"/>
    <col min="12291" max="12291" width="39.375" style="5" customWidth="1"/>
    <col min="12292" max="12543" width="9" style="5"/>
    <col min="12544" max="12544" width="37.375" style="5" customWidth="1"/>
    <col min="12545" max="12545" width="13.75" style="5" customWidth="1"/>
    <col min="12546" max="12546" width="10.25" style="5" customWidth="1"/>
    <col min="12547" max="12547" width="39.375" style="5" customWidth="1"/>
    <col min="12548" max="12799" width="9" style="5"/>
    <col min="12800" max="12800" width="37.375" style="5" customWidth="1"/>
    <col min="12801" max="12801" width="13.75" style="5" customWidth="1"/>
    <col min="12802" max="12802" width="10.25" style="5" customWidth="1"/>
    <col min="12803" max="12803" width="39.375" style="5" customWidth="1"/>
    <col min="12804" max="13055" width="9" style="5"/>
    <col min="13056" max="13056" width="37.375" style="5" customWidth="1"/>
    <col min="13057" max="13057" width="13.75" style="5" customWidth="1"/>
    <col min="13058" max="13058" width="10.25" style="5" customWidth="1"/>
    <col min="13059" max="13059" width="39.375" style="5" customWidth="1"/>
    <col min="13060" max="13311" width="9" style="5"/>
    <col min="13312" max="13312" width="37.375" style="5" customWidth="1"/>
    <col min="13313" max="13313" width="13.75" style="5" customWidth="1"/>
    <col min="13314" max="13314" width="10.25" style="5" customWidth="1"/>
    <col min="13315" max="13315" width="39.375" style="5" customWidth="1"/>
    <col min="13316" max="13567" width="9" style="5"/>
    <col min="13568" max="13568" width="37.375" style="5" customWidth="1"/>
    <col min="13569" max="13569" width="13.75" style="5" customWidth="1"/>
    <col min="13570" max="13570" width="10.25" style="5" customWidth="1"/>
    <col min="13571" max="13571" width="39.375" style="5" customWidth="1"/>
    <col min="13572" max="13823" width="9" style="5"/>
    <col min="13824" max="13824" width="37.375" style="5" customWidth="1"/>
    <col min="13825" max="13825" width="13.75" style="5" customWidth="1"/>
    <col min="13826" max="13826" width="10.25" style="5" customWidth="1"/>
    <col min="13827" max="13827" width="39.375" style="5" customWidth="1"/>
    <col min="13828" max="14079" width="9" style="5"/>
    <col min="14080" max="14080" width="37.375" style="5" customWidth="1"/>
    <col min="14081" max="14081" width="13.75" style="5" customWidth="1"/>
    <col min="14082" max="14082" width="10.25" style="5" customWidth="1"/>
    <col min="14083" max="14083" width="39.375" style="5" customWidth="1"/>
    <col min="14084" max="14335" width="9" style="5"/>
    <col min="14336" max="14336" width="37.375" style="5" customWidth="1"/>
    <col min="14337" max="14337" width="13.75" style="5" customWidth="1"/>
    <col min="14338" max="14338" width="10.25" style="5" customWidth="1"/>
    <col min="14339" max="14339" width="39.375" style="5" customWidth="1"/>
    <col min="14340" max="14591" width="9" style="5"/>
    <col min="14592" max="14592" width="37.375" style="5" customWidth="1"/>
    <col min="14593" max="14593" width="13.75" style="5" customWidth="1"/>
    <col min="14594" max="14594" width="10.25" style="5" customWidth="1"/>
    <col min="14595" max="14595" width="39.375" style="5" customWidth="1"/>
    <col min="14596" max="14847" width="9" style="5"/>
    <col min="14848" max="14848" width="37.375" style="5" customWidth="1"/>
    <col min="14849" max="14849" width="13.75" style="5" customWidth="1"/>
    <col min="14850" max="14850" width="10.25" style="5" customWidth="1"/>
    <col min="14851" max="14851" width="39.375" style="5" customWidth="1"/>
    <col min="14852" max="15103" width="9" style="5"/>
    <col min="15104" max="15104" width="37.375" style="5" customWidth="1"/>
    <col min="15105" max="15105" width="13.75" style="5" customWidth="1"/>
    <col min="15106" max="15106" width="10.25" style="5" customWidth="1"/>
    <col min="15107" max="15107" width="39.375" style="5" customWidth="1"/>
    <col min="15108" max="15359" width="9" style="5"/>
    <col min="15360" max="15360" width="37.375" style="5" customWidth="1"/>
    <col min="15361" max="15361" width="13.75" style="5" customWidth="1"/>
    <col min="15362" max="15362" width="10.25" style="5" customWidth="1"/>
    <col min="15363" max="15363" width="39.375" style="5" customWidth="1"/>
    <col min="15364" max="15615" width="9" style="5"/>
    <col min="15616" max="15616" width="37.375" style="5" customWidth="1"/>
    <col min="15617" max="15617" width="13.75" style="5" customWidth="1"/>
    <col min="15618" max="15618" width="10.25" style="5" customWidth="1"/>
    <col min="15619" max="15619" width="39.375" style="5" customWidth="1"/>
    <col min="15620" max="15871" width="9" style="5"/>
    <col min="15872" max="15872" width="37.375" style="5" customWidth="1"/>
    <col min="15873" max="15873" width="13.75" style="5" customWidth="1"/>
    <col min="15874" max="15874" width="10.25" style="5" customWidth="1"/>
    <col min="15875" max="15875" width="39.375" style="5" customWidth="1"/>
    <col min="15876" max="16127" width="9" style="5"/>
    <col min="16128" max="16128" width="37.375" style="5" customWidth="1"/>
    <col min="16129" max="16129" width="13.75" style="5" customWidth="1"/>
    <col min="16130" max="16130" width="10.25" style="5" customWidth="1"/>
    <col min="16131" max="16131" width="39.375" style="5" customWidth="1"/>
    <col min="16132" max="16384" width="9" style="5"/>
  </cols>
  <sheetData>
    <row r="1" spans="1:4" s="6" customFormat="1" ht="12.75" x14ac:dyDescent="0.2">
      <c r="A1" s="237" t="s">
        <v>85</v>
      </c>
      <c r="B1" s="237"/>
      <c r="C1" s="237"/>
      <c r="D1" s="124" t="s">
        <v>295</v>
      </c>
    </row>
    <row r="2" spans="1:4" x14ac:dyDescent="0.2">
      <c r="A2" s="125"/>
      <c r="B2" s="126"/>
      <c r="C2" s="126"/>
      <c r="D2" s="126"/>
    </row>
    <row r="3" spans="1:4" x14ac:dyDescent="0.2">
      <c r="A3" s="127" t="s">
        <v>0</v>
      </c>
      <c r="B3" s="128" t="s">
        <v>1</v>
      </c>
      <c r="C3" s="129" t="s">
        <v>2</v>
      </c>
    </row>
    <row r="4" spans="1:4" ht="15" x14ac:dyDescent="0.2">
      <c r="A4" s="130" t="s">
        <v>4</v>
      </c>
      <c r="B4" s="131" t="s">
        <v>5</v>
      </c>
      <c r="C4" s="132" t="s">
        <v>6</v>
      </c>
    </row>
    <row r="5" spans="1:4" x14ac:dyDescent="0.2">
      <c r="A5" s="133" t="s">
        <v>7</v>
      </c>
      <c r="B5" s="134" t="s">
        <v>8</v>
      </c>
      <c r="C5" s="135" t="s">
        <v>9</v>
      </c>
    </row>
    <row r="6" spans="1:4" ht="90" x14ac:dyDescent="0.2">
      <c r="A6" s="11" t="s">
        <v>30</v>
      </c>
      <c r="B6" s="136" t="s">
        <v>10</v>
      </c>
      <c r="C6" s="137" t="s">
        <v>11</v>
      </c>
    </row>
    <row r="7" spans="1:4" ht="15" x14ac:dyDescent="0.2">
      <c r="A7" s="130" t="s">
        <v>12</v>
      </c>
      <c r="B7" s="131" t="s">
        <v>13</v>
      </c>
      <c r="C7" s="132" t="s">
        <v>14</v>
      </c>
    </row>
    <row r="8" spans="1:4" x14ac:dyDescent="0.2">
      <c r="A8" s="133" t="s">
        <v>15</v>
      </c>
      <c r="B8" s="134" t="s">
        <v>16</v>
      </c>
      <c r="C8" s="135" t="s">
        <v>6</v>
      </c>
    </row>
    <row r="9" spans="1:4" ht="67.5" x14ac:dyDescent="0.2">
      <c r="A9" s="138" t="s">
        <v>512</v>
      </c>
      <c r="B9" s="134" t="s">
        <v>17</v>
      </c>
      <c r="C9" s="135" t="s">
        <v>18</v>
      </c>
    </row>
    <row r="10" spans="1:4" ht="101.25" x14ac:dyDescent="0.2">
      <c r="A10" s="138" t="s">
        <v>31</v>
      </c>
      <c r="B10" s="12"/>
      <c r="C10" s="12"/>
    </row>
    <row r="11" spans="1:4" ht="90" x14ac:dyDescent="0.2">
      <c r="A11" s="11" t="s">
        <v>32</v>
      </c>
      <c r="B11" s="136"/>
      <c r="C11" s="137"/>
    </row>
    <row r="12" spans="1:4" ht="15" x14ac:dyDescent="0.2">
      <c r="A12" s="130" t="s">
        <v>19</v>
      </c>
      <c r="B12" s="131" t="s">
        <v>26</v>
      </c>
      <c r="C12" s="132" t="s">
        <v>6</v>
      </c>
    </row>
    <row r="13" spans="1:4" x14ac:dyDescent="0.2">
      <c r="A13" s="133" t="s">
        <v>7</v>
      </c>
      <c r="B13" s="134" t="s">
        <v>27</v>
      </c>
      <c r="C13" s="135" t="s">
        <v>9</v>
      </c>
    </row>
    <row r="14" spans="1:4" ht="90" x14ac:dyDescent="0.2">
      <c r="A14" s="138" t="s">
        <v>513</v>
      </c>
      <c r="B14" s="134" t="s">
        <v>28</v>
      </c>
      <c r="C14" s="135" t="s">
        <v>11</v>
      </c>
    </row>
    <row r="15" spans="1:4" ht="112.5" x14ac:dyDescent="0.2">
      <c r="A15" s="138" t="s">
        <v>33</v>
      </c>
      <c r="B15" s="12"/>
      <c r="C15" s="12"/>
    </row>
    <row r="16" spans="1:4" ht="90" x14ac:dyDescent="0.2">
      <c r="A16" s="11" t="s">
        <v>29</v>
      </c>
      <c r="B16" s="136"/>
      <c r="C16" s="137"/>
    </row>
    <row r="17" spans="1:3" ht="15" x14ac:dyDescent="0.2">
      <c r="A17" s="130" t="s">
        <v>34</v>
      </c>
      <c r="B17" s="131"/>
      <c r="C17" s="132"/>
    </row>
    <row r="18" spans="1:3" ht="101.25" x14ac:dyDescent="0.2">
      <c r="A18" s="138" t="s">
        <v>514</v>
      </c>
      <c r="B18" s="134"/>
      <c r="C18" s="139" t="s">
        <v>511</v>
      </c>
    </row>
    <row r="19" spans="1:3" ht="90" x14ac:dyDescent="0.2">
      <c r="A19" s="11" t="s">
        <v>35</v>
      </c>
      <c r="B19" s="136"/>
      <c r="C19" s="137"/>
    </row>
    <row r="20" spans="1:3" ht="15" x14ac:dyDescent="0.2">
      <c r="A20" s="130" t="s">
        <v>36</v>
      </c>
      <c r="B20" s="131"/>
      <c r="C20" s="132"/>
    </row>
    <row r="21" spans="1:3" ht="56.25" x14ac:dyDescent="0.2">
      <c r="A21" s="138" t="s">
        <v>515</v>
      </c>
      <c r="B21" s="134"/>
      <c r="C21" s="139" t="s">
        <v>511</v>
      </c>
    </row>
    <row r="22" spans="1:3" ht="67.5" x14ac:dyDescent="0.2">
      <c r="A22" s="138" t="s">
        <v>37</v>
      </c>
      <c r="B22" s="134"/>
      <c r="C22" s="135"/>
    </row>
    <row r="23" spans="1:3" ht="15" x14ac:dyDescent="0.2">
      <c r="A23" s="130" t="s">
        <v>38</v>
      </c>
      <c r="B23" s="131"/>
      <c r="C23" s="132"/>
    </row>
    <row r="24" spans="1:3" ht="56.25" x14ac:dyDescent="0.2">
      <c r="A24" s="138" t="s">
        <v>516</v>
      </c>
      <c r="B24" s="134"/>
      <c r="C24" s="139" t="s">
        <v>511</v>
      </c>
    </row>
    <row r="25" spans="1:3" ht="101.25" x14ac:dyDescent="0.2">
      <c r="A25" s="11" t="s">
        <v>39</v>
      </c>
      <c r="B25" s="136"/>
      <c r="C25" s="137"/>
    </row>
    <row r="26" spans="1:3" ht="15" x14ac:dyDescent="0.2">
      <c r="A26" s="130" t="s">
        <v>40</v>
      </c>
      <c r="B26" s="131"/>
      <c r="C26" s="132"/>
    </row>
    <row r="27" spans="1:3" ht="90" x14ac:dyDescent="0.2">
      <c r="A27" s="11" t="s">
        <v>517</v>
      </c>
      <c r="B27" s="136"/>
      <c r="C27" s="140" t="s">
        <v>511</v>
      </c>
    </row>
    <row r="28" spans="1:3" ht="15" x14ac:dyDescent="0.2">
      <c r="A28" s="130" t="s">
        <v>42</v>
      </c>
      <c r="B28" s="131"/>
      <c r="C28" s="132"/>
    </row>
    <row r="29" spans="1:3" ht="56.25" x14ac:dyDescent="0.2">
      <c r="A29" s="138" t="s">
        <v>518</v>
      </c>
      <c r="B29" s="134"/>
      <c r="C29" s="139" t="s">
        <v>511</v>
      </c>
    </row>
    <row r="30" spans="1:3" ht="56.25" x14ac:dyDescent="0.2">
      <c r="A30" s="11" t="s">
        <v>41</v>
      </c>
      <c r="B30" s="136"/>
      <c r="C30" s="137"/>
    </row>
    <row r="31" spans="1:3" ht="15" x14ac:dyDescent="0.2">
      <c r="A31" s="130" t="s">
        <v>43</v>
      </c>
      <c r="B31" s="131" t="s">
        <v>20</v>
      </c>
      <c r="C31" s="131" t="s">
        <v>21</v>
      </c>
    </row>
    <row r="32" spans="1:3" ht="213.75" x14ac:dyDescent="0.2">
      <c r="A32" s="138" t="s">
        <v>519</v>
      </c>
      <c r="B32" s="134"/>
      <c r="C32" s="135"/>
    </row>
    <row r="33" spans="1:3" ht="157.5" x14ac:dyDescent="0.2">
      <c r="A33" s="138" t="s">
        <v>520</v>
      </c>
      <c r="B33" s="134"/>
      <c r="C33" s="135"/>
    </row>
    <row r="34" spans="1:3" ht="101.25" x14ac:dyDescent="0.2">
      <c r="A34" s="11" t="s">
        <v>521</v>
      </c>
      <c r="B34" s="136"/>
      <c r="C34" s="137"/>
    </row>
    <row r="35" spans="1:3" ht="24" x14ac:dyDescent="0.2">
      <c r="A35" s="141" t="s">
        <v>44</v>
      </c>
      <c r="B35" s="142" t="s">
        <v>22</v>
      </c>
      <c r="C35" s="143" t="s">
        <v>23</v>
      </c>
    </row>
    <row r="36" spans="1:3" ht="24" x14ac:dyDescent="0.2">
      <c r="A36" s="141" t="s">
        <v>45</v>
      </c>
      <c r="B36" s="142" t="s">
        <v>22</v>
      </c>
      <c r="C36" s="143" t="s">
        <v>24</v>
      </c>
    </row>
    <row r="37" spans="1:3" ht="24" x14ac:dyDescent="0.2">
      <c r="A37" s="141" t="s">
        <v>46</v>
      </c>
      <c r="B37" s="142" t="s">
        <v>22</v>
      </c>
      <c r="C37" s="143" t="s">
        <v>25</v>
      </c>
    </row>
    <row r="39" spans="1:3" s="8" customFormat="1" ht="11.25" x14ac:dyDescent="0.2">
      <c r="A39" s="13" t="s">
        <v>3</v>
      </c>
      <c r="B39" s="9"/>
    </row>
    <row r="40" spans="1:3" s="8" customFormat="1" ht="11.25" x14ac:dyDescent="0.2">
      <c r="A40" s="7" t="s">
        <v>48</v>
      </c>
      <c r="B40" s="9"/>
    </row>
    <row r="41" spans="1:3" s="8" customFormat="1" ht="22.5" x14ac:dyDescent="0.2">
      <c r="A41" s="7" t="s">
        <v>49</v>
      </c>
      <c r="B41" s="9"/>
    </row>
    <row r="42" spans="1:3" s="8" customFormat="1" ht="96.75" customHeight="1" x14ac:dyDescent="0.2">
      <c r="A42" s="7" t="s">
        <v>239</v>
      </c>
    </row>
    <row r="43" spans="1:3" s="8" customFormat="1" ht="33.75" x14ac:dyDescent="0.2">
      <c r="A43" s="7" t="s">
        <v>51</v>
      </c>
      <c r="B43" s="9"/>
    </row>
    <row r="44" spans="1:3" s="8" customFormat="1" ht="45" x14ac:dyDescent="0.2">
      <c r="A44" s="7" t="s">
        <v>240</v>
      </c>
      <c r="B44" s="9"/>
    </row>
    <row r="45" spans="1:3" s="8" customFormat="1" ht="45" x14ac:dyDescent="0.2">
      <c r="A45" s="7" t="s">
        <v>241</v>
      </c>
      <c r="B45" s="9"/>
    </row>
    <row r="46" spans="1:3" s="8" customFormat="1" ht="78.75" x14ac:dyDescent="0.2">
      <c r="A46" s="7" t="s">
        <v>242</v>
      </c>
      <c r="B46" s="9"/>
    </row>
    <row r="47" spans="1:3" s="8" customFormat="1" ht="56.25" x14ac:dyDescent="0.2">
      <c r="A47" s="7" t="s">
        <v>50</v>
      </c>
      <c r="B47" s="9"/>
    </row>
    <row r="48" spans="1:3" s="8" customFormat="1" ht="56.25" x14ac:dyDescent="0.2">
      <c r="A48" s="7" t="s">
        <v>243</v>
      </c>
      <c r="B48" s="9"/>
    </row>
    <row r="49" spans="1:2" s="8" customFormat="1" ht="45" x14ac:dyDescent="0.2">
      <c r="A49" s="7" t="s">
        <v>47</v>
      </c>
      <c r="B49" s="9"/>
    </row>
    <row r="50" spans="1:2" s="8" customFormat="1" ht="67.5" x14ac:dyDescent="0.2">
      <c r="A50" s="7" t="s">
        <v>244</v>
      </c>
      <c r="B50" s="9"/>
    </row>
    <row r="51" spans="1:2" s="8" customFormat="1" ht="45" x14ac:dyDescent="0.2">
      <c r="A51" s="7" t="s">
        <v>245</v>
      </c>
      <c r="B51" s="9"/>
    </row>
    <row r="52" spans="1:2" s="8" customFormat="1" ht="67.5" x14ac:dyDescent="0.2">
      <c r="A52" s="7" t="s">
        <v>246</v>
      </c>
      <c r="B52" s="9"/>
    </row>
    <row r="53" spans="1:2" s="8" customFormat="1" ht="67.5" x14ac:dyDescent="0.2">
      <c r="A53" s="7" t="s">
        <v>247</v>
      </c>
      <c r="B53" s="9"/>
    </row>
    <row r="54" spans="1:2" s="8" customFormat="1" ht="45" x14ac:dyDescent="0.2">
      <c r="A54" s="7" t="s">
        <v>248</v>
      </c>
      <c r="B54" s="9"/>
    </row>
    <row r="55" spans="1:2" s="8" customFormat="1" ht="11.25" x14ac:dyDescent="0.2">
      <c r="B55" s="9"/>
    </row>
    <row r="56" spans="1:2" s="8" customFormat="1" ht="11.25" x14ac:dyDescent="0.2">
      <c r="B56" s="9"/>
    </row>
    <row r="57" spans="1:2" s="8" customFormat="1" ht="11.25" x14ac:dyDescent="0.2">
      <c r="B57" s="9"/>
    </row>
  </sheetData>
  <mergeCells count="1">
    <mergeCell ref="A1:C1"/>
  </mergeCells>
  <hyperlinks>
    <hyperlink ref="D1" location="เกณฑ์2558!A1" display="&lt;&lt; back กลับหน้าเกณฑ์"/>
  </hyperlinks>
  <pageMargins left="0.98425196850393704" right="0.78740157480314965" top="0.78740157480314965" bottom="0.59055118110236227" header="0.31496062992125984" footer="0.31496062992125984"/>
  <pageSetup paperSize="9" orientation="portrait" r:id="rId1"/>
  <rowBreaks count="2" manualBreakCount="2">
    <brk id="16" max="16383" man="1"/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8</vt:i4>
      </vt:variant>
      <vt:variant>
        <vt:lpstr>ช่วงที่มีชื่อ</vt:lpstr>
      </vt:variant>
      <vt:variant>
        <vt:i4>2</vt:i4>
      </vt:variant>
    </vt:vector>
  </HeadingPairs>
  <TitlesOfParts>
    <vt:vector size="10" baseType="lpstr">
      <vt:lpstr>เกณฑ์2558</vt:lpstr>
      <vt:lpstr>ส่วนที่1Aข้อ4</vt:lpstr>
      <vt:lpstr>ส่วนที่1Bข้อ1</vt:lpstr>
      <vt:lpstr>ส่วนที่2ข้อ1</vt:lpstr>
      <vt:lpstr>ส่วนที่2ข้อ2</vt:lpstr>
      <vt:lpstr>ส่วนที่3ข้อ1</vt:lpstr>
      <vt:lpstr>ส่วนที่3ข้อ2</vt:lpstr>
      <vt:lpstr>ส่วนที่4</vt:lpstr>
      <vt:lpstr>ส่วนที่1Bข้อ1!Print_Titles</vt:lpstr>
      <vt:lpstr>ส่วนที่4!Print_Titles</vt:lpstr>
    </vt:vector>
  </TitlesOfParts>
  <Company>NCU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2016-01-22T08:54:06Z</cp:lastPrinted>
  <dcterms:created xsi:type="dcterms:W3CDTF">2016-01-15T03:20:47Z</dcterms:created>
  <dcterms:modified xsi:type="dcterms:W3CDTF">2016-02-29T02:22:27Z</dcterms:modified>
</cp:coreProperties>
</file>